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Taylo_c9zoof3\Documents\GitHub\Ironhack_final_project\Data\"/>
    </mc:Choice>
  </mc:AlternateContent>
  <xr:revisionPtr revIDLastSave="0" documentId="13_ncr:1_{B39930E9-68F5-4F7D-B911-3ACBF2D1D9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eave_chance" sheetId="1" r:id="rId1"/>
    <sheet name="Sheet4" sheetId="5" r:id="rId2"/>
    <sheet name="Sheet3" sheetId="4" r:id="rId3"/>
    <sheet name="Sheet2" sheetId="3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C1" i="5"/>
  <c r="B2" i="5"/>
  <c r="B1" i="5"/>
  <c r="A1" i="2"/>
  <c r="A2" i="2" s="1"/>
  <c r="A3" i="2" s="1"/>
  <c r="F13" i="4"/>
  <c r="D997" i="1"/>
  <c r="D684" i="1"/>
  <c r="D754" i="1"/>
  <c r="D474" i="1"/>
  <c r="D624" i="1"/>
  <c r="D271" i="1"/>
  <c r="D252" i="1"/>
  <c r="D221" i="1"/>
  <c r="D640" i="1"/>
  <c r="D664" i="1"/>
  <c r="D269" i="1"/>
  <c r="D1031" i="1"/>
  <c r="D293" i="1"/>
  <c r="D197" i="1"/>
  <c r="D580" i="1"/>
  <c r="D612" i="1"/>
  <c r="D89" i="1"/>
  <c r="D911" i="1"/>
  <c r="D239" i="1"/>
  <c r="D559" i="1"/>
  <c r="D577" i="1"/>
  <c r="D1025" i="1"/>
  <c r="D420" i="1"/>
  <c r="D619" i="1"/>
  <c r="D33" i="1"/>
  <c r="D939" i="1"/>
  <c r="D394" i="1"/>
  <c r="D942" i="1"/>
  <c r="D503" i="1"/>
  <c r="D341" i="1"/>
  <c r="D418" i="1"/>
  <c r="D1044" i="1"/>
  <c r="D567" i="1"/>
  <c r="D233" i="1"/>
  <c r="D548" i="1"/>
  <c r="D542" i="1"/>
  <c r="D803" i="1"/>
  <c r="D278" i="1"/>
  <c r="D950" i="1"/>
  <c r="D456" i="1"/>
  <c r="D1008" i="1"/>
  <c r="D820" i="1"/>
  <c r="D434" i="1"/>
  <c r="D879" i="1"/>
  <c r="D34" i="1"/>
  <c r="D115" i="1"/>
  <c r="D247" i="1"/>
  <c r="D575" i="1"/>
  <c r="D72" i="1"/>
  <c r="D603" i="1"/>
  <c r="D602" i="1"/>
  <c r="D913" i="1"/>
  <c r="D82" i="1"/>
  <c r="D826" i="1"/>
  <c r="D124" i="1"/>
  <c r="D413" i="1"/>
  <c r="D46" i="1"/>
  <c r="D689" i="1"/>
  <c r="D554" i="1"/>
  <c r="D660" i="1"/>
  <c r="D708" i="1"/>
  <c r="D105" i="1"/>
  <c r="D274" i="1"/>
  <c r="D729" i="1"/>
  <c r="D382" i="1"/>
  <c r="D333" i="1"/>
  <c r="D472" i="1"/>
  <c r="D863" i="1"/>
  <c r="D696" i="1"/>
  <c r="D358" i="1"/>
  <c r="D767" i="1"/>
  <c r="D641" i="1"/>
  <c r="D1029" i="1"/>
  <c r="D266" i="1"/>
  <c r="D50" i="1"/>
  <c r="D878" i="1"/>
  <c r="D150" i="1"/>
  <c r="D777" i="1"/>
  <c r="D930" i="1"/>
  <c r="D561" i="1"/>
  <c r="D422" i="1"/>
  <c r="D408" i="1"/>
  <c r="D123" i="1"/>
  <c r="D101" i="1"/>
  <c r="D573" i="1"/>
  <c r="D611" i="1"/>
  <c r="D217" i="1"/>
  <c r="D1028" i="1"/>
  <c r="D872" i="1"/>
  <c r="D1017" i="1"/>
  <c r="D433" i="1"/>
  <c r="D983" i="1"/>
  <c r="D270" i="1"/>
  <c r="D306" i="1"/>
  <c r="D90" i="1"/>
  <c r="D179" i="1"/>
  <c r="D934" i="1"/>
  <c r="D677" i="1"/>
  <c r="D944" i="1"/>
  <c r="D388" i="1"/>
  <c r="D753" i="1"/>
  <c r="D51" i="1"/>
  <c r="D262" i="1"/>
  <c r="D429" i="1"/>
  <c r="D512" i="1"/>
  <c r="D272" i="1"/>
  <c r="D888" i="1"/>
  <c r="D222" i="1"/>
  <c r="D174" i="1"/>
  <c r="D448" i="1"/>
  <c r="D38" i="1"/>
  <c r="D362" i="1"/>
  <c r="D520" i="1"/>
  <c r="D234" i="1"/>
  <c r="D522" i="1"/>
  <c r="D294" i="1"/>
  <c r="D760" i="1"/>
  <c r="D398" i="1"/>
  <c r="D431" i="1"/>
  <c r="D455" i="1"/>
  <c r="D594" i="1"/>
  <c r="D709" i="1"/>
  <c r="D1015" i="1"/>
  <c r="D843" i="1"/>
  <c r="D114" i="1"/>
  <c r="D518" i="1"/>
  <c r="D972" i="1"/>
  <c r="D497" i="1"/>
  <c r="D632" i="1"/>
  <c r="D344" i="1"/>
  <c r="D702" i="1"/>
  <c r="D31" i="1"/>
  <c r="D59" i="1"/>
  <c r="D236" i="1"/>
  <c r="D446" i="1"/>
  <c r="D937" i="1"/>
  <c r="D796" i="1"/>
  <c r="D492" i="1"/>
  <c r="D279" i="1"/>
  <c r="D142" i="1"/>
  <c r="D811" i="1"/>
  <c r="D355" i="1"/>
  <c r="D395" i="1"/>
  <c r="D945" i="1"/>
  <c r="D56" i="1"/>
  <c r="D905" i="1"/>
  <c r="D762" i="1"/>
  <c r="D187" i="1"/>
  <c r="D541" i="1"/>
  <c r="D196" i="1"/>
  <c r="D500" i="1"/>
  <c r="D809" i="1"/>
  <c r="D360" i="1"/>
  <c r="D992" i="1"/>
  <c r="D416" i="1"/>
  <c r="D329" i="1"/>
  <c r="D441" i="1"/>
  <c r="D170" i="1"/>
  <c r="D45" i="1"/>
  <c r="D64" i="1"/>
  <c r="D454" i="1"/>
  <c r="D182" i="1"/>
  <c r="D417" i="1"/>
  <c r="D910" i="1"/>
  <c r="D782" i="1"/>
  <c r="D755" i="1"/>
  <c r="D481" i="1"/>
  <c r="D936" i="1"/>
  <c r="D188" i="1"/>
  <c r="D610" i="1"/>
  <c r="D410" i="1"/>
  <c r="D226" i="1"/>
  <c r="D738" i="1"/>
  <c r="D297" i="1"/>
  <c r="D330" i="1"/>
  <c r="D507" i="1"/>
  <c r="D113" i="1"/>
  <c r="D292" i="1"/>
  <c r="D813" i="1"/>
  <c r="D103" i="1"/>
  <c r="D81" i="1"/>
  <c r="D47" i="1"/>
  <c r="D902" i="1"/>
  <c r="D589" i="1"/>
  <c r="D231" i="1"/>
  <c r="D574" i="1"/>
  <c r="D896" i="1"/>
  <c r="D750" i="1"/>
  <c r="D331" i="1"/>
  <c r="D117" i="1"/>
  <c r="D70" i="1"/>
  <c r="D62" i="1"/>
  <c r="D118" i="1"/>
  <c r="D785" i="1"/>
  <c r="D289" i="1"/>
  <c r="D414" i="1"/>
  <c r="D637" i="1"/>
  <c r="D260" i="1"/>
  <c r="D789" i="1"/>
  <c r="D917" i="1"/>
  <c r="D216" i="1"/>
  <c r="D238" i="1"/>
  <c r="D901" i="1"/>
  <c r="D132" i="1"/>
  <c r="D450" i="1"/>
  <c r="D340" i="1"/>
  <c r="D980" i="1"/>
  <c r="D387" i="1"/>
  <c r="D947" i="1"/>
  <c r="D202" i="1"/>
  <c r="D334" i="1"/>
  <c r="D319" i="1"/>
  <c r="D994" i="1"/>
  <c r="D426" i="1"/>
  <c r="D364" i="1"/>
  <c r="D4" i="1"/>
  <c r="D392" i="1"/>
  <c r="D343" i="1"/>
  <c r="D534" i="1"/>
  <c r="D203" i="1"/>
  <c r="D852" i="1"/>
  <c r="D815" i="1"/>
  <c r="D268" i="1"/>
  <c r="D452" i="1"/>
  <c r="D999" i="1"/>
  <c r="D859" i="1"/>
  <c r="D873" i="1"/>
  <c r="D9" i="1"/>
  <c r="D440" i="1"/>
  <c r="D958" i="1"/>
  <c r="D6" i="1"/>
  <c r="D438" i="1"/>
  <c r="D667" i="1"/>
  <c r="D801" i="1"/>
  <c r="D766" i="1"/>
  <c r="D482" i="1"/>
  <c r="D432" i="1"/>
  <c r="D979" i="1"/>
  <c r="D880" i="1"/>
  <c r="D98" i="1"/>
  <c r="D546" i="1"/>
  <c r="D30" i="1"/>
  <c r="D230" i="1"/>
  <c r="D320" i="1"/>
  <c r="D728" i="1"/>
  <c r="D12" i="1"/>
  <c r="D276" i="1"/>
  <c r="D530" i="1"/>
  <c r="D370" i="1"/>
  <c r="D160" i="1"/>
  <c r="D381" i="1"/>
  <c r="D802" i="1"/>
  <c r="D568" i="1"/>
  <c r="D1035" i="1"/>
  <c r="D215" i="1"/>
  <c r="D485" i="1"/>
  <c r="D218" i="1"/>
  <c r="D787" i="1"/>
  <c r="D933" i="1"/>
  <c r="D286" i="1"/>
  <c r="D824" i="1"/>
  <c r="D646" i="1"/>
  <c r="D921" i="1"/>
  <c r="D882" i="1"/>
  <c r="D675" i="1"/>
  <c r="D830" i="1"/>
  <c r="D301" i="1"/>
  <c r="D493" i="1"/>
  <c r="D256" i="1"/>
  <c r="D946" i="1"/>
  <c r="D347" i="1"/>
  <c r="D842" i="1"/>
  <c r="D618" i="1"/>
  <c r="D613" i="1"/>
  <c r="D616" i="1"/>
  <c r="D956" i="1"/>
  <c r="D371" i="1"/>
  <c r="D96" i="1"/>
  <c r="D623" i="1"/>
  <c r="D312" i="1"/>
  <c r="D587" i="1"/>
  <c r="D130" i="1"/>
  <c r="D967" i="1"/>
  <c r="D699" i="1"/>
  <c r="D686" i="1"/>
  <c r="D280" i="1"/>
  <c r="D557" i="1"/>
  <c r="D134" i="1"/>
  <c r="D227" i="1"/>
  <c r="D722" i="1"/>
  <c r="D248" i="1"/>
  <c r="D984" i="1"/>
  <c r="D599" i="1"/>
  <c r="D578" i="1"/>
  <c r="D13" i="1"/>
  <c r="D449" i="1"/>
  <c r="D379" i="1"/>
  <c r="D346" i="1"/>
  <c r="D925" i="1"/>
  <c r="D961" i="1"/>
  <c r="D517" i="1"/>
  <c r="D421" i="1"/>
  <c r="D856" i="1"/>
  <c r="D172" i="1"/>
  <c r="D3" i="1"/>
  <c r="D483" i="1"/>
  <c r="D772" i="1"/>
  <c r="D730" i="1"/>
  <c r="D527" i="1"/>
  <c r="D877" i="1"/>
  <c r="D898" i="1"/>
  <c r="D385" i="1"/>
  <c r="D974" i="1"/>
  <c r="D108" i="1"/>
  <c r="D591" i="1"/>
  <c r="D259" i="1"/>
  <c r="D315" i="1"/>
  <c r="D717" i="1"/>
  <c r="D973" i="1"/>
  <c r="D55" i="1"/>
  <c r="D189" i="1"/>
  <c r="D283" i="1"/>
  <c r="D1040" i="1"/>
  <c r="D614" i="1"/>
  <c r="D790" i="1"/>
  <c r="D694" i="1"/>
  <c r="D384" i="1"/>
  <c r="D180" i="1"/>
  <c r="D1046" i="1"/>
  <c r="D74" i="1"/>
  <c r="D704" i="1"/>
  <c r="D145" i="1"/>
  <c r="D308" i="1"/>
  <c r="D356" i="1"/>
  <c r="D80" i="1"/>
  <c r="D473" i="1"/>
  <c r="D373" i="1"/>
  <c r="D185" i="1"/>
  <c r="D727" i="1"/>
  <c r="D521" i="1"/>
  <c r="D891" i="1"/>
  <c r="D998" i="1"/>
  <c r="D453" i="1"/>
  <c r="D825" i="1"/>
  <c r="D776" i="1"/>
  <c r="D25" i="1"/>
  <c r="D251" i="1"/>
  <c r="D501" i="1"/>
  <c r="D849" i="1"/>
  <c r="D661" i="1"/>
  <c r="D300" i="1"/>
  <c r="D464" i="1"/>
  <c r="D819" i="1"/>
  <c r="D291" i="1"/>
  <c r="D214" i="1"/>
  <c r="D367" i="1"/>
  <c r="D323" i="1"/>
  <c r="D194" i="1"/>
  <c r="D712" i="1"/>
  <c r="D99" i="1"/>
  <c r="D510" i="1"/>
  <c r="D829" i="1"/>
  <c r="D210" i="1"/>
  <c r="D419" i="1"/>
  <c r="D761" i="1"/>
  <c r="D768" i="1"/>
  <c r="D1038" i="1"/>
  <c r="D447" i="1"/>
  <c r="D621" i="1"/>
  <c r="D141" i="1"/>
  <c r="D338" i="1"/>
  <c r="D313" i="1"/>
  <c r="D133" i="1"/>
  <c r="D460" i="1"/>
  <c r="D409" i="1"/>
  <c r="D1024" i="1"/>
  <c r="D442" i="1"/>
  <c r="D163" i="1"/>
  <c r="D52" i="1"/>
  <c r="D78" i="1"/>
  <c r="D127" i="1"/>
  <c r="D562" i="1"/>
  <c r="D524" i="1"/>
  <c r="D94" i="1"/>
  <c r="D77" i="1"/>
  <c r="D1012" i="1"/>
  <c r="D570" i="1"/>
  <c r="D299" i="1"/>
  <c r="D514" i="1"/>
  <c r="D749" i="1"/>
  <c r="D254" i="1"/>
  <c r="D556" i="1"/>
  <c r="D406" i="1"/>
  <c r="D359" i="1"/>
  <c r="D952" i="1"/>
  <c r="D264" i="1"/>
  <c r="D183" i="1"/>
  <c r="D369" i="1"/>
  <c r="D821" i="1"/>
  <c r="D368" i="1"/>
  <c r="D756" i="1"/>
  <c r="D457" i="1"/>
  <c r="D490" i="1"/>
  <c r="D111" i="1"/>
  <c r="D845" i="1"/>
  <c r="D985" i="1"/>
  <c r="D590" i="1"/>
  <c r="D1002" i="1"/>
  <c r="D265" i="1"/>
  <c r="D484" i="1"/>
  <c r="D537" i="1"/>
  <c r="D659" i="1"/>
  <c r="D513" i="1"/>
  <c r="D721" i="1"/>
  <c r="D352" i="1"/>
  <c r="D15" i="1"/>
  <c r="D781" i="1"/>
  <c r="D831" i="1"/>
  <c r="D538" i="1"/>
  <c r="D1005" i="1"/>
  <c r="D21" i="1"/>
  <c r="D941" i="1"/>
  <c r="D129" i="1"/>
  <c r="D68" i="1"/>
  <c r="D377" i="1"/>
  <c r="D643" i="1"/>
  <c r="D639" i="1"/>
  <c r="D85" i="1"/>
  <c r="D788" i="1"/>
  <c r="D676" i="1"/>
  <c r="D654" i="1"/>
  <c r="D737" i="1"/>
  <c r="D396" i="1"/>
  <c r="D71" i="1"/>
  <c r="D964" i="1"/>
  <c r="D435" i="1"/>
  <c r="D864" i="1"/>
  <c r="D40" i="1"/>
  <c r="D893" i="1"/>
  <c r="D207" i="1"/>
  <c r="D771" i="1"/>
  <c r="D311" i="1"/>
  <c r="D277" i="1"/>
  <c r="D832" i="1"/>
  <c r="D95" i="1"/>
  <c r="D245" i="1"/>
  <c r="D135" i="1"/>
  <c r="D550" i="1"/>
  <c r="D775" i="1"/>
  <c r="D895" i="1"/>
  <c r="D106" i="1"/>
  <c r="D969" i="1"/>
  <c r="D154" i="1"/>
  <c r="D869" i="1"/>
  <c r="D725" i="1"/>
  <c r="D526" i="1"/>
  <c r="D451" i="1"/>
  <c r="D697" i="1"/>
  <c r="D723" i="1"/>
  <c r="D499" i="1"/>
  <c r="D445" i="1"/>
  <c r="D655" i="1"/>
  <c r="D121" i="1"/>
  <c r="D479" i="1"/>
  <c r="D1020" i="1"/>
  <c r="D275" i="1"/>
  <c r="D716" i="1"/>
  <c r="D792" i="1"/>
  <c r="D949" i="1"/>
  <c r="D391" i="1"/>
  <c r="D719" i="1"/>
  <c r="D914" i="1"/>
  <c r="D536" i="1"/>
  <c r="D857" i="1"/>
  <c r="D899" i="1"/>
  <c r="D741" i="1"/>
  <c r="D1006" i="1"/>
  <c r="D897" i="1"/>
  <c r="D212" i="1"/>
  <c r="D153" i="1"/>
  <c r="D345" i="1"/>
  <c r="D93" i="1"/>
  <c r="D638" i="1"/>
  <c r="D971" i="1"/>
  <c r="D800" i="1"/>
  <c r="D874" i="1"/>
  <c r="D290" i="1"/>
  <c r="D159" i="1"/>
  <c r="D1043" i="1"/>
  <c r="D1033" i="1"/>
  <c r="D255" i="1"/>
  <c r="D742" i="1"/>
  <c r="D165" i="1"/>
  <c r="D436" i="1"/>
  <c r="D555" i="1"/>
  <c r="D966" i="1"/>
  <c r="D476" i="1"/>
  <c r="D494" i="1"/>
  <c r="D569" i="1"/>
  <c r="D724" i="1"/>
  <c r="D125" i="1"/>
  <c r="D177" i="1"/>
  <c r="D765" i="1"/>
  <c r="D35" i="1"/>
  <c r="D995" i="1"/>
  <c r="D380" i="1"/>
  <c r="D978" i="1"/>
  <c r="D705" i="1"/>
  <c r="D691" i="1"/>
  <c r="D128" i="1"/>
  <c r="D926" i="1"/>
  <c r="D986" i="1"/>
  <c r="D487" i="1"/>
  <c r="D107" i="1"/>
  <c r="D841" i="1"/>
  <c r="D348" i="1"/>
  <c r="D745" i="1"/>
  <c r="D626" i="1"/>
  <c r="D175" i="1"/>
  <c r="D1045" i="1"/>
  <c r="D959" i="1"/>
  <c r="D53" i="1"/>
  <c r="D1032" i="1"/>
  <c r="D136" i="1"/>
  <c r="D75" i="1"/>
  <c r="D400" i="1"/>
  <c r="D397" i="1"/>
  <c r="D957" i="1"/>
  <c r="D140" i="1"/>
  <c r="D890" i="1"/>
  <c r="D1000" i="1"/>
  <c r="D804" i="1"/>
  <c r="D529" i="1"/>
  <c r="D731" i="1"/>
  <c r="D871" i="1"/>
  <c r="D44" i="1"/>
  <c r="D805" i="1"/>
  <c r="D1034" i="1"/>
  <c r="D840" i="1"/>
  <c r="D516" i="1"/>
  <c r="D547" i="1"/>
  <c r="D630" i="1"/>
  <c r="D747" i="1"/>
  <c r="D350" i="1"/>
  <c r="D261" i="1"/>
  <c r="D968" i="1"/>
  <c r="D1039" i="1"/>
  <c r="D867" i="1"/>
  <c r="D918" i="1"/>
  <c r="D428" i="1"/>
  <c r="D43" i="1"/>
  <c r="D211" i="1"/>
  <c r="D151" i="1"/>
  <c r="D515" i="1"/>
  <c r="D161" i="1"/>
  <c r="D137" i="1"/>
  <c r="D870" i="1"/>
  <c r="D680" i="1"/>
  <c r="D604" i="1"/>
  <c r="D605" i="1"/>
  <c r="D190" i="1"/>
  <c r="D560" i="1"/>
  <c r="D851" i="1"/>
  <c r="D1037" i="1"/>
  <c r="D988" i="1"/>
  <c r="D326" i="1"/>
  <c r="D88" i="1"/>
  <c r="D463" i="1"/>
  <c r="D402" i="1"/>
  <c r="D18" i="1"/>
  <c r="D653" i="1"/>
  <c r="D178" i="1"/>
  <c r="D544" i="1"/>
  <c r="D828" i="1"/>
  <c r="D744" i="1"/>
  <c r="D204" i="1"/>
  <c r="D415" i="1"/>
  <c r="D955" i="1"/>
  <c r="D83" i="1"/>
  <c r="D244" i="1"/>
  <c r="D223" i="1"/>
  <c r="D545" i="1"/>
  <c r="D167" i="1"/>
  <c r="D757" i="1"/>
  <c r="D838" i="1"/>
  <c r="D1019" i="1"/>
  <c r="D778" i="1"/>
  <c r="D506" i="1"/>
  <c r="D184" i="1"/>
  <c r="D586" i="1"/>
  <c r="D588" i="1"/>
  <c r="D791" i="1"/>
  <c r="D798" i="1"/>
  <c r="D551" i="1"/>
  <c r="D470" i="1"/>
  <c r="D833" i="1"/>
  <c r="D835" i="1"/>
  <c r="D138" i="1"/>
  <c r="D652" i="1"/>
  <c r="D496" i="1"/>
  <c r="D307" i="1"/>
  <c r="D287" i="1"/>
  <c r="D566" i="1"/>
  <c r="D228" i="1"/>
  <c r="D143" i="1"/>
  <c r="D923" i="1"/>
  <c r="D37" i="1"/>
  <c r="D1026" i="1"/>
  <c r="D993" i="1"/>
  <c r="D900" i="1"/>
  <c r="D295" i="1"/>
  <c r="D981" i="1"/>
  <c r="D718" i="1"/>
  <c r="D250" i="1"/>
  <c r="D462" i="1"/>
  <c r="D399" i="1"/>
  <c r="D954" i="1"/>
  <c r="D713" i="1"/>
  <c r="D321" i="1"/>
  <c r="D337" i="1"/>
  <c r="D703" i="1"/>
  <c r="D670" i="1"/>
  <c r="D523" i="1"/>
  <c r="D498" i="1"/>
  <c r="D84" i="1"/>
  <c r="D685" i="1"/>
  <c r="D668" i="1"/>
  <c r="D477" i="1"/>
  <c r="D332" i="1"/>
  <c r="D875" i="1"/>
  <c r="D1030" i="1"/>
  <c r="D192" i="1"/>
  <c r="D634" i="1"/>
  <c r="D714" i="1"/>
  <c r="D284" i="1"/>
  <c r="D305" i="1"/>
  <c r="D383" i="1"/>
  <c r="D191" i="1"/>
  <c r="D213" i="1"/>
  <c r="D39" i="1"/>
  <c r="D927" i="1"/>
  <c r="D242" i="1"/>
  <c r="D1036" i="1"/>
  <c r="D844" i="1"/>
  <c r="D1021" i="1"/>
  <c r="D743" i="1"/>
  <c r="D164" i="1"/>
  <c r="D906" i="1"/>
  <c r="D131" i="1"/>
  <c r="D466" i="1"/>
  <c r="D582" i="1"/>
  <c r="D919" i="1"/>
  <c r="D528" i="1"/>
  <c r="D865" i="1"/>
  <c r="D817" i="1"/>
  <c r="D579" i="1"/>
  <c r="D5" i="1"/>
  <c r="D736" i="1"/>
  <c r="D430" i="1"/>
  <c r="D726" i="1"/>
  <c r="D467" i="1"/>
  <c r="D195" i="1"/>
  <c r="D199" i="1"/>
  <c r="D943" i="1"/>
  <c r="D181" i="1"/>
  <c r="D237" i="1"/>
  <c r="D797" i="1"/>
  <c r="D850" i="1"/>
  <c r="D1001" i="1"/>
  <c r="D600" i="1"/>
  <c r="D27" i="1"/>
  <c r="D155" i="1"/>
  <c r="D201" i="1"/>
  <c r="D823" i="1"/>
  <c r="D168" i="1"/>
  <c r="D386" i="1"/>
  <c r="D76" i="1"/>
  <c r="D310" i="1"/>
  <c r="D411" i="1"/>
  <c r="D532" i="1"/>
  <c r="D552" i="1"/>
  <c r="D220" i="1"/>
  <c r="D854" i="1"/>
  <c r="D208" i="1"/>
  <c r="D41" i="1"/>
  <c r="D693" i="1"/>
  <c r="D904" i="1"/>
  <c r="D861" i="1"/>
  <c r="D16" i="1"/>
  <c r="D28" i="1"/>
  <c r="D834" i="1"/>
  <c r="D173" i="1"/>
  <c r="D509" i="1"/>
  <c r="D459" i="1"/>
  <c r="D666" i="1"/>
  <c r="D812" i="1"/>
  <c r="D700" i="1"/>
  <c r="D60" i="1"/>
  <c r="D734" i="1"/>
  <c r="D593" i="1"/>
  <c r="D866" i="1"/>
  <c r="D585" i="1"/>
  <c r="D786" i="1"/>
  <c r="D325" i="1"/>
  <c r="D701" i="1"/>
  <c r="D403" i="1"/>
  <c r="D940" i="1"/>
  <c r="D909" i="1"/>
  <c r="D876" i="1"/>
  <c r="D1013" i="1"/>
  <c r="D488" i="1"/>
  <c r="D758" i="1"/>
  <c r="D317" i="1"/>
  <c r="D928" i="1"/>
  <c r="D814" i="1"/>
  <c r="D629" i="1"/>
  <c r="D759" i="1"/>
  <c r="D1014" i="1"/>
  <c r="D531" i="1"/>
  <c r="D342" i="1"/>
  <c r="D240" i="1"/>
  <c r="D847" i="1"/>
  <c r="D540" i="1"/>
  <c r="D24" i="1"/>
  <c r="D565" i="1"/>
  <c r="D976" i="1"/>
  <c r="D427" i="1"/>
  <c r="D595" i="1"/>
  <c r="D975" i="1"/>
  <c r="D695" i="1"/>
  <c r="D17" i="1"/>
  <c r="D478" i="1"/>
  <c r="D67" i="1"/>
  <c r="D407" i="1"/>
  <c r="D711" i="1"/>
  <c r="D647" i="1"/>
  <c r="D351" i="1"/>
  <c r="D564" i="1"/>
  <c r="D519" i="1"/>
  <c r="D1016" i="1"/>
  <c r="D965" i="1"/>
  <c r="D608" i="1"/>
  <c r="D1042" i="1"/>
  <c r="D642" i="1"/>
  <c r="D336" i="1"/>
  <c r="D314" i="1"/>
  <c r="D735" i="1"/>
  <c r="D1022" i="1"/>
  <c r="D839" i="1"/>
  <c r="D706" i="1"/>
  <c r="D169" i="1"/>
  <c r="D543" i="1"/>
  <c r="D665" i="1"/>
  <c r="D65" i="1"/>
  <c r="D989" i="1"/>
  <c r="D353" i="1"/>
  <c r="D650" i="1"/>
  <c r="D962" i="1"/>
  <c r="D855" i="1"/>
  <c r="D622" i="1"/>
  <c r="D915" i="1"/>
  <c r="D620" i="1"/>
  <c r="D365" i="1"/>
  <c r="D539" i="1"/>
  <c r="D405" i="1"/>
  <c r="D504" i="1"/>
  <c r="D806" i="1"/>
  <c r="D282" i="1"/>
  <c r="D799" i="1"/>
  <c r="D281" i="1"/>
  <c r="D671" i="1"/>
  <c r="D374" i="1"/>
  <c r="D707" i="1"/>
  <c r="D710" i="1"/>
  <c r="D553" i="1"/>
  <c r="D649" i="1"/>
  <c r="D437" i="1"/>
  <c r="D885" i="1"/>
  <c r="D631" i="1"/>
  <c r="D938" i="1"/>
  <c r="D120" i="1"/>
  <c r="D357" i="1"/>
  <c r="D732" i="1"/>
  <c r="D627" i="1"/>
  <c r="D698" i="1"/>
  <c r="D200" i="1"/>
  <c r="D662" i="1"/>
  <c r="D751" i="1"/>
  <c r="D860" i="1"/>
  <c r="D609" i="1"/>
  <c r="D126" i="1"/>
  <c r="D328" i="1"/>
  <c r="D186" i="1"/>
  <c r="D763" i="1"/>
  <c r="D206" i="1"/>
  <c r="D511" i="1"/>
  <c r="D318" i="1"/>
  <c r="D491" i="1"/>
  <c r="D846" i="1"/>
  <c r="D991" i="1"/>
  <c r="D61" i="1"/>
  <c r="D720" i="1"/>
  <c r="D810" i="1"/>
  <c r="D601" i="1"/>
  <c r="D258" i="1"/>
  <c r="D54" i="1"/>
  <c r="D598" i="1"/>
  <c r="D122" i="1"/>
  <c r="D583" i="1"/>
  <c r="D549" i="1"/>
  <c r="D1004" i="1"/>
  <c r="D36" i="1"/>
  <c r="D144" i="1"/>
  <c r="D10" i="1"/>
  <c r="D139" i="1"/>
  <c r="D285" i="1"/>
  <c r="D42" i="1"/>
  <c r="D924" i="1"/>
  <c r="D681" i="1"/>
  <c r="D469" i="1"/>
  <c r="D908" i="1"/>
  <c r="D935" i="1"/>
  <c r="D816" i="1"/>
  <c r="D672" i="1"/>
  <c r="D1027" i="1"/>
  <c r="D853" i="1"/>
  <c r="D109" i="1"/>
  <c r="D8" i="1"/>
  <c r="D97" i="1"/>
  <c r="D894" i="1"/>
  <c r="D110" i="1"/>
  <c r="D674" i="1"/>
  <c r="D20" i="1"/>
  <c r="D92" i="1"/>
  <c r="D887" i="1"/>
  <c r="D7" i="1"/>
  <c r="D920" i="1"/>
  <c r="D19" i="1"/>
  <c r="D23" i="1"/>
  <c r="D475" i="1"/>
  <c r="D740" i="1"/>
  <c r="D465" i="1"/>
  <c r="D931" i="1"/>
  <c r="D361" i="1"/>
  <c r="D576" i="1"/>
  <c r="D1007" i="1"/>
  <c r="D225" i="1"/>
  <c r="D932" i="1"/>
  <c r="D176" i="1"/>
  <c r="D87" i="1"/>
  <c r="D22" i="1"/>
  <c r="D461" i="1"/>
  <c r="D644" i="1"/>
  <c r="D733" i="1"/>
  <c r="D818" i="1"/>
  <c r="D100" i="1"/>
  <c r="D425" i="1"/>
  <c r="D563" i="1"/>
  <c r="D486" i="1"/>
  <c r="D922" i="1"/>
  <c r="D363" i="1"/>
  <c r="D889" i="1"/>
  <c r="D263" i="1"/>
  <c r="D635" i="1"/>
  <c r="D505" i="1"/>
  <c r="D606" i="1"/>
  <c r="D48" i="1"/>
  <c r="D288" i="1"/>
  <c r="D808" i="1"/>
  <c r="D1023" i="1"/>
  <c r="D827" i="1"/>
  <c r="D119" i="1"/>
  <c r="D102" i="1"/>
  <c r="D783" i="1"/>
  <c r="D784" i="1"/>
  <c r="D480" i="1"/>
  <c r="D656" i="1"/>
  <c r="D883" i="1"/>
  <c r="D502" i="1"/>
  <c r="D243" i="1"/>
  <c r="D960" i="1"/>
  <c r="D412" i="1"/>
  <c r="D628" i="1"/>
  <c r="D91" i="1"/>
  <c r="D489" i="1"/>
  <c r="D990" i="1"/>
  <c r="D633" i="1"/>
  <c r="D535" i="1"/>
  <c r="D669" i="1"/>
  <c r="D104" i="1"/>
  <c r="D375" i="1"/>
  <c r="D663" i="1"/>
  <c r="D49" i="1"/>
  <c r="D257" i="1"/>
  <c r="D205" i="1"/>
  <c r="D848" i="1"/>
  <c r="D1009" i="1"/>
  <c r="D241" i="1"/>
  <c r="D970" i="1"/>
  <c r="D715" i="1"/>
  <c r="D687" i="1"/>
  <c r="D607" i="1"/>
  <c r="D354" i="1"/>
  <c r="D837" i="1"/>
  <c r="D658" i="1"/>
  <c r="D57" i="1"/>
  <c r="D327" i="1"/>
  <c r="D303" i="1"/>
  <c r="D2" i="1"/>
  <c r="D148" i="1"/>
  <c r="D533" i="1"/>
  <c r="D335" i="1"/>
  <c r="D193" i="1"/>
  <c r="D558" i="1"/>
  <c r="D309" i="1"/>
  <c r="D764" i="1"/>
  <c r="D773" i="1"/>
  <c r="D14" i="1"/>
  <c r="D26" i="1"/>
  <c r="D683" i="1"/>
  <c r="D304" i="1"/>
  <c r="D571" i="1"/>
  <c r="D267" i="1"/>
  <c r="D508" i="1"/>
  <c r="D651" i="1"/>
  <c r="D903" i="1"/>
  <c r="D625" i="1"/>
  <c r="D982" i="1"/>
  <c r="D198" i="1"/>
  <c r="D884" i="1"/>
  <c r="D246" i="1"/>
  <c r="D794" i="1"/>
  <c r="D339" i="1"/>
  <c r="D393" i="1"/>
  <c r="D1011" i="1"/>
  <c r="D229" i="1"/>
  <c r="D596" i="1"/>
  <c r="D1018" i="1"/>
  <c r="D836" i="1"/>
  <c r="D157" i="1"/>
  <c r="D584" i="1"/>
  <c r="D807" i="1"/>
  <c r="D1010" i="1"/>
  <c r="D774" i="1"/>
  <c r="D636" i="1"/>
  <c r="D209" i="1"/>
  <c r="D881" i="1"/>
  <c r="D253" i="1"/>
  <c r="D389" i="1"/>
  <c r="D471" i="1"/>
  <c r="D349" i="1"/>
  <c r="D951" i="1"/>
  <c r="D316" i="1"/>
  <c r="D948" i="1"/>
  <c r="D597" i="1"/>
  <c r="D112" i="1"/>
  <c r="D219" i="1"/>
  <c r="D581" i="1"/>
  <c r="D822" i="1"/>
  <c r="D648" i="1"/>
  <c r="D657" i="1"/>
  <c r="D645" i="1"/>
  <c r="D929" i="1"/>
  <c r="D907" i="1"/>
  <c r="D495" i="1"/>
  <c r="D748" i="1"/>
  <c r="D912" i="1"/>
  <c r="D146" i="1"/>
  <c r="D366" i="1"/>
  <c r="D996" i="1"/>
  <c r="D58" i="1"/>
  <c r="D1041" i="1"/>
  <c r="D525" i="1"/>
  <c r="D468" i="1"/>
  <c r="D296" i="1"/>
  <c r="D378" i="1"/>
  <c r="D682" i="1"/>
  <c r="D273" i="1"/>
  <c r="D592" i="1"/>
  <c r="D615" i="1"/>
  <c r="D73" i="1"/>
  <c r="D688" i="1"/>
  <c r="D858" i="1"/>
  <c r="D977" i="1"/>
  <c r="D232" i="1"/>
  <c r="D390" i="1"/>
  <c r="D739" i="1"/>
  <c r="D780" i="1"/>
  <c r="D11" i="1"/>
  <c r="D752" i="1"/>
  <c r="D444" i="1"/>
  <c r="D892" i="1"/>
  <c r="D29" i="1"/>
  <c r="D868" i="1"/>
  <c r="D376" i="1"/>
  <c r="D401" i="1"/>
  <c r="D166" i="1"/>
  <c r="D795" i="1"/>
  <c r="D147" i="1"/>
  <c r="D862" i="1"/>
  <c r="D372" i="1"/>
  <c r="D162" i="1"/>
  <c r="D617" i="1"/>
  <c r="D439" i="1"/>
  <c r="D86" i="1"/>
  <c r="D746" i="1"/>
  <c r="D302" i="1"/>
  <c r="D235" i="1"/>
  <c r="D572" i="1"/>
  <c r="D963" i="1"/>
  <c r="D678" i="1"/>
  <c r="D770" i="1"/>
  <c r="D692" i="1"/>
  <c r="D249" i="1"/>
  <c r="D79" i="1"/>
  <c r="D298" i="1"/>
  <c r="D793" i="1"/>
  <c r="D886" i="1"/>
  <c r="D66" i="1"/>
  <c r="D1003" i="1"/>
  <c r="D224" i="1"/>
  <c r="D63" i="1"/>
  <c r="D673" i="1"/>
  <c r="D116" i="1"/>
  <c r="D69" i="1"/>
  <c r="D443" i="1"/>
  <c r="D152" i="1"/>
  <c r="D423" i="1"/>
  <c r="D779" i="1"/>
  <c r="D156" i="1"/>
  <c r="D769" i="1"/>
  <c r="D424" i="1"/>
  <c r="D324" i="1"/>
  <c r="D32" i="1"/>
  <c r="D158" i="1"/>
  <c r="D953" i="1"/>
  <c r="D916" i="1"/>
  <c r="D679" i="1"/>
  <c r="D404" i="1"/>
  <c r="D690" i="1"/>
  <c r="D149" i="1"/>
  <c r="D171" i="1"/>
  <c r="D458" i="1"/>
  <c r="D322" i="1"/>
  <c r="D987" i="1"/>
  <c r="G6" i="5" l="1"/>
  <c r="B8" i="5"/>
  <c r="C8" i="5"/>
  <c r="D8" i="5"/>
  <c r="A4" i="2"/>
  <c r="C4" i="2" s="1"/>
  <c r="F8" i="5" l="1"/>
  <c r="C1" i="2"/>
  <c r="C3" i="2"/>
  <c r="C2" i="2"/>
</calcChain>
</file>

<file path=xl/sharedStrings.xml><?xml version="1.0" encoding="utf-8"?>
<sst xmlns="http://schemas.openxmlformats.org/spreadsheetml/2006/main" count="14221" uniqueCount="65">
  <si>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</si>
  <si>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</si>
  <si>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</si>
  <si>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</si>
  <si>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</si>
  <si>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</si>
  <si>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</si>
  <si>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environmentsatisfaction</t>
  </si>
  <si>
    <t>gender</t>
  </si>
  <si>
    <t>jobinvolvement</t>
  </si>
  <si>
    <t>joblevel</t>
  </si>
  <si>
    <t>jobrole</t>
  </si>
  <si>
    <t>jobsatisfaction</t>
  </si>
  <si>
    <t>maritalstatus</t>
  </si>
  <si>
    <t>monthlyincome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</si>
  <si>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</si>
  <si>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</si>
  <si>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</si>
  <si>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</si>
  <si>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</si>
  <si>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</si>
  <si>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</si>
  <si>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</si>
  <si>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</si>
  <si>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</si>
  <si>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</si>
  <si>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</si>
  <si>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</si>
  <si>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salaryquartile</t>
  </si>
  <si>
    <t>worklesstwoyears</t>
  </si>
  <si>
    <t>newatcompany</t>
  </si>
  <si>
    <t>highriskjob</t>
  </si>
  <si>
    <t>youngsingleoverworked</t>
  </si>
  <si>
    <t>stay_prob</t>
  </si>
  <si>
    <t>travel_rarely</t>
  </si>
  <si>
    <t>sales</t>
  </si>
  <si>
    <t>life sciences</t>
  </si>
  <si>
    <t>female</t>
  </si>
  <si>
    <t>sales executive</t>
  </si>
  <si>
    <t>single</t>
  </si>
  <si>
    <t>yes</t>
  </si>
  <si>
    <t>research &amp; development</t>
  </si>
  <si>
    <t>other</t>
  </si>
  <si>
    <t>male</t>
  </si>
  <si>
    <t>laboratory technician</t>
  </si>
  <si>
    <t>travel_frequently</t>
  </si>
  <si>
    <t>research scientist</t>
  </si>
  <si>
    <t>married</t>
  </si>
  <si>
    <t>medical</t>
  </si>
  <si>
    <t>no</t>
  </si>
  <si>
    <t>divorced</t>
  </si>
  <si>
    <t>manufacturing director</t>
  </si>
  <si>
    <t>healthcare representative</t>
  </si>
  <si>
    <t>non-travel</t>
  </si>
  <si>
    <t>sales representative</t>
  </si>
  <si>
    <t>research director</t>
  </si>
  <si>
    <t>technical degree</t>
  </si>
  <si>
    <t>marketing</t>
  </si>
  <si>
    <t>human resources</t>
  </si>
  <si>
    <t>manager</t>
  </si>
  <si>
    <t>accuracy</t>
  </si>
  <si>
    <t>acc</t>
  </si>
  <si>
    <t>recall</t>
  </si>
  <si>
    <t>precision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</si>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</sst>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4" borderId="10" xfId="0" applyFont="1" applyFill="1" applyBorder="1"/>
    <xf numFmtId="0" fontId="0" fillId="0" borderId="10" xfId="0" applyFont="1" applyBorder="1"/>
    <xf numFmtId="9" fontId="0" fillId="0" borderId="0" xfId="1" applyFont="1"/>
    <xf numFmtId="164" fontId="0" fillId="0" borderId="0" xfId="1" applyNumberFormat="1" applyFont="1"/>
    <xf numFmtId="0" fontId="0" fillId="0" borderId="0" xfId="0" applyNumberFormat="1"/>
    <xf numFmtId="164" fontId="0" fillId="34" borderId="10" xfId="1" applyNumberFormat="1" applyFont="1" applyFill="1" applyBorder="1"/>
    <xf numFmtId="164" fontId="0" fillId="0" borderId="10" xfId="1" applyNumberFormat="1" applyFont="1" applyBorder="1"/>
    <xf numFmtId="0" fontId="0" fillId="0" borderId="12" xfId="0" applyFont="1" applyBorder="1"/>
    <xf numFmtId="164" fontId="0" fillId="0" borderId="12" xfId="1" applyNumberFormat="1" applyFont="1" applyBorder="1"/>
    <xf numFmtId="0" fontId="13" fillId="33" borderId="11" xfId="0" applyFont="1" applyFill="1" applyBorder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Sheet1!$A$1:$A$4</c:f>
              <c:numCache>
                <c:formatCode>General</c:formatCode>
                <c:ptCount val="4"/>
                <c:pt idx="0">
                  <c:v>608</c:v>
                </c:pt>
                <c:pt idx="1">
                  <c:v>153</c:v>
                </c:pt>
                <c:pt idx="2">
                  <c:v>53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3-4FBA-B6C8-03C4D2D1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115535"/>
        <c:axId val="1848115951"/>
      </c:barChart>
      <c:catAx>
        <c:axId val="18481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8115951"/>
        <c:crosses val="autoZero"/>
        <c:auto val="1"/>
        <c:lblAlgn val="ctr"/>
        <c:lblOffset val="100"/>
        <c:noMultiLvlLbl val="0"/>
      </c:catAx>
      <c:valAx>
        <c:axId val="18481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811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A5-4E1F-965B-6E5AE198F2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A5-4E1F-965B-6E5AE198F2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A5-4E1F-965B-6E5AE198F2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A5-4E1F-965B-6E5AE198F2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Very low risk</c:v>
              </c:pt>
              <c:pt idx="1">
                <c:v> Low risk</c:v>
              </c:pt>
              <c:pt idx="2">
                <c:v> Moderate risk</c:v>
              </c:pt>
              <c:pt idx="3">
                <c:v> High risk</c:v>
              </c:pt>
            </c:strLit>
          </c:cat>
          <c:val>
            <c:numRef>
              <c:f>Sheet1!$C$1:$C$4</c:f>
              <c:numCache>
                <c:formatCode>0%</c:formatCode>
                <c:ptCount val="4"/>
                <c:pt idx="0">
                  <c:v>0.71194379391100704</c:v>
                </c:pt>
                <c:pt idx="1">
                  <c:v>0.17915690866510539</c:v>
                </c:pt>
                <c:pt idx="2">
                  <c:v>6.2060889929742388E-2</c:v>
                </c:pt>
                <c:pt idx="3">
                  <c:v>4.6838407494145202E-2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A-4514-AB08-E8A8D731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</xdr:row>
      <xdr:rowOff>95250</xdr:rowOff>
    </xdr:from>
    <xdr:to>
      <xdr:col>12</xdr:col>
      <xdr:colOff>428625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1E844-0A1C-3344-B12F-40C323529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5</xdr:row>
      <xdr:rowOff>142875</xdr:rowOff>
    </xdr:from>
    <xdr:to>
      <xdr:col>7</xdr:col>
      <xdr:colOff>358775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BB571-2831-B35E-35CB-2DD6A47E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1046" totalsRowShown="0">
  <autoFilter ref="A1:AI1046" xr:uid="{00000000-0009-0000-0100-000001000000}">
    <filterColumn colId="1">
      <filters>
        <filter val="0"/>
      </filters>
    </filterColumn>
  </autoFilter>
  <sortState xmlns:xlrd2="http://schemas.microsoft.com/office/spreadsheetml/2017/richdata2" ref="A2:AI1046">
    <sortCondition descending="1" ref="C1:C1046"/>
  </sortState>
  <tableColumns count="35">
    <tableColumn id="1" xr3:uid="{00000000-0010-0000-0000-000001000000}" name="age"/>
    <tableColumn id="2" xr3:uid="{00000000-0010-0000-0000-000002000000}" name="attrition"/>
    <tableColumn id="3" xr3:uid="{00000000-0010-0000-0000-000003000000}" name="stay_prob" dataDxfId="40" dataCellStyle="Percent"/>
    <tableColumn id="4" xr3:uid="{00000000-0010-0000-0000-000004000000}" name="accuracy">
      <calculatedColumnFormula>IF(AND(C2&lt;0.5,B2=1),"yes",IF(AND(C2&gt;0.5,B2=0),"yes","no"))</calculatedColumnFormula>
    </tableColumn>
    <tableColumn id="5" xr3:uid="{00000000-0010-0000-0000-000005000000}" name="businesstravel"/>
    <tableColumn id="6" xr3:uid="{00000000-0010-0000-0000-000006000000}" name="department"/>
    <tableColumn id="7" xr3:uid="{00000000-0010-0000-0000-000007000000}" name="distancefromhome"/>
    <tableColumn id="8" xr3:uid="{00000000-0010-0000-0000-000008000000}" name="education"/>
    <tableColumn id="9" xr3:uid="{00000000-0010-0000-0000-000009000000}" name="educationfield"/>
    <tableColumn id="10" xr3:uid="{00000000-0010-0000-0000-00000A000000}" name="environmentsatisfaction"/>
    <tableColumn id="11" xr3:uid="{00000000-0010-0000-0000-00000B000000}" name="gender"/>
    <tableColumn id="12" xr3:uid="{00000000-0010-0000-0000-00000C000000}" name="jobinvolvement"/>
    <tableColumn id="13" xr3:uid="{00000000-0010-0000-0000-00000D000000}" name="joblevel"/>
    <tableColumn id="14" xr3:uid="{00000000-0010-0000-0000-00000E000000}" name="jobrole"/>
    <tableColumn id="15" xr3:uid="{00000000-0010-0000-0000-00000F000000}" name="jobsatisfaction"/>
    <tableColumn id="16" xr3:uid="{00000000-0010-0000-0000-000010000000}" name="maritalstatus"/>
    <tableColumn id="17" xr3:uid="{00000000-0010-0000-0000-000011000000}" name="monthlyincome"/>
    <tableColumn id="18" xr3:uid="{00000000-0010-0000-0000-000012000000}" name="numcompaniesworked"/>
    <tableColumn id="19" xr3:uid="{00000000-0010-0000-0000-000013000000}" name="overtime"/>
    <tableColumn id="20" xr3:uid="{00000000-0010-0000-0000-000014000000}" name="percentsalaryhike"/>
    <tableColumn id="21" xr3:uid="{00000000-0010-0000-0000-000015000000}" name="performancerating"/>
    <tableColumn id="22" xr3:uid="{00000000-0010-0000-0000-000016000000}" name="relationshipsatisfaction"/>
    <tableColumn id="23" xr3:uid="{00000000-0010-0000-0000-000017000000}" name="stockoptionlevel"/>
    <tableColumn id="24" xr3:uid="{00000000-0010-0000-0000-000018000000}" name="totalworkingyears"/>
    <tableColumn id="25" xr3:uid="{00000000-0010-0000-0000-000019000000}" name="trainingtimeslastyear"/>
    <tableColumn id="26" xr3:uid="{00000000-0010-0000-0000-00001A000000}" name="worklifebalance"/>
    <tableColumn id="27" xr3:uid="{00000000-0010-0000-0000-00001B000000}" name="yearsatcompany"/>
    <tableColumn id="28" xr3:uid="{00000000-0010-0000-0000-00001C000000}" name="yearsincurrentrole"/>
    <tableColumn id="29" xr3:uid="{00000000-0010-0000-0000-00001D000000}" name="yearssincelastpromotion"/>
    <tableColumn id="30" xr3:uid="{00000000-0010-0000-0000-00001E000000}" name="yearswithcurrmanager"/>
    <tableColumn id="31" xr3:uid="{00000000-0010-0000-0000-00001F000000}" name="salaryquartile"/>
    <tableColumn id="32" xr3:uid="{00000000-0010-0000-0000-000020000000}" name="worklesstwoyears"/>
    <tableColumn id="33" xr3:uid="{00000000-0010-0000-0000-000021000000}" name="newatcompany"/>
    <tableColumn id="34" xr3:uid="{00000000-0010-0000-0000-000022000000}" name="highriskjob"/>
    <tableColumn id="35" xr3:uid="{00000000-0010-0000-0000-000023000000}" name="youngsingleoverwo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I855" totalsRowShown="0" headerRowDxfId="39" dataDxfId="37" headerRowBorderDxfId="38" tableBorderDxfId="36" totalsRowBorderDxfId="35">
  <autoFilter ref="A1:AI855" xr:uid="{00000000-0009-0000-0100-000003000000}"/>
  <tableColumns count="35">
    <tableColumn id="1" xr3:uid="{00000000-0010-0000-0100-000001000000}" name="age" dataDxfId="34"/>
    <tableColumn id="2" xr3:uid="{00000000-0010-0000-0100-000002000000}" name="attrition" dataDxfId="33"/>
    <tableColumn id="3" xr3:uid="{00000000-0010-0000-0100-000003000000}" name="stay_prob" dataDxfId="32" dataCellStyle="Percent"/>
    <tableColumn id="4" xr3:uid="{00000000-0010-0000-0100-000004000000}" name="accuracy" dataDxfId="31"/>
    <tableColumn id="5" xr3:uid="{00000000-0010-0000-0100-000005000000}" name="businesstravel" dataDxfId="30"/>
    <tableColumn id="6" xr3:uid="{00000000-0010-0000-0100-000006000000}" name="department" dataDxfId="29"/>
    <tableColumn id="7" xr3:uid="{00000000-0010-0000-0100-000007000000}" name="distancefromhome" dataDxfId="28"/>
    <tableColumn id="8" xr3:uid="{00000000-0010-0000-0100-000008000000}" name="education" dataDxfId="27"/>
    <tableColumn id="9" xr3:uid="{00000000-0010-0000-0100-000009000000}" name="educationfield" dataDxfId="26"/>
    <tableColumn id="10" xr3:uid="{00000000-0010-0000-0100-00000A000000}" name="environmentsatisfaction" dataDxfId="25"/>
    <tableColumn id="11" xr3:uid="{00000000-0010-0000-0100-00000B000000}" name="gender" dataDxfId="24"/>
    <tableColumn id="12" xr3:uid="{00000000-0010-0000-0100-00000C000000}" name="jobinvolvement" dataDxfId="23"/>
    <tableColumn id="13" xr3:uid="{00000000-0010-0000-0100-00000D000000}" name="joblevel" dataDxfId="22"/>
    <tableColumn id="14" xr3:uid="{00000000-0010-0000-0100-00000E000000}" name="jobrole" dataDxfId="21"/>
    <tableColumn id="15" xr3:uid="{00000000-0010-0000-0100-00000F000000}" name="jobsatisfaction" dataDxfId="20"/>
    <tableColumn id="16" xr3:uid="{00000000-0010-0000-0100-000010000000}" name="maritalstatus" dataDxfId="19"/>
    <tableColumn id="17" xr3:uid="{00000000-0010-0000-0100-000011000000}" name="monthlyincome" dataDxfId="18"/>
    <tableColumn id="18" xr3:uid="{00000000-0010-0000-0100-000012000000}" name="numcompaniesworked" dataDxfId="17"/>
    <tableColumn id="19" xr3:uid="{00000000-0010-0000-0100-000013000000}" name="overtime" dataDxfId="16"/>
    <tableColumn id="20" xr3:uid="{00000000-0010-0000-0100-000014000000}" name="percentsalaryhike" dataDxfId="15"/>
    <tableColumn id="21" xr3:uid="{00000000-0010-0000-0100-000015000000}" name="performancerating" dataDxfId="14"/>
    <tableColumn id="22" xr3:uid="{00000000-0010-0000-0100-000016000000}" name="relationshipsatisfaction" dataDxfId="13"/>
    <tableColumn id="23" xr3:uid="{00000000-0010-0000-0100-000017000000}" name="stockoptionlevel" dataDxfId="12"/>
    <tableColumn id="24" xr3:uid="{00000000-0010-0000-0100-000018000000}" name="totalworkingyears" dataDxfId="11"/>
    <tableColumn id="25" xr3:uid="{00000000-0010-0000-0100-000019000000}" name="trainingtimeslastyear" dataDxfId="10"/>
    <tableColumn id="26" xr3:uid="{00000000-0010-0000-0100-00001A000000}" name="worklifebalance" dataDxfId="9"/>
    <tableColumn id="27" xr3:uid="{00000000-0010-0000-0100-00001B000000}" name="yearsatcompany" dataDxfId="8"/>
    <tableColumn id="28" xr3:uid="{00000000-0010-0000-0100-00001C000000}" name="yearsincurrentrole" dataDxfId="7"/>
    <tableColumn id="29" xr3:uid="{00000000-0010-0000-0100-00001D000000}" name="yearssincelastpromotion" dataDxfId="6"/>
    <tableColumn id="30" xr3:uid="{00000000-0010-0000-0100-00001E000000}" name="yearswithcurrmanager" dataDxfId="5"/>
    <tableColumn id="31" xr3:uid="{00000000-0010-0000-0100-00001F000000}" name="salaryquartile" dataDxfId="4"/>
    <tableColumn id="32" xr3:uid="{00000000-0010-0000-0100-000020000000}" name="worklesstwoyears" dataDxfId="3"/>
    <tableColumn id="33" xr3:uid="{00000000-0010-0000-0100-000021000000}" name="newatcompany" dataDxfId="2"/>
    <tableColumn id="34" xr3:uid="{00000000-0010-0000-0100-000022000000}" name="highriskjob" dataDxfId="1"/>
    <tableColumn id="35" xr3:uid="{00000000-0010-0000-0100-000023000000}" name="youngsingleoverwork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6"/>
  <sheetViews>
    <sheetView zoomScale="85" zoomScaleNormal="85" workbookViewId="0">
      <selection activeCell="C2" sqref="C2"/>
    </sheetView>
  </sheetViews>
  <sheetFormatPr defaultRowHeight="15" x14ac:dyDescent="0.25"/>
  <cols>
    <col min="2" max="2" width="10.42578125" customWidth="1"/>
    <col min="3" max="3" width="11.85546875" customWidth="1"/>
    <col min="4" max="4" width="10.5703125" customWidth="1"/>
    <col min="5" max="5" width="16" customWidth="1"/>
    <col min="6" max="6" width="13.7109375" customWidth="1"/>
    <col min="7" max="7" width="20" customWidth="1"/>
    <col min="8" max="8" width="12" customWidth="1"/>
    <col min="9" max="9" width="16.140625" customWidth="1"/>
    <col min="10" max="10" width="24.85546875" customWidth="1"/>
    <col min="11" max="11" width="9.42578125" customWidth="1"/>
    <col min="12" max="12" width="17.28515625" customWidth="1"/>
    <col min="13" max="13" width="10.42578125" customWidth="1"/>
    <col min="14" max="14" width="9.5703125" customWidth="1"/>
    <col min="15" max="15" width="16.140625" customWidth="1"/>
    <col min="16" max="16" width="14.7109375" customWidth="1"/>
    <col min="17" max="17" width="17.140625" customWidth="1"/>
    <col min="18" max="18" width="23.42578125" customWidth="1"/>
    <col min="19" max="19" width="11.28515625" customWidth="1"/>
    <col min="20" max="20" width="19" customWidth="1"/>
    <col min="21" max="21" width="19.7109375" customWidth="1"/>
    <col min="22" max="22" width="24" customWidth="1"/>
    <col min="23" max="23" width="18" customWidth="1"/>
    <col min="24" max="24" width="19.140625" customWidth="1"/>
    <col min="25" max="25" width="22" customWidth="1"/>
    <col min="26" max="26" width="17.42578125" customWidth="1"/>
    <col min="27" max="27" width="17.5703125" customWidth="1"/>
    <col min="28" max="28" width="19.5703125" customWidth="1"/>
    <col min="29" max="29" width="25" customWidth="1"/>
    <col min="30" max="30" width="23" customWidth="1"/>
    <col min="31" max="31" width="15.28515625" customWidth="1"/>
    <col min="32" max="32" width="19.140625" customWidth="1"/>
    <col min="33" max="33" width="16.7109375" customWidth="1"/>
    <col min="34" max="34" width="13" customWidth="1"/>
    <col min="35" max="35" width="24.5703125" customWidth="1"/>
  </cols>
  <sheetData>
    <row r="1" spans="1:35" x14ac:dyDescent="0.25">
      <c r="A1" t="s">
        <v>0</v>
      </c>
      <c r="B1" t="s">
        <v>1</v>
      </c>
      <c r="C1" t="s">
        <v>33</v>
      </c>
      <c r="D1" t="s">
        <v>60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25">
      <c r="A2">
        <v>35</v>
      </c>
      <c r="B2">
        <v>0</v>
      </c>
      <c r="C2" s="4">
        <v>0.99998815700541399</v>
      </c>
      <c r="D2" t="str">
        <f t="shared" ref="D2:D65" si="0">IF(AND(C2&lt;0.5,B2=1),"yes",IF(AND(C2&gt;0.5,B2=0),"yes","no"))</f>
        <v>yes</v>
      </c>
      <c r="E2" t="s">
        <v>53</v>
      </c>
      <c r="F2" t="s">
        <v>41</v>
      </c>
      <c r="G2">
        <v>2</v>
      </c>
      <c r="H2">
        <v>2</v>
      </c>
      <c r="I2" t="s">
        <v>48</v>
      </c>
      <c r="J2">
        <v>2</v>
      </c>
      <c r="K2" t="s">
        <v>43</v>
      </c>
      <c r="L2">
        <v>3</v>
      </c>
      <c r="M2">
        <v>2</v>
      </c>
      <c r="N2" t="s">
        <v>51</v>
      </c>
      <c r="O2">
        <v>4</v>
      </c>
      <c r="P2" t="s">
        <v>50</v>
      </c>
      <c r="Q2">
        <v>5762</v>
      </c>
      <c r="R2">
        <v>2</v>
      </c>
      <c r="S2" t="s">
        <v>49</v>
      </c>
      <c r="T2">
        <v>14</v>
      </c>
      <c r="U2">
        <v>3</v>
      </c>
      <c r="V2">
        <v>3</v>
      </c>
      <c r="W2">
        <v>1</v>
      </c>
      <c r="X2">
        <v>15</v>
      </c>
      <c r="Y2">
        <v>6</v>
      </c>
      <c r="Z2">
        <v>3</v>
      </c>
      <c r="AA2">
        <v>7</v>
      </c>
      <c r="AB2">
        <v>7</v>
      </c>
      <c r="AC2">
        <v>1</v>
      </c>
      <c r="AD2">
        <v>7</v>
      </c>
      <c r="AE2">
        <v>4</v>
      </c>
      <c r="AF2">
        <v>0</v>
      </c>
      <c r="AG2">
        <v>0</v>
      </c>
      <c r="AH2">
        <v>0</v>
      </c>
      <c r="AI2">
        <v>1</v>
      </c>
    </row>
    <row r="3" spans="1:35" x14ac:dyDescent="0.25">
      <c r="A3">
        <v>31</v>
      </c>
      <c r="B3">
        <v>0</v>
      </c>
      <c r="C3" s="4">
        <v>0.99994275469119298</v>
      </c>
      <c r="D3" t="str">
        <f t="shared" si="0"/>
        <v>yes</v>
      </c>
      <c r="E3" t="s">
        <v>34</v>
      </c>
      <c r="F3" t="s">
        <v>41</v>
      </c>
      <c r="G3">
        <v>9</v>
      </c>
      <c r="H3">
        <v>1</v>
      </c>
      <c r="I3" t="s">
        <v>36</v>
      </c>
      <c r="J3">
        <v>3</v>
      </c>
      <c r="K3" t="s">
        <v>43</v>
      </c>
      <c r="L3">
        <v>3</v>
      </c>
      <c r="M3">
        <v>3</v>
      </c>
      <c r="N3" t="s">
        <v>51</v>
      </c>
      <c r="O3">
        <v>2</v>
      </c>
      <c r="P3" t="s">
        <v>50</v>
      </c>
      <c r="Q3">
        <v>10648</v>
      </c>
      <c r="R3">
        <v>1</v>
      </c>
      <c r="S3" t="s">
        <v>49</v>
      </c>
      <c r="T3">
        <v>25</v>
      </c>
      <c r="U3">
        <v>4</v>
      </c>
      <c r="V3">
        <v>4</v>
      </c>
      <c r="W3">
        <v>1</v>
      </c>
      <c r="X3">
        <v>13</v>
      </c>
      <c r="Y3">
        <v>6</v>
      </c>
      <c r="Z3">
        <v>4</v>
      </c>
      <c r="AA3">
        <v>13</v>
      </c>
      <c r="AB3">
        <v>8</v>
      </c>
      <c r="AC3">
        <v>0</v>
      </c>
      <c r="AD3">
        <v>8</v>
      </c>
      <c r="AE3">
        <v>5</v>
      </c>
      <c r="AF3">
        <v>0</v>
      </c>
      <c r="AG3">
        <v>0</v>
      </c>
      <c r="AH3">
        <v>0</v>
      </c>
      <c r="AI3">
        <v>0</v>
      </c>
    </row>
    <row r="4" spans="1:35" x14ac:dyDescent="0.25">
      <c r="A4">
        <v>39</v>
      </c>
      <c r="B4">
        <v>0</v>
      </c>
      <c r="C4" s="4">
        <v>0.99993789889009099</v>
      </c>
      <c r="D4" t="str">
        <f t="shared" si="0"/>
        <v>yes</v>
      </c>
      <c r="E4" t="s">
        <v>34</v>
      </c>
      <c r="F4" t="s">
        <v>41</v>
      </c>
      <c r="G4">
        <v>1</v>
      </c>
      <c r="H4">
        <v>3</v>
      </c>
      <c r="I4" t="s">
        <v>48</v>
      </c>
      <c r="J4">
        <v>3</v>
      </c>
      <c r="K4" t="s">
        <v>43</v>
      </c>
      <c r="L4">
        <v>4</v>
      </c>
      <c r="M4">
        <v>3</v>
      </c>
      <c r="N4" t="s">
        <v>52</v>
      </c>
      <c r="O4">
        <v>4</v>
      </c>
      <c r="P4" t="s">
        <v>50</v>
      </c>
      <c r="Q4">
        <v>9613</v>
      </c>
      <c r="R4">
        <v>0</v>
      </c>
      <c r="S4" t="s">
        <v>49</v>
      </c>
      <c r="T4">
        <v>17</v>
      </c>
      <c r="U4">
        <v>3</v>
      </c>
      <c r="V4">
        <v>1</v>
      </c>
      <c r="W4">
        <v>3</v>
      </c>
      <c r="X4">
        <v>19</v>
      </c>
      <c r="Y4">
        <v>5</v>
      </c>
      <c r="Z4">
        <v>2</v>
      </c>
      <c r="AA4">
        <v>18</v>
      </c>
      <c r="AB4">
        <v>10</v>
      </c>
      <c r="AC4">
        <v>3</v>
      </c>
      <c r="AD4">
        <v>7</v>
      </c>
      <c r="AE4">
        <v>4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32</v>
      </c>
      <c r="B5">
        <v>0</v>
      </c>
      <c r="C5" s="4">
        <v>0.99993701692058501</v>
      </c>
      <c r="D5" t="str">
        <f t="shared" si="0"/>
        <v>yes</v>
      </c>
      <c r="E5" t="s">
        <v>34</v>
      </c>
      <c r="F5" t="s">
        <v>35</v>
      </c>
      <c r="G5">
        <v>8</v>
      </c>
      <c r="H5">
        <v>3</v>
      </c>
      <c r="I5" t="s">
        <v>48</v>
      </c>
      <c r="J5">
        <v>3</v>
      </c>
      <c r="K5" t="s">
        <v>43</v>
      </c>
      <c r="L5">
        <v>4</v>
      </c>
      <c r="M5">
        <v>2</v>
      </c>
      <c r="N5" t="s">
        <v>38</v>
      </c>
      <c r="O5">
        <v>4</v>
      </c>
      <c r="P5" t="s">
        <v>47</v>
      </c>
      <c r="Q5">
        <v>6209</v>
      </c>
      <c r="R5">
        <v>1</v>
      </c>
      <c r="S5" t="s">
        <v>49</v>
      </c>
      <c r="T5">
        <v>15</v>
      </c>
      <c r="U5">
        <v>3</v>
      </c>
      <c r="V5">
        <v>3</v>
      </c>
      <c r="W5">
        <v>2</v>
      </c>
      <c r="X5">
        <v>10</v>
      </c>
      <c r="Y5">
        <v>4</v>
      </c>
      <c r="Z5">
        <v>4</v>
      </c>
      <c r="AA5">
        <v>10</v>
      </c>
      <c r="AB5">
        <v>7</v>
      </c>
      <c r="AC5">
        <v>0</v>
      </c>
      <c r="AD5">
        <v>8</v>
      </c>
      <c r="AE5">
        <v>4</v>
      </c>
      <c r="AF5">
        <v>0</v>
      </c>
      <c r="AG5">
        <v>0</v>
      </c>
      <c r="AH5">
        <v>0</v>
      </c>
      <c r="AI5">
        <v>0</v>
      </c>
    </row>
    <row r="6" spans="1:35" x14ac:dyDescent="0.25">
      <c r="A6">
        <v>30</v>
      </c>
      <c r="B6">
        <v>0</v>
      </c>
      <c r="C6" s="4">
        <v>0.999915396992756</v>
      </c>
      <c r="D6" t="str">
        <f t="shared" si="0"/>
        <v>yes</v>
      </c>
      <c r="E6" t="s">
        <v>34</v>
      </c>
      <c r="F6" t="s">
        <v>41</v>
      </c>
      <c r="G6">
        <v>28</v>
      </c>
      <c r="H6">
        <v>2</v>
      </c>
      <c r="I6" t="s">
        <v>48</v>
      </c>
      <c r="J6">
        <v>4</v>
      </c>
      <c r="K6" t="s">
        <v>37</v>
      </c>
      <c r="L6">
        <v>3</v>
      </c>
      <c r="M6">
        <v>2</v>
      </c>
      <c r="N6" t="s">
        <v>46</v>
      </c>
      <c r="O6">
        <v>4</v>
      </c>
      <c r="P6" t="s">
        <v>47</v>
      </c>
      <c r="Q6">
        <v>5775</v>
      </c>
      <c r="R6">
        <v>1</v>
      </c>
      <c r="S6" t="s">
        <v>49</v>
      </c>
      <c r="T6">
        <v>13</v>
      </c>
      <c r="U6">
        <v>3</v>
      </c>
      <c r="V6">
        <v>4</v>
      </c>
      <c r="W6">
        <v>2</v>
      </c>
      <c r="X6">
        <v>11</v>
      </c>
      <c r="Y6">
        <v>2</v>
      </c>
      <c r="Z6">
        <v>3</v>
      </c>
      <c r="AA6">
        <v>10</v>
      </c>
      <c r="AB6">
        <v>8</v>
      </c>
      <c r="AC6">
        <v>1</v>
      </c>
      <c r="AD6">
        <v>9</v>
      </c>
      <c r="AE6">
        <v>4</v>
      </c>
      <c r="AF6">
        <v>0</v>
      </c>
      <c r="AG6">
        <v>0</v>
      </c>
      <c r="AH6">
        <v>0</v>
      </c>
      <c r="AI6">
        <v>0</v>
      </c>
    </row>
    <row r="7" spans="1:35" x14ac:dyDescent="0.25">
      <c r="A7">
        <v>38</v>
      </c>
      <c r="B7">
        <v>0</v>
      </c>
      <c r="C7" s="4">
        <v>0.99989565288916304</v>
      </c>
      <c r="D7" t="str">
        <f t="shared" si="0"/>
        <v>yes</v>
      </c>
      <c r="E7" t="s">
        <v>45</v>
      </c>
      <c r="F7" t="s">
        <v>41</v>
      </c>
      <c r="G7">
        <v>1</v>
      </c>
      <c r="H7">
        <v>3</v>
      </c>
      <c r="I7" t="s">
        <v>36</v>
      </c>
      <c r="J7">
        <v>4</v>
      </c>
      <c r="K7" t="s">
        <v>43</v>
      </c>
      <c r="L7">
        <v>3</v>
      </c>
      <c r="M7">
        <v>2</v>
      </c>
      <c r="N7" t="s">
        <v>46</v>
      </c>
      <c r="O7">
        <v>4</v>
      </c>
      <c r="P7" t="s">
        <v>47</v>
      </c>
      <c r="Q7">
        <v>4735</v>
      </c>
      <c r="R7">
        <v>7</v>
      </c>
      <c r="S7" t="s">
        <v>49</v>
      </c>
      <c r="T7">
        <v>15</v>
      </c>
      <c r="U7">
        <v>3</v>
      </c>
      <c r="V7">
        <v>4</v>
      </c>
      <c r="W7">
        <v>2</v>
      </c>
      <c r="X7">
        <v>19</v>
      </c>
      <c r="Y7">
        <v>4</v>
      </c>
      <c r="Z7">
        <v>4</v>
      </c>
      <c r="AA7">
        <v>13</v>
      </c>
      <c r="AB7">
        <v>11</v>
      </c>
      <c r="AC7">
        <v>2</v>
      </c>
      <c r="AD7">
        <v>9</v>
      </c>
      <c r="AE7">
        <v>3</v>
      </c>
      <c r="AF7">
        <v>0</v>
      </c>
      <c r="AG7">
        <v>0</v>
      </c>
      <c r="AH7">
        <v>0</v>
      </c>
      <c r="AI7">
        <v>1</v>
      </c>
    </row>
    <row r="8" spans="1:35" x14ac:dyDescent="0.25">
      <c r="A8">
        <v>25</v>
      </c>
      <c r="B8">
        <v>0</v>
      </c>
      <c r="C8" s="4">
        <v>0.999892293747767</v>
      </c>
      <c r="D8" t="str">
        <f t="shared" si="0"/>
        <v>yes</v>
      </c>
      <c r="E8" t="s">
        <v>45</v>
      </c>
      <c r="F8" t="s">
        <v>41</v>
      </c>
      <c r="G8">
        <v>2</v>
      </c>
      <c r="H8">
        <v>1</v>
      </c>
      <c r="I8" t="s">
        <v>36</v>
      </c>
      <c r="J8">
        <v>4</v>
      </c>
      <c r="K8" t="s">
        <v>43</v>
      </c>
      <c r="L8">
        <v>4</v>
      </c>
      <c r="M8">
        <v>2</v>
      </c>
      <c r="N8" t="s">
        <v>51</v>
      </c>
      <c r="O8">
        <v>3</v>
      </c>
      <c r="P8" t="s">
        <v>50</v>
      </c>
      <c r="Q8">
        <v>5206</v>
      </c>
      <c r="R8">
        <v>1</v>
      </c>
      <c r="S8" t="s">
        <v>49</v>
      </c>
      <c r="T8">
        <v>17</v>
      </c>
      <c r="U8">
        <v>3</v>
      </c>
      <c r="V8">
        <v>3</v>
      </c>
      <c r="W8">
        <v>2</v>
      </c>
      <c r="X8">
        <v>7</v>
      </c>
      <c r="Y8">
        <v>6</v>
      </c>
      <c r="Z8">
        <v>3</v>
      </c>
      <c r="AA8">
        <v>7</v>
      </c>
      <c r="AB8">
        <v>7</v>
      </c>
      <c r="AC8">
        <v>0</v>
      </c>
      <c r="AD8">
        <v>7</v>
      </c>
      <c r="AE8">
        <v>3</v>
      </c>
      <c r="AF8">
        <v>0</v>
      </c>
      <c r="AG8">
        <v>0</v>
      </c>
      <c r="AH8">
        <v>0</v>
      </c>
      <c r="AI8">
        <v>1</v>
      </c>
    </row>
    <row r="9" spans="1:35" x14ac:dyDescent="0.25">
      <c r="A9">
        <v>31</v>
      </c>
      <c r="B9">
        <v>0</v>
      </c>
      <c r="C9" s="4">
        <v>0.999886568070388</v>
      </c>
      <c r="D9" t="str">
        <f t="shared" si="0"/>
        <v>yes</v>
      </c>
      <c r="E9" t="s">
        <v>34</v>
      </c>
      <c r="F9" t="s">
        <v>35</v>
      </c>
      <c r="G9">
        <v>7</v>
      </c>
      <c r="H9">
        <v>3</v>
      </c>
      <c r="I9" t="s">
        <v>57</v>
      </c>
      <c r="J9">
        <v>4</v>
      </c>
      <c r="K9" t="s">
        <v>43</v>
      </c>
      <c r="L9">
        <v>3</v>
      </c>
      <c r="M9">
        <v>2</v>
      </c>
      <c r="N9" t="s">
        <v>38</v>
      </c>
      <c r="O9">
        <v>4</v>
      </c>
      <c r="P9" t="s">
        <v>50</v>
      </c>
      <c r="Q9">
        <v>7547</v>
      </c>
      <c r="R9">
        <v>4</v>
      </c>
      <c r="S9" t="s">
        <v>49</v>
      </c>
      <c r="T9">
        <v>12</v>
      </c>
      <c r="U9">
        <v>3</v>
      </c>
      <c r="V9">
        <v>4</v>
      </c>
      <c r="W9">
        <v>3</v>
      </c>
      <c r="X9">
        <v>13</v>
      </c>
      <c r="Y9">
        <v>3</v>
      </c>
      <c r="Z9">
        <v>3</v>
      </c>
      <c r="AA9">
        <v>7</v>
      </c>
      <c r="AB9">
        <v>7</v>
      </c>
      <c r="AC9">
        <v>1</v>
      </c>
      <c r="AD9">
        <v>7</v>
      </c>
      <c r="AE9">
        <v>4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>
        <v>35</v>
      </c>
      <c r="B10">
        <v>0</v>
      </c>
      <c r="C10" s="4">
        <v>0.99987601418927996</v>
      </c>
      <c r="D10" t="str">
        <f t="shared" si="0"/>
        <v>yes</v>
      </c>
      <c r="E10" t="s">
        <v>53</v>
      </c>
      <c r="F10" t="s">
        <v>41</v>
      </c>
      <c r="G10">
        <v>8</v>
      </c>
      <c r="H10">
        <v>4</v>
      </c>
      <c r="I10" t="s">
        <v>36</v>
      </c>
      <c r="J10">
        <v>3</v>
      </c>
      <c r="K10" t="s">
        <v>37</v>
      </c>
      <c r="L10">
        <v>3</v>
      </c>
      <c r="M10">
        <v>2</v>
      </c>
      <c r="N10" t="s">
        <v>52</v>
      </c>
      <c r="O10">
        <v>3</v>
      </c>
      <c r="P10" t="s">
        <v>47</v>
      </c>
      <c r="Q10">
        <v>4148</v>
      </c>
      <c r="R10">
        <v>1</v>
      </c>
      <c r="S10" t="s">
        <v>49</v>
      </c>
      <c r="T10">
        <v>12</v>
      </c>
      <c r="U10">
        <v>3</v>
      </c>
      <c r="V10">
        <v>4</v>
      </c>
      <c r="W10">
        <v>1</v>
      </c>
      <c r="X10">
        <v>15</v>
      </c>
      <c r="Y10">
        <v>5</v>
      </c>
      <c r="Z10">
        <v>3</v>
      </c>
      <c r="AA10">
        <v>14</v>
      </c>
      <c r="AB10">
        <v>11</v>
      </c>
      <c r="AC10">
        <v>2</v>
      </c>
      <c r="AD10">
        <v>9</v>
      </c>
      <c r="AE10">
        <v>2</v>
      </c>
      <c r="AF10">
        <v>0</v>
      </c>
      <c r="AG10">
        <v>0</v>
      </c>
      <c r="AH10">
        <v>0</v>
      </c>
      <c r="AI10">
        <v>1</v>
      </c>
    </row>
    <row r="11" spans="1:35" x14ac:dyDescent="0.25">
      <c r="A11">
        <v>33</v>
      </c>
      <c r="B11">
        <v>0</v>
      </c>
      <c r="C11" s="4">
        <v>0.99986150260930495</v>
      </c>
      <c r="D11" t="str">
        <f t="shared" si="0"/>
        <v>yes</v>
      </c>
      <c r="E11" t="s">
        <v>45</v>
      </c>
      <c r="F11" t="s">
        <v>41</v>
      </c>
      <c r="G11">
        <v>7</v>
      </c>
      <c r="H11">
        <v>2</v>
      </c>
      <c r="I11" t="s">
        <v>36</v>
      </c>
      <c r="J11">
        <v>4</v>
      </c>
      <c r="K11" t="s">
        <v>43</v>
      </c>
      <c r="L11">
        <v>3</v>
      </c>
      <c r="M11">
        <v>2</v>
      </c>
      <c r="N11" t="s">
        <v>52</v>
      </c>
      <c r="O11">
        <v>3</v>
      </c>
      <c r="P11" t="s">
        <v>50</v>
      </c>
      <c r="Q11">
        <v>5968</v>
      </c>
      <c r="R11">
        <v>1</v>
      </c>
      <c r="S11" t="s">
        <v>49</v>
      </c>
      <c r="T11">
        <v>20</v>
      </c>
      <c r="U11">
        <v>4</v>
      </c>
      <c r="V11">
        <v>3</v>
      </c>
      <c r="W11">
        <v>3</v>
      </c>
      <c r="X11">
        <v>9</v>
      </c>
      <c r="Y11">
        <v>2</v>
      </c>
      <c r="Z11">
        <v>3</v>
      </c>
      <c r="AA11">
        <v>9</v>
      </c>
      <c r="AB11">
        <v>7</v>
      </c>
      <c r="AC11">
        <v>2</v>
      </c>
      <c r="AD11">
        <v>8</v>
      </c>
      <c r="AE11">
        <v>4</v>
      </c>
      <c r="AF11">
        <v>0</v>
      </c>
      <c r="AG11">
        <v>0</v>
      </c>
      <c r="AH11">
        <v>0</v>
      </c>
      <c r="AI11">
        <v>1</v>
      </c>
    </row>
    <row r="12" spans="1:35" x14ac:dyDescent="0.25">
      <c r="A12">
        <v>35</v>
      </c>
      <c r="B12">
        <v>0</v>
      </c>
      <c r="C12" s="4">
        <v>0.99981074437443795</v>
      </c>
      <c r="D12" t="str">
        <f t="shared" si="0"/>
        <v>yes</v>
      </c>
      <c r="E12" t="s">
        <v>34</v>
      </c>
      <c r="F12" t="s">
        <v>41</v>
      </c>
      <c r="G12">
        <v>5</v>
      </c>
      <c r="H12">
        <v>4</v>
      </c>
      <c r="I12" t="s">
        <v>56</v>
      </c>
      <c r="J12">
        <v>3</v>
      </c>
      <c r="K12" t="s">
        <v>43</v>
      </c>
      <c r="L12">
        <v>3</v>
      </c>
      <c r="M12">
        <v>3</v>
      </c>
      <c r="N12" t="s">
        <v>51</v>
      </c>
      <c r="O12">
        <v>2</v>
      </c>
      <c r="P12" t="s">
        <v>39</v>
      </c>
      <c r="Q12">
        <v>8095</v>
      </c>
      <c r="R12">
        <v>0</v>
      </c>
      <c r="S12" t="s">
        <v>49</v>
      </c>
      <c r="T12">
        <v>13</v>
      </c>
      <c r="U12">
        <v>3</v>
      </c>
      <c r="V12">
        <v>4</v>
      </c>
      <c r="W12">
        <v>0</v>
      </c>
      <c r="X12">
        <v>17</v>
      </c>
      <c r="Y12">
        <v>5</v>
      </c>
      <c r="Z12">
        <v>3</v>
      </c>
      <c r="AA12">
        <v>16</v>
      </c>
      <c r="AB12">
        <v>6</v>
      </c>
      <c r="AC12">
        <v>0</v>
      </c>
      <c r="AD12">
        <v>13</v>
      </c>
      <c r="AE12">
        <v>4</v>
      </c>
      <c r="AF12">
        <v>0</v>
      </c>
      <c r="AG12">
        <v>0</v>
      </c>
      <c r="AH12">
        <v>0</v>
      </c>
      <c r="AI12">
        <v>1</v>
      </c>
    </row>
    <row r="13" spans="1:35" x14ac:dyDescent="0.25">
      <c r="A13">
        <v>40</v>
      </c>
      <c r="B13">
        <v>0</v>
      </c>
      <c r="C13" s="4">
        <v>0.99980419647566698</v>
      </c>
      <c r="D13" t="str">
        <f t="shared" si="0"/>
        <v>yes</v>
      </c>
      <c r="E13" t="s">
        <v>34</v>
      </c>
      <c r="F13" t="s">
        <v>35</v>
      </c>
      <c r="G13">
        <v>2</v>
      </c>
      <c r="H13">
        <v>4</v>
      </c>
      <c r="I13" t="s">
        <v>36</v>
      </c>
      <c r="J13">
        <v>3</v>
      </c>
      <c r="K13" t="s">
        <v>37</v>
      </c>
      <c r="L13">
        <v>3</v>
      </c>
      <c r="M13">
        <v>5</v>
      </c>
      <c r="N13" t="s">
        <v>59</v>
      </c>
      <c r="O13">
        <v>3</v>
      </c>
      <c r="P13" t="s">
        <v>47</v>
      </c>
      <c r="Q13">
        <v>18041</v>
      </c>
      <c r="R13">
        <v>0</v>
      </c>
      <c r="S13" t="s">
        <v>49</v>
      </c>
      <c r="T13">
        <v>14</v>
      </c>
      <c r="U13">
        <v>3</v>
      </c>
      <c r="V13">
        <v>4</v>
      </c>
      <c r="W13">
        <v>0</v>
      </c>
      <c r="X13">
        <v>21</v>
      </c>
      <c r="Y13">
        <v>2</v>
      </c>
      <c r="Z13">
        <v>3</v>
      </c>
      <c r="AA13">
        <v>20</v>
      </c>
      <c r="AB13">
        <v>15</v>
      </c>
      <c r="AC13">
        <v>1</v>
      </c>
      <c r="AD13">
        <v>12</v>
      </c>
      <c r="AE13">
        <v>5</v>
      </c>
      <c r="AF13">
        <v>0</v>
      </c>
      <c r="AG13">
        <v>0</v>
      </c>
      <c r="AH13">
        <v>0</v>
      </c>
      <c r="AI13">
        <v>0</v>
      </c>
    </row>
    <row r="14" spans="1:35" x14ac:dyDescent="0.25">
      <c r="A14">
        <v>40</v>
      </c>
      <c r="B14">
        <v>0</v>
      </c>
      <c r="C14" s="4">
        <v>0.99979457453410503</v>
      </c>
      <c r="D14" t="str">
        <f t="shared" si="0"/>
        <v>yes</v>
      </c>
      <c r="E14" t="s">
        <v>34</v>
      </c>
      <c r="F14" t="s">
        <v>41</v>
      </c>
      <c r="G14">
        <v>1</v>
      </c>
      <c r="H14">
        <v>3</v>
      </c>
      <c r="I14" t="s">
        <v>36</v>
      </c>
      <c r="J14">
        <v>3</v>
      </c>
      <c r="K14" t="s">
        <v>37</v>
      </c>
      <c r="L14">
        <v>3</v>
      </c>
      <c r="M14">
        <v>2</v>
      </c>
      <c r="N14" t="s">
        <v>52</v>
      </c>
      <c r="O14">
        <v>4</v>
      </c>
      <c r="P14" t="s">
        <v>50</v>
      </c>
      <c r="Q14">
        <v>6513</v>
      </c>
      <c r="R14">
        <v>4</v>
      </c>
      <c r="S14" t="s">
        <v>49</v>
      </c>
      <c r="T14">
        <v>17</v>
      </c>
      <c r="U14">
        <v>3</v>
      </c>
      <c r="V14">
        <v>4</v>
      </c>
      <c r="W14">
        <v>1</v>
      </c>
      <c r="X14">
        <v>12</v>
      </c>
      <c r="Y14">
        <v>3</v>
      </c>
      <c r="Z14">
        <v>3</v>
      </c>
      <c r="AA14">
        <v>5</v>
      </c>
      <c r="AB14">
        <v>3</v>
      </c>
      <c r="AC14">
        <v>0</v>
      </c>
      <c r="AD14">
        <v>3</v>
      </c>
      <c r="AE14">
        <v>4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>
        <v>40</v>
      </c>
      <c r="B15">
        <v>0</v>
      </c>
      <c r="C15" s="4">
        <v>0.99978333420651</v>
      </c>
      <c r="D15" t="str">
        <f t="shared" si="0"/>
        <v>yes</v>
      </c>
      <c r="E15" t="s">
        <v>45</v>
      </c>
      <c r="F15" t="s">
        <v>41</v>
      </c>
      <c r="G15">
        <v>2</v>
      </c>
      <c r="H15">
        <v>2</v>
      </c>
      <c r="I15" t="s">
        <v>48</v>
      </c>
      <c r="J15">
        <v>3</v>
      </c>
      <c r="K15" t="s">
        <v>37</v>
      </c>
      <c r="L15">
        <v>4</v>
      </c>
      <c r="M15">
        <v>2</v>
      </c>
      <c r="N15" t="s">
        <v>52</v>
      </c>
      <c r="O15">
        <v>2</v>
      </c>
      <c r="P15" t="s">
        <v>47</v>
      </c>
      <c r="Q15">
        <v>4244</v>
      </c>
      <c r="R15">
        <v>1</v>
      </c>
      <c r="S15" t="s">
        <v>49</v>
      </c>
      <c r="T15">
        <v>24</v>
      </c>
      <c r="U15">
        <v>4</v>
      </c>
      <c r="V15">
        <v>4</v>
      </c>
      <c r="W15">
        <v>1</v>
      </c>
      <c r="X15">
        <v>8</v>
      </c>
      <c r="Y15">
        <v>2</v>
      </c>
      <c r="Z15">
        <v>3</v>
      </c>
      <c r="AA15">
        <v>8</v>
      </c>
      <c r="AB15">
        <v>7</v>
      </c>
      <c r="AC15">
        <v>3</v>
      </c>
      <c r="AD15">
        <v>7</v>
      </c>
      <c r="AE15">
        <v>3</v>
      </c>
      <c r="AF15">
        <v>0</v>
      </c>
      <c r="AG15">
        <v>0</v>
      </c>
      <c r="AH15">
        <v>0</v>
      </c>
      <c r="AI15">
        <v>1</v>
      </c>
    </row>
    <row r="16" spans="1:35" x14ac:dyDescent="0.25">
      <c r="A16">
        <v>38</v>
      </c>
      <c r="B16">
        <v>0</v>
      </c>
      <c r="C16" s="4">
        <v>0.99977901504423095</v>
      </c>
      <c r="D16" t="str">
        <f t="shared" si="0"/>
        <v>yes</v>
      </c>
      <c r="E16" t="s">
        <v>45</v>
      </c>
      <c r="F16" t="s">
        <v>41</v>
      </c>
      <c r="G16">
        <v>7</v>
      </c>
      <c r="H16">
        <v>3</v>
      </c>
      <c r="I16" t="s">
        <v>36</v>
      </c>
      <c r="J16">
        <v>4</v>
      </c>
      <c r="K16" t="s">
        <v>43</v>
      </c>
      <c r="L16">
        <v>4</v>
      </c>
      <c r="M16">
        <v>1</v>
      </c>
      <c r="N16" t="s">
        <v>46</v>
      </c>
      <c r="O16">
        <v>3</v>
      </c>
      <c r="P16" t="s">
        <v>50</v>
      </c>
      <c r="Q16">
        <v>2610</v>
      </c>
      <c r="R16">
        <v>1</v>
      </c>
      <c r="S16" t="s">
        <v>49</v>
      </c>
      <c r="T16">
        <v>11</v>
      </c>
      <c r="U16">
        <v>3</v>
      </c>
      <c r="V16">
        <v>4</v>
      </c>
      <c r="W16">
        <v>3</v>
      </c>
      <c r="X16">
        <v>4</v>
      </c>
      <c r="Y16">
        <v>2</v>
      </c>
      <c r="Z16">
        <v>3</v>
      </c>
      <c r="AA16">
        <v>4</v>
      </c>
      <c r="AB16">
        <v>2</v>
      </c>
      <c r="AC16">
        <v>0</v>
      </c>
      <c r="AD16">
        <v>3</v>
      </c>
      <c r="AE16">
        <v>1</v>
      </c>
      <c r="AF16">
        <v>0</v>
      </c>
      <c r="AG16">
        <v>0</v>
      </c>
      <c r="AH16">
        <v>0</v>
      </c>
      <c r="AI16">
        <v>1</v>
      </c>
    </row>
    <row r="17" spans="1:35" x14ac:dyDescent="0.25">
      <c r="A17">
        <v>40</v>
      </c>
      <c r="B17">
        <v>0</v>
      </c>
      <c r="C17" s="4">
        <v>0.99975053428924998</v>
      </c>
      <c r="D17" t="str">
        <f t="shared" si="0"/>
        <v>yes</v>
      </c>
      <c r="E17" t="s">
        <v>53</v>
      </c>
      <c r="F17" t="s">
        <v>41</v>
      </c>
      <c r="G17">
        <v>8</v>
      </c>
      <c r="H17">
        <v>1</v>
      </c>
      <c r="I17" t="s">
        <v>48</v>
      </c>
      <c r="J17">
        <v>4</v>
      </c>
      <c r="K17" t="s">
        <v>43</v>
      </c>
      <c r="L17">
        <v>2</v>
      </c>
      <c r="M17">
        <v>3</v>
      </c>
      <c r="N17" t="s">
        <v>55</v>
      </c>
      <c r="O17">
        <v>2</v>
      </c>
      <c r="P17" t="s">
        <v>50</v>
      </c>
      <c r="Q17">
        <v>13757</v>
      </c>
      <c r="R17">
        <v>2</v>
      </c>
      <c r="S17" t="s">
        <v>49</v>
      </c>
      <c r="T17">
        <v>11</v>
      </c>
      <c r="U17">
        <v>3</v>
      </c>
      <c r="V17">
        <v>3</v>
      </c>
      <c r="W17">
        <v>1</v>
      </c>
      <c r="X17">
        <v>16</v>
      </c>
      <c r="Y17">
        <v>5</v>
      </c>
      <c r="Z17">
        <v>3</v>
      </c>
      <c r="AA17">
        <v>9</v>
      </c>
      <c r="AB17">
        <v>8</v>
      </c>
      <c r="AC17">
        <v>4</v>
      </c>
      <c r="AD17">
        <v>8</v>
      </c>
      <c r="AE17">
        <v>5</v>
      </c>
      <c r="AF17">
        <v>0</v>
      </c>
      <c r="AG17">
        <v>0</v>
      </c>
      <c r="AH17">
        <v>0</v>
      </c>
      <c r="AI17">
        <v>1</v>
      </c>
    </row>
    <row r="18" spans="1:35" x14ac:dyDescent="0.25">
      <c r="A18">
        <v>28</v>
      </c>
      <c r="B18">
        <v>0</v>
      </c>
      <c r="C18" s="4">
        <v>0.99973289318152803</v>
      </c>
      <c r="D18" t="str">
        <f t="shared" si="0"/>
        <v>yes</v>
      </c>
      <c r="E18" t="s">
        <v>34</v>
      </c>
      <c r="F18" t="s">
        <v>41</v>
      </c>
      <c r="G18">
        <v>3</v>
      </c>
      <c r="H18">
        <v>3</v>
      </c>
      <c r="I18" t="s">
        <v>48</v>
      </c>
      <c r="J18">
        <v>4</v>
      </c>
      <c r="K18" t="s">
        <v>37</v>
      </c>
      <c r="L18">
        <v>3</v>
      </c>
      <c r="M18">
        <v>3</v>
      </c>
      <c r="N18" t="s">
        <v>51</v>
      </c>
      <c r="O18">
        <v>2</v>
      </c>
      <c r="P18" t="s">
        <v>50</v>
      </c>
      <c r="Q18">
        <v>7655</v>
      </c>
      <c r="R18">
        <v>0</v>
      </c>
      <c r="S18" t="s">
        <v>49</v>
      </c>
      <c r="T18">
        <v>17</v>
      </c>
      <c r="U18">
        <v>3</v>
      </c>
      <c r="V18">
        <v>2</v>
      </c>
      <c r="W18">
        <v>3</v>
      </c>
      <c r="X18">
        <v>10</v>
      </c>
      <c r="Y18">
        <v>3</v>
      </c>
      <c r="Z18">
        <v>2</v>
      </c>
      <c r="AA18">
        <v>9</v>
      </c>
      <c r="AB18">
        <v>7</v>
      </c>
      <c r="AC18">
        <v>1</v>
      </c>
      <c r="AD18">
        <v>7</v>
      </c>
      <c r="AE18">
        <v>4</v>
      </c>
      <c r="AF18">
        <v>0</v>
      </c>
      <c r="AG18">
        <v>0</v>
      </c>
      <c r="AH18">
        <v>0</v>
      </c>
      <c r="AI18">
        <v>0</v>
      </c>
    </row>
    <row r="19" spans="1:35" x14ac:dyDescent="0.25">
      <c r="A19">
        <v>33</v>
      </c>
      <c r="B19">
        <v>0</v>
      </c>
      <c r="C19" s="4">
        <v>0.99971743233969101</v>
      </c>
      <c r="D19" t="str">
        <f t="shared" si="0"/>
        <v>yes</v>
      </c>
      <c r="E19" t="s">
        <v>34</v>
      </c>
      <c r="F19" t="s">
        <v>35</v>
      </c>
      <c r="G19">
        <v>2</v>
      </c>
      <c r="H19">
        <v>4</v>
      </c>
      <c r="I19" t="s">
        <v>48</v>
      </c>
      <c r="J19">
        <v>4</v>
      </c>
      <c r="K19" t="s">
        <v>43</v>
      </c>
      <c r="L19">
        <v>3</v>
      </c>
      <c r="M19">
        <v>2</v>
      </c>
      <c r="N19" t="s">
        <v>38</v>
      </c>
      <c r="O19">
        <v>4</v>
      </c>
      <c r="P19" t="s">
        <v>50</v>
      </c>
      <c r="Q19">
        <v>5505</v>
      </c>
      <c r="R19">
        <v>1</v>
      </c>
      <c r="S19" t="s">
        <v>49</v>
      </c>
      <c r="T19">
        <v>14</v>
      </c>
      <c r="U19">
        <v>3</v>
      </c>
      <c r="V19">
        <v>3</v>
      </c>
      <c r="W19">
        <v>2</v>
      </c>
      <c r="X19">
        <v>6</v>
      </c>
      <c r="Y19">
        <v>5</v>
      </c>
      <c r="Z19">
        <v>3</v>
      </c>
      <c r="AA19">
        <v>6</v>
      </c>
      <c r="AB19">
        <v>2</v>
      </c>
      <c r="AC19">
        <v>0</v>
      </c>
      <c r="AD19">
        <v>4</v>
      </c>
      <c r="AE19">
        <v>3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>
        <v>36</v>
      </c>
      <c r="B20">
        <v>0</v>
      </c>
      <c r="C20" s="4">
        <v>0.99969835684353303</v>
      </c>
      <c r="D20" t="str">
        <f t="shared" si="0"/>
        <v>yes</v>
      </c>
      <c r="E20" t="s">
        <v>53</v>
      </c>
      <c r="F20" t="s">
        <v>41</v>
      </c>
      <c r="G20">
        <v>1</v>
      </c>
      <c r="H20">
        <v>4</v>
      </c>
      <c r="I20" t="s">
        <v>48</v>
      </c>
      <c r="J20">
        <v>4</v>
      </c>
      <c r="K20" t="s">
        <v>37</v>
      </c>
      <c r="L20">
        <v>2</v>
      </c>
      <c r="M20">
        <v>2</v>
      </c>
      <c r="N20" t="s">
        <v>51</v>
      </c>
      <c r="O20">
        <v>3</v>
      </c>
      <c r="P20" t="s">
        <v>47</v>
      </c>
      <c r="Q20">
        <v>4374</v>
      </c>
      <c r="R20">
        <v>0</v>
      </c>
      <c r="S20" t="s">
        <v>49</v>
      </c>
      <c r="T20">
        <v>15</v>
      </c>
      <c r="U20">
        <v>3</v>
      </c>
      <c r="V20">
        <v>3</v>
      </c>
      <c r="W20">
        <v>0</v>
      </c>
      <c r="X20">
        <v>4</v>
      </c>
      <c r="Y20">
        <v>6</v>
      </c>
      <c r="Z20">
        <v>3</v>
      </c>
      <c r="AA20">
        <v>3</v>
      </c>
      <c r="AB20">
        <v>2</v>
      </c>
      <c r="AC20">
        <v>1</v>
      </c>
      <c r="AD20">
        <v>2</v>
      </c>
      <c r="AE20">
        <v>3</v>
      </c>
      <c r="AF20">
        <v>0</v>
      </c>
      <c r="AG20">
        <v>0</v>
      </c>
      <c r="AH20">
        <v>0</v>
      </c>
      <c r="AI20">
        <v>1</v>
      </c>
    </row>
    <row r="21" spans="1:35" x14ac:dyDescent="0.25">
      <c r="A21">
        <v>33</v>
      </c>
      <c r="B21">
        <v>0</v>
      </c>
      <c r="C21" s="4">
        <v>0.99966404110556095</v>
      </c>
      <c r="D21" t="str">
        <f t="shared" si="0"/>
        <v>yes</v>
      </c>
      <c r="E21" t="s">
        <v>34</v>
      </c>
      <c r="F21" t="s">
        <v>41</v>
      </c>
      <c r="G21">
        <v>7</v>
      </c>
      <c r="H21">
        <v>3</v>
      </c>
      <c r="I21" t="s">
        <v>48</v>
      </c>
      <c r="J21">
        <v>3</v>
      </c>
      <c r="K21" t="s">
        <v>43</v>
      </c>
      <c r="L21">
        <v>3</v>
      </c>
      <c r="M21">
        <v>3</v>
      </c>
      <c r="N21" t="s">
        <v>55</v>
      </c>
      <c r="O21">
        <v>3</v>
      </c>
      <c r="P21" t="s">
        <v>47</v>
      </c>
      <c r="Q21">
        <v>11691</v>
      </c>
      <c r="R21">
        <v>0</v>
      </c>
      <c r="S21" t="s">
        <v>49</v>
      </c>
      <c r="T21">
        <v>11</v>
      </c>
      <c r="U21">
        <v>3</v>
      </c>
      <c r="V21">
        <v>4</v>
      </c>
      <c r="W21">
        <v>0</v>
      </c>
      <c r="X21">
        <v>14</v>
      </c>
      <c r="Y21">
        <v>3</v>
      </c>
      <c r="Z21">
        <v>4</v>
      </c>
      <c r="AA21">
        <v>13</v>
      </c>
      <c r="AB21">
        <v>9</v>
      </c>
      <c r="AC21">
        <v>3</v>
      </c>
      <c r="AD21">
        <v>7</v>
      </c>
      <c r="AE21">
        <v>5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>
        <v>33</v>
      </c>
      <c r="B22">
        <v>0</v>
      </c>
      <c r="C22" s="4">
        <v>0.999642758066421</v>
      </c>
      <c r="D22" t="str">
        <f t="shared" si="0"/>
        <v>yes</v>
      </c>
      <c r="E22" t="s">
        <v>34</v>
      </c>
      <c r="F22" t="s">
        <v>41</v>
      </c>
      <c r="G22">
        <v>21</v>
      </c>
      <c r="H22">
        <v>3</v>
      </c>
      <c r="I22" t="s">
        <v>48</v>
      </c>
      <c r="J22">
        <v>2</v>
      </c>
      <c r="K22" t="s">
        <v>43</v>
      </c>
      <c r="L22">
        <v>4</v>
      </c>
      <c r="M22">
        <v>1</v>
      </c>
      <c r="N22" t="s">
        <v>44</v>
      </c>
      <c r="O22">
        <v>2</v>
      </c>
      <c r="P22" t="s">
        <v>47</v>
      </c>
      <c r="Q22">
        <v>2028</v>
      </c>
      <c r="R22">
        <v>1</v>
      </c>
      <c r="S22" t="s">
        <v>49</v>
      </c>
      <c r="T22">
        <v>18</v>
      </c>
      <c r="U22">
        <v>3</v>
      </c>
      <c r="V22">
        <v>4</v>
      </c>
      <c r="W22">
        <v>3</v>
      </c>
      <c r="X22">
        <v>14</v>
      </c>
      <c r="Y22">
        <v>6</v>
      </c>
      <c r="Z22">
        <v>3</v>
      </c>
      <c r="AA22">
        <v>14</v>
      </c>
      <c r="AB22">
        <v>11</v>
      </c>
      <c r="AC22">
        <v>2</v>
      </c>
      <c r="AD22">
        <v>13</v>
      </c>
      <c r="AE22">
        <v>1</v>
      </c>
      <c r="AF22">
        <v>0</v>
      </c>
      <c r="AG22">
        <v>0</v>
      </c>
      <c r="AH22">
        <v>1</v>
      </c>
      <c r="AI22">
        <v>0</v>
      </c>
    </row>
    <row r="23" spans="1:35" x14ac:dyDescent="0.25">
      <c r="A23">
        <v>32</v>
      </c>
      <c r="B23">
        <v>0</v>
      </c>
      <c r="C23" s="4">
        <v>0.99964164137990297</v>
      </c>
      <c r="D23" t="str">
        <f t="shared" si="0"/>
        <v>yes</v>
      </c>
      <c r="E23" t="s">
        <v>34</v>
      </c>
      <c r="F23" t="s">
        <v>41</v>
      </c>
      <c r="G23">
        <v>2</v>
      </c>
      <c r="H23">
        <v>3</v>
      </c>
      <c r="I23" t="s">
        <v>48</v>
      </c>
      <c r="J23">
        <v>4</v>
      </c>
      <c r="K23" t="s">
        <v>43</v>
      </c>
      <c r="L23">
        <v>3</v>
      </c>
      <c r="M23">
        <v>2</v>
      </c>
      <c r="N23" t="s">
        <v>46</v>
      </c>
      <c r="O23">
        <v>2</v>
      </c>
      <c r="P23" t="s">
        <v>50</v>
      </c>
      <c r="Q23">
        <v>5470</v>
      </c>
      <c r="R23">
        <v>0</v>
      </c>
      <c r="S23" t="s">
        <v>49</v>
      </c>
      <c r="T23">
        <v>13</v>
      </c>
      <c r="U23">
        <v>3</v>
      </c>
      <c r="V23">
        <v>3</v>
      </c>
      <c r="W23">
        <v>2</v>
      </c>
      <c r="X23">
        <v>10</v>
      </c>
      <c r="Y23">
        <v>4</v>
      </c>
      <c r="Z23">
        <v>2</v>
      </c>
      <c r="AA23">
        <v>9</v>
      </c>
      <c r="AB23">
        <v>5</v>
      </c>
      <c r="AC23">
        <v>1</v>
      </c>
      <c r="AD23">
        <v>6</v>
      </c>
      <c r="AE23">
        <v>3</v>
      </c>
      <c r="AF23">
        <v>0</v>
      </c>
      <c r="AG23">
        <v>0</v>
      </c>
      <c r="AH23">
        <v>0</v>
      </c>
      <c r="AI23">
        <v>0</v>
      </c>
    </row>
    <row r="24" spans="1:35" x14ac:dyDescent="0.25">
      <c r="A24">
        <v>40</v>
      </c>
      <c r="B24">
        <v>0</v>
      </c>
      <c r="C24" s="4">
        <v>0.99961909649537894</v>
      </c>
      <c r="D24" t="str">
        <f t="shared" si="0"/>
        <v>yes</v>
      </c>
      <c r="E24" t="s">
        <v>53</v>
      </c>
      <c r="F24" t="s">
        <v>41</v>
      </c>
      <c r="G24">
        <v>9</v>
      </c>
      <c r="H24">
        <v>4</v>
      </c>
      <c r="I24" t="s">
        <v>42</v>
      </c>
      <c r="J24">
        <v>3</v>
      </c>
      <c r="K24" t="s">
        <v>43</v>
      </c>
      <c r="L24">
        <v>3</v>
      </c>
      <c r="M24">
        <v>2</v>
      </c>
      <c r="N24" t="s">
        <v>44</v>
      </c>
      <c r="O24">
        <v>3</v>
      </c>
      <c r="P24" t="s">
        <v>50</v>
      </c>
      <c r="Q24">
        <v>3975</v>
      </c>
      <c r="R24">
        <v>3</v>
      </c>
      <c r="S24" t="s">
        <v>49</v>
      </c>
      <c r="T24">
        <v>11</v>
      </c>
      <c r="U24">
        <v>3</v>
      </c>
      <c r="V24">
        <v>3</v>
      </c>
      <c r="W24">
        <v>2</v>
      </c>
      <c r="X24">
        <v>11</v>
      </c>
      <c r="Y24">
        <v>2</v>
      </c>
      <c r="Z24">
        <v>4</v>
      </c>
      <c r="AA24">
        <v>8</v>
      </c>
      <c r="AB24">
        <v>7</v>
      </c>
      <c r="AC24">
        <v>0</v>
      </c>
      <c r="AD24">
        <v>7</v>
      </c>
      <c r="AE24">
        <v>2</v>
      </c>
      <c r="AF24">
        <v>0</v>
      </c>
      <c r="AG24">
        <v>0</v>
      </c>
      <c r="AH24">
        <v>1</v>
      </c>
      <c r="AI24">
        <v>1</v>
      </c>
    </row>
    <row r="25" spans="1:35" x14ac:dyDescent="0.25">
      <c r="A25">
        <v>31</v>
      </c>
      <c r="B25">
        <v>0</v>
      </c>
      <c r="C25" s="4">
        <v>0.99961814825713802</v>
      </c>
      <c r="D25" t="str">
        <f t="shared" si="0"/>
        <v>yes</v>
      </c>
      <c r="E25" t="s">
        <v>34</v>
      </c>
      <c r="F25" t="s">
        <v>35</v>
      </c>
      <c r="G25">
        <v>6</v>
      </c>
      <c r="H25">
        <v>4</v>
      </c>
      <c r="I25" t="s">
        <v>48</v>
      </c>
      <c r="J25">
        <v>1</v>
      </c>
      <c r="K25" t="s">
        <v>43</v>
      </c>
      <c r="L25">
        <v>4</v>
      </c>
      <c r="M25">
        <v>2</v>
      </c>
      <c r="N25" t="s">
        <v>38</v>
      </c>
      <c r="O25">
        <v>4</v>
      </c>
      <c r="P25" t="s">
        <v>50</v>
      </c>
      <c r="Q25">
        <v>5460</v>
      </c>
      <c r="R25">
        <v>4</v>
      </c>
      <c r="S25" t="s">
        <v>49</v>
      </c>
      <c r="T25">
        <v>22</v>
      </c>
      <c r="U25">
        <v>4</v>
      </c>
      <c r="V25">
        <v>4</v>
      </c>
      <c r="W25">
        <v>2</v>
      </c>
      <c r="X25">
        <v>13</v>
      </c>
      <c r="Y25">
        <v>4</v>
      </c>
      <c r="Z25">
        <v>4</v>
      </c>
      <c r="AA25">
        <v>7</v>
      </c>
      <c r="AB25">
        <v>7</v>
      </c>
      <c r="AC25">
        <v>5</v>
      </c>
      <c r="AD25">
        <v>7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>
        <v>0</v>
      </c>
      <c r="C26" s="4">
        <v>0.99959354987261795</v>
      </c>
      <c r="D26" t="str">
        <f t="shared" si="0"/>
        <v>yes</v>
      </c>
      <c r="E26" t="s">
        <v>34</v>
      </c>
      <c r="F26" t="s">
        <v>35</v>
      </c>
      <c r="G26">
        <v>8</v>
      </c>
      <c r="H26">
        <v>2</v>
      </c>
      <c r="I26" t="s">
        <v>56</v>
      </c>
      <c r="J26">
        <v>2</v>
      </c>
      <c r="K26" t="s">
        <v>43</v>
      </c>
      <c r="L26">
        <v>4</v>
      </c>
      <c r="M26">
        <v>2</v>
      </c>
      <c r="N26" t="s">
        <v>38</v>
      </c>
      <c r="O26">
        <v>3</v>
      </c>
      <c r="P26" t="s">
        <v>47</v>
      </c>
      <c r="Q26">
        <v>6799</v>
      </c>
      <c r="R26">
        <v>1</v>
      </c>
      <c r="S26" t="s">
        <v>49</v>
      </c>
      <c r="T26">
        <v>21</v>
      </c>
      <c r="U26">
        <v>4</v>
      </c>
      <c r="V26">
        <v>3</v>
      </c>
      <c r="W26">
        <v>2</v>
      </c>
      <c r="X26">
        <v>10</v>
      </c>
      <c r="Y26">
        <v>5</v>
      </c>
      <c r="Z26">
        <v>3</v>
      </c>
      <c r="AA26">
        <v>10</v>
      </c>
      <c r="AB26">
        <v>8</v>
      </c>
      <c r="AC26">
        <v>4</v>
      </c>
      <c r="AD26">
        <v>8</v>
      </c>
      <c r="AE26">
        <v>4</v>
      </c>
      <c r="AF26">
        <v>0</v>
      </c>
      <c r="AG26">
        <v>0</v>
      </c>
      <c r="AH26">
        <v>0</v>
      </c>
      <c r="AI26">
        <v>0</v>
      </c>
    </row>
    <row r="27" spans="1:35" x14ac:dyDescent="0.25">
      <c r="A27">
        <v>34</v>
      </c>
      <c r="B27">
        <v>0</v>
      </c>
      <c r="C27" s="4">
        <v>0.99958821428048505</v>
      </c>
      <c r="D27" t="str">
        <f t="shared" si="0"/>
        <v>yes</v>
      </c>
      <c r="E27" t="s">
        <v>34</v>
      </c>
      <c r="F27" t="s">
        <v>41</v>
      </c>
      <c r="G27">
        <v>9</v>
      </c>
      <c r="H27">
        <v>3</v>
      </c>
      <c r="I27" t="s">
        <v>36</v>
      </c>
      <c r="J27">
        <v>4</v>
      </c>
      <c r="K27" t="s">
        <v>43</v>
      </c>
      <c r="L27">
        <v>3</v>
      </c>
      <c r="M27">
        <v>3</v>
      </c>
      <c r="N27" t="s">
        <v>52</v>
      </c>
      <c r="O27">
        <v>4</v>
      </c>
      <c r="P27" t="s">
        <v>50</v>
      </c>
      <c r="Q27">
        <v>8500</v>
      </c>
      <c r="R27">
        <v>0</v>
      </c>
      <c r="S27" t="s">
        <v>49</v>
      </c>
      <c r="T27">
        <v>11</v>
      </c>
      <c r="U27">
        <v>3</v>
      </c>
      <c r="V27">
        <v>4</v>
      </c>
      <c r="W27">
        <v>1</v>
      </c>
      <c r="X27">
        <v>10</v>
      </c>
      <c r="Y27">
        <v>0</v>
      </c>
      <c r="Z27">
        <v>2</v>
      </c>
      <c r="AA27">
        <v>9</v>
      </c>
      <c r="AB27">
        <v>7</v>
      </c>
      <c r="AC27">
        <v>1</v>
      </c>
      <c r="AD27">
        <v>6</v>
      </c>
      <c r="AE27">
        <v>4</v>
      </c>
      <c r="AF27">
        <v>0</v>
      </c>
      <c r="AG27">
        <v>0</v>
      </c>
      <c r="AH27">
        <v>0</v>
      </c>
      <c r="AI27">
        <v>0</v>
      </c>
    </row>
    <row r="28" spans="1:35" x14ac:dyDescent="0.25">
      <c r="A28">
        <v>34</v>
      </c>
      <c r="B28">
        <v>0</v>
      </c>
      <c r="C28" s="4">
        <v>0.99955724426234605</v>
      </c>
      <c r="D28" t="str">
        <f t="shared" si="0"/>
        <v>yes</v>
      </c>
      <c r="E28" t="s">
        <v>34</v>
      </c>
      <c r="F28" t="s">
        <v>41</v>
      </c>
      <c r="G28">
        <v>2</v>
      </c>
      <c r="H28">
        <v>4</v>
      </c>
      <c r="I28" t="s">
        <v>56</v>
      </c>
      <c r="J28">
        <v>3</v>
      </c>
      <c r="K28" t="s">
        <v>37</v>
      </c>
      <c r="L28">
        <v>3</v>
      </c>
      <c r="M28">
        <v>2</v>
      </c>
      <c r="N28" t="s">
        <v>52</v>
      </c>
      <c r="O28">
        <v>4</v>
      </c>
      <c r="P28" t="s">
        <v>39</v>
      </c>
      <c r="Q28">
        <v>6687</v>
      </c>
      <c r="R28">
        <v>1</v>
      </c>
      <c r="S28" t="s">
        <v>49</v>
      </c>
      <c r="T28">
        <v>11</v>
      </c>
      <c r="U28">
        <v>3</v>
      </c>
      <c r="V28">
        <v>4</v>
      </c>
      <c r="W28">
        <v>0</v>
      </c>
      <c r="X28">
        <v>14</v>
      </c>
      <c r="Y28">
        <v>2</v>
      </c>
      <c r="Z28">
        <v>4</v>
      </c>
      <c r="AA28">
        <v>14</v>
      </c>
      <c r="AB28">
        <v>11</v>
      </c>
      <c r="AC28">
        <v>4</v>
      </c>
      <c r="AD28">
        <v>11</v>
      </c>
      <c r="AE28">
        <v>4</v>
      </c>
      <c r="AF28">
        <v>0</v>
      </c>
      <c r="AG28">
        <v>0</v>
      </c>
      <c r="AH28">
        <v>0</v>
      </c>
      <c r="AI28">
        <v>1</v>
      </c>
    </row>
    <row r="29" spans="1:35" x14ac:dyDescent="0.25">
      <c r="A29">
        <v>31</v>
      </c>
      <c r="B29">
        <v>0</v>
      </c>
      <c r="C29" s="4">
        <v>0.99955383566552303</v>
      </c>
      <c r="D29" t="str">
        <f t="shared" si="0"/>
        <v>yes</v>
      </c>
      <c r="E29" t="s">
        <v>53</v>
      </c>
      <c r="F29" t="s">
        <v>41</v>
      </c>
      <c r="G29">
        <v>10</v>
      </c>
      <c r="H29">
        <v>3</v>
      </c>
      <c r="I29" t="s">
        <v>48</v>
      </c>
      <c r="J29">
        <v>3</v>
      </c>
      <c r="K29" t="s">
        <v>37</v>
      </c>
      <c r="L29">
        <v>3</v>
      </c>
      <c r="M29">
        <v>3</v>
      </c>
      <c r="N29" t="s">
        <v>55</v>
      </c>
      <c r="O29">
        <v>3</v>
      </c>
      <c r="P29" t="s">
        <v>47</v>
      </c>
      <c r="Q29">
        <v>11031</v>
      </c>
      <c r="R29">
        <v>4</v>
      </c>
      <c r="S29" t="s">
        <v>49</v>
      </c>
      <c r="T29">
        <v>20</v>
      </c>
      <c r="U29">
        <v>4</v>
      </c>
      <c r="V29">
        <v>3</v>
      </c>
      <c r="W29">
        <v>1</v>
      </c>
      <c r="X29">
        <v>13</v>
      </c>
      <c r="Y29">
        <v>2</v>
      </c>
      <c r="Z29">
        <v>4</v>
      </c>
      <c r="AA29">
        <v>11</v>
      </c>
      <c r="AB29">
        <v>7</v>
      </c>
      <c r="AC29">
        <v>4</v>
      </c>
      <c r="AD29">
        <v>8</v>
      </c>
      <c r="AE29">
        <v>5</v>
      </c>
      <c r="AF29">
        <v>0</v>
      </c>
      <c r="AG29">
        <v>0</v>
      </c>
      <c r="AH29">
        <v>0</v>
      </c>
      <c r="AI29">
        <v>1</v>
      </c>
    </row>
    <row r="30" spans="1:35" x14ac:dyDescent="0.25">
      <c r="A30">
        <v>37</v>
      </c>
      <c r="B30">
        <v>0</v>
      </c>
      <c r="C30" s="4">
        <v>0.99953974649998201</v>
      </c>
      <c r="D30" t="str">
        <f t="shared" si="0"/>
        <v>yes</v>
      </c>
      <c r="E30" t="s">
        <v>34</v>
      </c>
      <c r="F30" t="s">
        <v>41</v>
      </c>
      <c r="G30">
        <v>5</v>
      </c>
      <c r="H30">
        <v>2</v>
      </c>
      <c r="I30" t="s">
        <v>48</v>
      </c>
      <c r="J30">
        <v>4</v>
      </c>
      <c r="K30" t="s">
        <v>43</v>
      </c>
      <c r="L30">
        <v>3</v>
      </c>
      <c r="M30">
        <v>2</v>
      </c>
      <c r="N30" t="s">
        <v>51</v>
      </c>
      <c r="O30">
        <v>4</v>
      </c>
      <c r="P30" t="s">
        <v>50</v>
      </c>
      <c r="Q30">
        <v>6347</v>
      </c>
      <c r="R30">
        <v>7</v>
      </c>
      <c r="S30" t="s">
        <v>49</v>
      </c>
      <c r="T30">
        <v>16</v>
      </c>
      <c r="U30">
        <v>3</v>
      </c>
      <c r="V30">
        <v>3</v>
      </c>
      <c r="W30">
        <v>2</v>
      </c>
      <c r="X30">
        <v>8</v>
      </c>
      <c r="Y30">
        <v>2</v>
      </c>
      <c r="Z30">
        <v>2</v>
      </c>
      <c r="AA30">
        <v>6</v>
      </c>
      <c r="AB30">
        <v>2</v>
      </c>
      <c r="AC30">
        <v>0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0</v>
      </c>
    </row>
    <row r="31" spans="1:35" x14ac:dyDescent="0.25">
      <c r="A31">
        <v>33</v>
      </c>
      <c r="B31">
        <v>0</v>
      </c>
      <c r="C31" s="4">
        <v>0.99953890677650803</v>
      </c>
      <c r="D31" t="str">
        <f t="shared" si="0"/>
        <v>yes</v>
      </c>
      <c r="E31" t="s">
        <v>34</v>
      </c>
      <c r="F31" t="s">
        <v>41</v>
      </c>
      <c r="G31">
        <v>14</v>
      </c>
      <c r="H31">
        <v>3</v>
      </c>
      <c r="I31" t="s">
        <v>48</v>
      </c>
      <c r="J31">
        <v>4</v>
      </c>
      <c r="K31" t="s">
        <v>37</v>
      </c>
      <c r="L31">
        <v>3</v>
      </c>
      <c r="M31">
        <v>1</v>
      </c>
      <c r="N31" t="s">
        <v>46</v>
      </c>
      <c r="O31">
        <v>2</v>
      </c>
      <c r="P31" t="s">
        <v>47</v>
      </c>
      <c r="Q31">
        <v>2756</v>
      </c>
      <c r="R31">
        <v>1</v>
      </c>
      <c r="S31" t="s">
        <v>49</v>
      </c>
      <c r="T31">
        <v>13</v>
      </c>
      <c r="U31">
        <v>3</v>
      </c>
      <c r="V31">
        <v>4</v>
      </c>
      <c r="W31">
        <v>1</v>
      </c>
      <c r="X31">
        <v>8</v>
      </c>
      <c r="Y31">
        <v>5</v>
      </c>
      <c r="Z31">
        <v>3</v>
      </c>
      <c r="AA31">
        <v>8</v>
      </c>
      <c r="AB31">
        <v>7</v>
      </c>
      <c r="AC31">
        <v>1</v>
      </c>
      <c r="AD31">
        <v>6</v>
      </c>
      <c r="AE31">
        <v>2</v>
      </c>
      <c r="AF31">
        <v>0</v>
      </c>
      <c r="AG31">
        <v>0</v>
      </c>
      <c r="AH31">
        <v>0</v>
      </c>
      <c r="AI31">
        <v>0</v>
      </c>
    </row>
    <row r="32" spans="1:35" x14ac:dyDescent="0.25">
      <c r="A32">
        <v>40</v>
      </c>
      <c r="B32">
        <v>0</v>
      </c>
      <c r="C32" s="4">
        <v>0.99953585271210599</v>
      </c>
      <c r="D32" t="str">
        <f t="shared" si="0"/>
        <v>yes</v>
      </c>
      <c r="E32" t="s">
        <v>34</v>
      </c>
      <c r="F32" t="s">
        <v>41</v>
      </c>
      <c r="G32">
        <v>2</v>
      </c>
      <c r="H32">
        <v>4</v>
      </c>
      <c r="I32" t="s">
        <v>48</v>
      </c>
      <c r="J32">
        <v>3</v>
      </c>
      <c r="K32" t="s">
        <v>37</v>
      </c>
      <c r="L32">
        <v>3</v>
      </c>
      <c r="M32">
        <v>1</v>
      </c>
      <c r="N32" t="s">
        <v>46</v>
      </c>
      <c r="O32">
        <v>3</v>
      </c>
      <c r="P32" t="s">
        <v>47</v>
      </c>
      <c r="Q32">
        <v>2001</v>
      </c>
      <c r="R32">
        <v>2</v>
      </c>
      <c r="S32" t="s">
        <v>49</v>
      </c>
      <c r="T32">
        <v>14</v>
      </c>
      <c r="U32">
        <v>3</v>
      </c>
      <c r="V32">
        <v>2</v>
      </c>
      <c r="W32">
        <v>3</v>
      </c>
      <c r="X32">
        <v>20</v>
      </c>
      <c r="Y32">
        <v>2</v>
      </c>
      <c r="Z32">
        <v>3</v>
      </c>
      <c r="AA32">
        <v>5</v>
      </c>
      <c r="AB32">
        <v>3</v>
      </c>
      <c r="AC32">
        <v>0</v>
      </c>
      <c r="AD32">
        <v>2</v>
      </c>
      <c r="AE32">
        <v>1</v>
      </c>
      <c r="AF32">
        <v>0</v>
      </c>
      <c r="AG32">
        <v>0</v>
      </c>
      <c r="AH32">
        <v>0</v>
      </c>
      <c r="AI32">
        <v>0</v>
      </c>
    </row>
    <row r="33" spans="1:35" hidden="1" x14ac:dyDescent="0.25">
      <c r="A33">
        <v>39</v>
      </c>
      <c r="B33">
        <v>1</v>
      </c>
      <c r="C33" s="4">
        <v>0.99949790550984097</v>
      </c>
      <c r="D33" t="str">
        <f t="shared" si="0"/>
        <v>no</v>
      </c>
      <c r="E33" t="s">
        <v>34</v>
      </c>
      <c r="F33" t="s">
        <v>35</v>
      </c>
      <c r="G33">
        <v>5</v>
      </c>
      <c r="H33">
        <v>3</v>
      </c>
      <c r="I33" t="s">
        <v>56</v>
      </c>
      <c r="J33">
        <v>4</v>
      </c>
      <c r="K33" t="s">
        <v>43</v>
      </c>
      <c r="L33">
        <v>3</v>
      </c>
      <c r="M33">
        <v>2</v>
      </c>
      <c r="N33" t="s">
        <v>54</v>
      </c>
      <c r="O33">
        <v>4</v>
      </c>
      <c r="P33" t="s">
        <v>47</v>
      </c>
      <c r="Q33">
        <v>2086</v>
      </c>
      <c r="R33">
        <v>3</v>
      </c>
      <c r="S33" t="s">
        <v>49</v>
      </c>
      <c r="T33">
        <v>14</v>
      </c>
      <c r="U33">
        <v>3</v>
      </c>
      <c r="V33">
        <v>3</v>
      </c>
      <c r="W33">
        <v>1</v>
      </c>
      <c r="X33">
        <v>19</v>
      </c>
      <c r="Y33">
        <v>6</v>
      </c>
      <c r="Z33">
        <v>4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1</v>
      </c>
      <c r="AH33">
        <v>1</v>
      </c>
      <c r="AI33">
        <v>0</v>
      </c>
    </row>
    <row r="34" spans="1:35" x14ac:dyDescent="0.25">
      <c r="A34">
        <v>31</v>
      </c>
      <c r="B34">
        <v>0</v>
      </c>
      <c r="C34" s="4">
        <v>0.99941087242664906</v>
      </c>
      <c r="D34" t="str">
        <f t="shared" si="0"/>
        <v>yes</v>
      </c>
      <c r="E34" t="s">
        <v>34</v>
      </c>
      <c r="F34" t="s">
        <v>41</v>
      </c>
      <c r="G34">
        <v>7</v>
      </c>
      <c r="H34">
        <v>4</v>
      </c>
      <c r="I34" t="s">
        <v>36</v>
      </c>
      <c r="J34">
        <v>4</v>
      </c>
      <c r="K34" t="s">
        <v>43</v>
      </c>
      <c r="L34">
        <v>3</v>
      </c>
      <c r="M34">
        <v>2</v>
      </c>
      <c r="N34" t="s">
        <v>44</v>
      </c>
      <c r="O34">
        <v>4</v>
      </c>
      <c r="P34" t="s">
        <v>50</v>
      </c>
      <c r="Q34">
        <v>5915</v>
      </c>
      <c r="R34">
        <v>3</v>
      </c>
      <c r="S34" t="s">
        <v>49</v>
      </c>
      <c r="T34">
        <v>22</v>
      </c>
      <c r="U34">
        <v>4</v>
      </c>
      <c r="V34">
        <v>4</v>
      </c>
      <c r="W34">
        <v>1</v>
      </c>
      <c r="X34">
        <v>10</v>
      </c>
      <c r="Y34">
        <v>3</v>
      </c>
      <c r="Z34">
        <v>2</v>
      </c>
      <c r="AA34">
        <v>7</v>
      </c>
      <c r="AB34">
        <v>7</v>
      </c>
      <c r="AC34">
        <v>1</v>
      </c>
      <c r="AD34">
        <v>7</v>
      </c>
      <c r="AE34">
        <v>4</v>
      </c>
      <c r="AF34">
        <v>0</v>
      </c>
      <c r="AG34">
        <v>0</v>
      </c>
      <c r="AH34">
        <v>1</v>
      </c>
      <c r="AI34">
        <v>0</v>
      </c>
    </row>
    <row r="35" spans="1:35" x14ac:dyDescent="0.25">
      <c r="A35">
        <v>36</v>
      </c>
      <c r="B35">
        <v>0</v>
      </c>
      <c r="C35" s="4">
        <v>0.99940631461997598</v>
      </c>
      <c r="D35" t="str">
        <f t="shared" si="0"/>
        <v>yes</v>
      </c>
      <c r="E35" t="s">
        <v>53</v>
      </c>
      <c r="F35" t="s">
        <v>35</v>
      </c>
      <c r="G35">
        <v>8</v>
      </c>
      <c r="H35">
        <v>4</v>
      </c>
      <c r="I35" t="s">
        <v>56</v>
      </c>
      <c r="J35">
        <v>1</v>
      </c>
      <c r="K35" t="s">
        <v>43</v>
      </c>
      <c r="L35">
        <v>3</v>
      </c>
      <c r="M35">
        <v>2</v>
      </c>
      <c r="N35" t="s">
        <v>38</v>
      </c>
      <c r="O35">
        <v>4</v>
      </c>
      <c r="P35" t="s">
        <v>50</v>
      </c>
      <c r="Q35">
        <v>5079</v>
      </c>
      <c r="R35">
        <v>4</v>
      </c>
      <c r="S35" t="s">
        <v>49</v>
      </c>
      <c r="T35">
        <v>13</v>
      </c>
      <c r="U35">
        <v>3</v>
      </c>
      <c r="V35">
        <v>4</v>
      </c>
      <c r="W35">
        <v>2</v>
      </c>
      <c r="X35">
        <v>12</v>
      </c>
      <c r="Y35">
        <v>3</v>
      </c>
      <c r="Z35">
        <v>3</v>
      </c>
      <c r="AA35">
        <v>7</v>
      </c>
      <c r="AB35">
        <v>7</v>
      </c>
      <c r="AC35">
        <v>0</v>
      </c>
      <c r="AD35">
        <v>7</v>
      </c>
      <c r="AE35">
        <v>3</v>
      </c>
      <c r="AF35">
        <v>0</v>
      </c>
      <c r="AG35">
        <v>0</v>
      </c>
      <c r="AH35">
        <v>0</v>
      </c>
      <c r="AI35">
        <v>1</v>
      </c>
    </row>
    <row r="36" spans="1:35" x14ac:dyDescent="0.25">
      <c r="A36">
        <v>39</v>
      </c>
      <c r="B36">
        <v>0</v>
      </c>
      <c r="C36" s="4">
        <v>0.99939748314550303</v>
      </c>
      <c r="D36" t="str">
        <f t="shared" si="0"/>
        <v>yes</v>
      </c>
      <c r="E36" t="s">
        <v>34</v>
      </c>
      <c r="F36" t="s">
        <v>41</v>
      </c>
      <c r="G36">
        <v>3</v>
      </c>
      <c r="H36">
        <v>2</v>
      </c>
      <c r="I36" t="s">
        <v>48</v>
      </c>
      <c r="J36">
        <v>3</v>
      </c>
      <c r="K36" t="s">
        <v>43</v>
      </c>
      <c r="L36">
        <v>2</v>
      </c>
      <c r="M36">
        <v>2</v>
      </c>
      <c r="N36" t="s">
        <v>44</v>
      </c>
      <c r="O36">
        <v>3</v>
      </c>
      <c r="P36" t="s">
        <v>50</v>
      </c>
      <c r="Q36">
        <v>3069</v>
      </c>
      <c r="R36">
        <v>0</v>
      </c>
      <c r="S36" t="s">
        <v>49</v>
      </c>
      <c r="T36">
        <v>15</v>
      </c>
      <c r="U36">
        <v>3</v>
      </c>
      <c r="V36">
        <v>4</v>
      </c>
      <c r="W36">
        <v>1</v>
      </c>
      <c r="X36">
        <v>11</v>
      </c>
      <c r="Y36">
        <v>3</v>
      </c>
      <c r="Z36">
        <v>3</v>
      </c>
      <c r="AA36">
        <v>10</v>
      </c>
      <c r="AB36">
        <v>8</v>
      </c>
      <c r="AC36">
        <v>0</v>
      </c>
      <c r="AD36">
        <v>7</v>
      </c>
      <c r="AE36">
        <v>2</v>
      </c>
      <c r="AF36">
        <v>0</v>
      </c>
      <c r="AG36">
        <v>0</v>
      </c>
      <c r="AH36">
        <v>1</v>
      </c>
      <c r="AI36">
        <v>0</v>
      </c>
    </row>
    <row r="37" spans="1:35" x14ac:dyDescent="0.25">
      <c r="A37">
        <v>37</v>
      </c>
      <c r="B37">
        <v>0</v>
      </c>
      <c r="C37" s="4">
        <v>0.99938433662403703</v>
      </c>
      <c r="D37" t="str">
        <f t="shared" si="0"/>
        <v>yes</v>
      </c>
      <c r="E37" t="s">
        <v>34</v>
      </c>
      <c r="F37" t="s">
        <v>41</v>
      </c>
      <c r="G37">
        <v>1</v>
      </c>
      <c r="H37">
        <v>3</v>
      </c>
      <c r="I37" t="s">
        <v>36</v>
      </c>
      <c r="J37">
        <v>4</v>
      </c>
      <c r="K37" t="s">
        <v>37</v>
      </c>
      <c r="L37">
        <v>2</v>
      </c>
      <c r="M37">
        <v>2</v>
      </c>
      <c r="N37" t="s">
        <v>51</v>
      </c>
      <c r="O37">
        <v>4</v>
      </c>
      <c r="P37" t="s">
        <v>47</v>
      </c>
      <c r="Q37">
        <v>6474</v>
      </c>
      <c r="R37">
        <v>1</v>
      </c>
      <c r="S37" t="s">
        <v>49</v>
      </c>
      <c r="T37">
        <v>13</v>
      </c>
      <c r="U37">
        <v>3</v>
      </c>
      <c r="V37">
        <v>2</v>
      </c>
      <c r="W37">
        <v>1</v>
      </c>
      <c r="X37">
        <v>14</v>
      </c>
      <c r="Y37">
        <v>2</v>
      </c>
      <c r="Z37">
        <v>2</v>
      </c>
      <c r="AA37">
        <v>14</v>
      </c>
      <c r="AB37">
        <v>8</v>
      </c>
      <c r="AC37">
        <v>3</v>
      </c>
      <c r="AD37">
        <v>11</v>
      </c>
      <c r="AE37">
        <v>4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>
        <v>29</v>
      </c>
      <c r="B38">
        <v>0</v>
      </c>
      <c r="C38" s="4">
        <v>0.99937320561882304</v>
      </c>
      <c r="D38" t="str">
        <f t="shared" si="0"/>
        <v>yes</v>
      </c>
      <c r="E38" t="s">
        <v>53</v>
      </c>
      <c r="F38" t="s">
        <v>41</v>
      </c>
      <c r="G38">
        <v>1</v>
      </c>
      <c r="H38">
        <v>1</v>
      </c>
      <c r="I38" t="s">
        <v>56</v>
      </c>
      <c r="J38">
        <v>4</v>
      </c>
      <c r="K38" t="s">
        <v>43</v>
      </c>
      <c r="L38">
        <v>3</v>
      </c>
      <c r="M38">
        <v>2</v>
      </c>
      <c r="N38" t="s">
        <v>51</v>
      </c>
      <c r="O38">
        <v>3</v>
      </c>
      <c r="P38" t="s">
        <v>47</v>
      </c>
      <c r="Q38">
        <v>4319</v>
      </c>
      <c r="R38">
        <v>1</v>
      </c>
      <c r="S38" t="s">
        <v>49</v>
      </c>
      <c r="T38">
        <v>13</v>
      </c>
      <c r="U38">
        <v>3</v>
      </c>
      <c r="V38">
        <v>1</v>
      </c>
      <c r="W38">
        <v>1</v>
      </c>
      <c r="X38">
        <v>10</v>
      </c>
      <c r="Y38">
        <v>1</v>
      </c>
      <c r="Z38">
        <v>3</v>
      </c>
      <c r="AA38">
        <v>10</v>
      </c>
      <c r="AB38">
        <v>7</v>
      </c>
      <c r="AC38">
        <v>0</v>
      </c>
      <c r="AD38">
        <v>9</v>
      </c>
      <c r="AE38">
        <v>3</v>
      </c>
      <c r="AF38">
        <v>0</v>
      </c>
      <c r="AG38">
        <v>0</v>
      </c>
      <c r="AH38">
        <v>0</v>
      </c>
      <c r="AI38">
        <v>1</v>
      </c>
    </row>
    <row r="39" spans="1:35" x14ac:dyDescent="0.25">
      <c r="A39">
        <v>33</v>
      </c>
      <c r="B39">
        <v>0</v>
      </c>
      <c r="C39" s="4">
        <v>0.99937197602660999</v>
      </c>
      <c r="D39" t="str">
        <f t="shared" si="0"/>
        <v>yes</v>
      </c>
      <c r="E39" t="s">
        <v>34</v>
      </c>
      <c r="F39" t="s">
        <v>35</v>
      </c>
      <c r="G39">
        <v>10</v>
      </c>
      <c r="H39">
        <v>5</v>
      </c>
      <c r="I39" t="s">
        <v>57</v>
      </c>
      <c r="J39">
        <v>4</v>
      </c>
      <c r="K39" t="s">
        <v>43</v>
      </c>
      <c r="L39">
        <v>4</v>
      </c>
      <c r="M39">
        <v>3</v>
      </c>
      <c r="N39" t="s">
        <v>38</v>
      </c>
      <c r="O39">
        <v>3</v>
      </c>
      <c r="P39" t="s">
        <v>50</v>
      </c>
      <c r="Q39">
        <v>8380</v>
      </c>
      <c r="R39">
        <v>0</v>
      </c>
      <c r="S39" t="s">
        <v>40</v>
      </c>
      <c r="T39">
        <v>14</v>
      </c>
      <c r="U39">
        <v>3</v>
      </c>
      <c r="V39">
        <v>4</v>
      </c>
      <c r="W39">
        <v>2</v>
      </c>
      <c r="X39">
        <v>10</v>
      </c>
      <c r="Y39">
        <v>3</v>
      </c>
      <c r="Z39">
        <v>3</v>
      </c>
      <c r="AA39">
        <v>9</v>
      </c>
      <c r="AB39">
        <v>8</v>
      </c>
      <c r="AC39">
        <v>0</v>
      </c>
      <c r="AD39">
        <v>8</v>
      </c>
      <c r="AE39">
        <v>4</v>
      </c>
      <c r="AF39">
        <v>0</v>
      </c>
      <c r="AG39">
        <v>0</v>
      </c>
      <c r="AH39">
        <v>0</v>
      </c>
      <c r="AI39">
        <v>1</v>
      </c>
    </row>
    <row r="40" spans="1:35" x14ac:dyDescent="0.25">
      <c r="A40">
        <v>27</v>
      </c>
      <c r="B40">
        <v>0</v>
      </c>
      <c r="C40" s="4">
        <v>0.99935602114808797</v>
      </c>
      <c r="D40" t="str">
        <f t="shared" si="0"/>
        <v>yes</v>
      </c>
      <c r="E40" t="s">
        <v>53</v>
      </c>
      <c r="F40" t="s">
        <v>41</v>
      </c>
      <c r="G40">
        <v>3</v>
      </c>
      <c r="H40">
        <v>3</v>
      </c>
      <c r="I40" t="s">
        <v>48</v>
      </c>
      <c r="J40">
        <v>4</v>
      </c>
      <c r="K40" t="s">
        <v>43</v>
      </c>
      <c r="L40">
        <v>3</v>
      </c>
      <c r="M40">
        <v>1</v>
      </c>
      <c r="N40" t="s">
        <v>46</v>
      </c>
      <c r="O40">
        <v>4</v>
      </c>
      <c r="P40" t="s">
        <v>47</v>
      </c>
      <c r="Q40">
        <v>1706</v>
      </c>
      <c r="R40">
        <v>1</v>
      </c>
      <c r="S40" t="s">
        <v>49</v>
      </c>
      <c r="T40">
        <v>11</v>
      </c>
      <c r="U40">
        <v>3</v>
      </c>
      <c r="V40">
        <v>3</v>
      </c>
      <c r="W40">
        <v>3</v>
      </c>
      <c r="X40">
        <v>0</v>
      </c>
      <c r="Y40">
        <v>6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1</v>
      </c>
    </row>
    <row r="41" spans="1:35" x14ac:dyDescent="0.25">
      <c r="A41">
        <v>40</v>
      </c>
      <c r="B41">
        <v>0</v>
      </c>
      <c r="C41" s="4">
        <v>0.99932634071516702</v>
      </c>
      <c r="D41" t="str">
        <f t="shared" si="0"/>
        <v>yes</v>
      </c>
      <c r="E41" t="s">
        <v>34</v>
      </c>
      <c r="F41" t="s">
        <v>41</v>
      </c>
      <c r="G41">
        <v>2</v>
      </c>
      <c r="H41">
        <v>1</v>
      </c>
      <c r="I41" t="s">
        <v>48</v>
      </c>
      <c r="J41">
        <v>2</v>
      </c>
      <c r="K41" t="s">
        <v>37</v>
      </c>
      <c r="L41">
        <v>4</v>
      </c>
      <c r="M41">
        <v>2</v>
      </c>
      <c r="N41" t="s">
        <v>52</v>
      </c>
      <c r="O41">
        <v>3</v>
      </c>
      <c r="P41" t="s">
        <v>50</v>
      </c>
      <c r="Q41">
        <v>6377</v>
      </c>
      <c r="R41">
        <v>5</v>
      </c>
      <c r="S41" t="s">
        <v>49</v>
      </c>
      <c r="T41">
        <v>20</v>
      </c>
      <c r="U41">
        <v>4</v>
      </c>
      <c r="V41">
        <v>2</v>
      </c>
      <c r="W41">
        <v>3</v>
      </c>
      <c r="X41">
        <v>15</v>
      </c>
      <c r="Y41">
        <v>0</v>
      </c>
      <c r="Z41">
        <v>3</v>
      </c>
      <c r="AA41">
        <v>12</v>
      </c>
      <c r="AB41">
        <v>11</v>
      </c>
      <c r="AC41">
        <v>11</v>
      </c>
      <c r="AD41">
        <v>8</v>
      </c>
      <c r="AE41">
        <v>4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>
        <v>38</v>
      </c>
      <c r="B42">
        <v>0</v>
      </c>
      <c r="C42" s="4">
        <v>0.99927517408613697</v>
      </c>
      <c r="D42" t="str">
        <f t="shared" si="0"/>
        <v>yes</v>
      </c>
      <c r="E42" t="s">
        <v>34</v>
      </c>
      <c r="F42" t="s">
        <v>41</v>
      </c>
      <c r="G42">
        <v>2</v>
      </c>
      <c r="H42">
        <v>2</v>
      </c>
      <c r="I42" t="s">
        <v>48</v>
      </c>
      <c r="J42">
        <v>4</v>
      </c>
      <c r="K42" t="s">
        <v>37</v>
      </c>
      <c r="L42">
        <v>2</v>
      </c>
      <c r="M42">
        <v>3</v>
      </c>
      <c r="N42" t="s">
        <v>51</v>
      </c>
      <c r="O42">
        <v>3</v>
      </c>
      <c r="P42" t="s">
        <v>47</v>
      </c>
      <c r="Q42">
        <v>7756</v>
      </c>
      <c r="R42">
        <v>3</v>
      </c>
      <c r="S42" t="s">
        <v>40</v>
      </c>
      <c r="T42">
        <v>19</v>
      </c>
      <c r="U42">
        <v>3</v>
      </c>
      <c r="V42">
        <v>4</v>
      </c>
      <c r="W42">
        <v>1</v>
      </c>
      <c r="X42">
        <v>10</v>
      </c>
      <c r="Y42">
        <v>6</v>
      </c>
      <c r="Z42">
        <v>4</v>
      </c>
      <c r="AA42">
        <v>5</v>
      </c>
      <c r="AB42">
        <v>4</v>
      </c>
      <c r="AC42">
        <v>0</v>
      </c>
      <c r="AD42">
        <v>2</v>
      </c>
      <c r="AE42">
        <v>4</v>
      </c>
      <c r="AF42">
        <v>0</v>
      </c>
      <c r="AG42">
        <v>0</v>
      </c>
      <c r="AH42">
        <v>0</v>
      </c>
      <c r="AI42">
        <v>1</v>
      </c>
    </row>
    <row r="43" spans="1:35" x14ac:dyDescent="0.25">
      <c r="A43">
        <v>41</v>
      </c>
      <c r="B43">
        <v>0</v>
      </c>
      <c r="C43" s="4">
        <v>0.99924607448054403</v>
      </c>
      <c r="D43" t="str">
        <f t="shared" si="0"/>
        <v>yes</v>
      </c>
      <c r="E43" t="s">
        <v>34</v>
      </c>
      <c r="F43" t="s">
        <v>41</v>
      </c>
      <c r="G43">
        <v>7</v>
      </c>
      <c r="H43">
        <v>2</v>
      </c>
      <c r="I43" t="s">
        <v>56</v>
      </c>
      <c r="J43">
        <v>2</v>
      </c>
      <c r="K43" t="s">
        <v>37</v>
      </c>
      <c r="L43">
        <v>4</v>
      </c>
      <c r="M43">
        <v>1</v>
      </c>
      <c r="N43" t="s">
        <v>46</v>
      </c>
      <c r="O43">
        <v>3</v>
      </c>
      <c r="P43" t="s">
        <v>47</v>
      </c>
      <c r="Q43">
        <v>3376</v>
      </c>
      <c r="R43">
        <v>1</v>
      </c>
      <c r="S43" t="s">
        <v>49</v>
      </c>
      <c r="T43">
        <v>13</v>
      </c>
      <c r="U43">
        <v>3</v>
      </c>
      <c r="V43">
        <v>3</v>
      </c>
      <c r="W43">
        <v>0</v>
      </c>
      <c r="X43">
        <v>10</v>
      </c>
      <c r="Y43">
        <v>3</v>
      </c>
      <c r="Z43">
        <v>3</v>
      </c>
      <c r="AA43">
        <v>10</v>
      </c>
      <c r="AB43">
        <v>6</v>
      </c>
      <c r="AC43">
        <v>0</v>
      </c>
      <c r="AD43">
        <v>8</v>
      </c>
      <c r="AE43">
        <v>2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>
        <v>34</v>
      </c>
      <c r="B44">
        <v>0</v>
      </c>
      <c r="C44" s="4">
        <v>0.99924491646870395</v>
      </c>
      <c r="D44" t="str">
        <f t="shared" si="0"/>
        <v>yes</v>
      </c>
      <c r="E44" t="s">
        <v>34</v>
      </c>
      <c r="F44" t="s">
        <v>35</v>
      </c>
      <c r="G44">
        <v>1</v>
      </c>
      <c r="H44">
        <v>4</v>
      </c>
      <c r="I44" t="s">
        <v>57</v>
      </c>
      <c r="J44">
        <v>2</v>
      </c>
      <c r="K44" t="s">
        <v>43</v>
      </c>
      <c r="L44">
        <v>4</v>
      </c>
      <c r="M44">
        <v>2</v>
      </c>
      <c r="N44" t="s">
        <v>38</v>
      </c>
      <c r="O44">
        <v>4</v>
      </c>
      <c r="P44" t="s">
        <v>50</v>
      </c>
      <c r="Q44">
        <v>9725</v>
      </c>
      <c r="R44">
        <v>0</v>
      </c>
      <c r="S44" t="s">
        <v>49</v>
      </c>
      <c r="T44">
        <v>11</v>
      </c>
      <c r="U44">
        <v>3</v>
      </c>
      <c r="V44">
        <v>4</v>
      </c>
      <c r="W44">
        <v>1</v>
      </c>
      <c r="X44">
        <v>16</v>
      </c>
      <c r="Y44">
        <v>2</v>
      </c>
      <c r="Z44">
        <v>2</v>
      </c>
      <c r="AA44">
        <v>15</v>
      </c>
      <c r="AB44">
        <v>1</v>
      </c>
      <c r="AC44">
        <v>0</v>
      </c>
      <c r="AD44">
        <v>9</v>
      </c>
      <c r="AE44">
        <v>4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>
        <v>38</v>
      </c>
      <c r="B45">
        <v>0</v>
      </c>
      <c r="C45" s="4">
        <v>0.99923951749797402</v>
      </c>
      <c r="D45" t="str">
        <f t="shared" si="0"/>
        <v>yes</v>
      </c>
      <c r="E45" t="s">
        <v>34</v>
      </c>
      <c r="F45" t="s">
        <v>35</v>
      </c>
      <c r="G45">
        <v>3</v>
      </c>
      <c r="H45">
        <v>3</v>
      </c>
      <c r="I45" t="s">
        <v>36</v>
      </c>
      <c r="J45">
        <v>1</v>
      </c>
      <c r="K45" t="s">
        <v>43</v>
      </c>
      <c r="L45">
        <v>3</v>
      </c>
      <c r="M45">
        <v>3</v>
      </c>
      <c r="N45" t="s">
        <v>38</v>
      </c>
      <c r="O45">
        <v>3</v>
      </c>
      <c r="P45" t="s">
        <v>50</v>
      </c>
      <c r="Q45">
        <v>10609</v>
      </c>
      <c r="R45">
        <v>0</v>
      </c>
      <c r="S45" t="s">
        <v>49</v>
      </c>
      <c r="T45">
        <v>12</v>
      </c>
      <c r="U45">
        <v>3</v>
      </c>
      <c r="V45">
        <v>3</v>
      </c>
      <c r="W45">
        <v>2</v>
      </c>
      <c r="X45">
        <v>17</v>
      </c>
      <c r="Y45">
        <v>6</v>
      </c>
      <c r="Z45">
        <v>2</v>
      </c>
      <c r="AA45">
        <v>16</v>
      </c>
      <c r="AB45">
        <v>10</v>
      </c>
      <c r="AC45">
        <v>5</v>
      </c>
      <c r="AD45">
        <v>13</v>
      </c>
      <c r="AE45">
        <v>5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>
        <v>31</v>
      </c>
      <c r="B46">
        <v>0</v>
      </c>
      <c r="C46" s="4">
        <v>0.99919727387964796</v>
      </c>
      <c r="D46" t="str">
        <f t="shared" si="0"/>
        <v>yes</v>
      </c>
      <c r="E46" t="s">
        <v>34</v>
      </c>
      <c r="F46" t="s">
        <v>41</v>
      </c>
      <c r="G46">
        <v>8</v>
      </c>
      <c r="H46">
        <v>4</v>
      </c>
      <c r="I46" t="s">
        <v>36</v>
      </c>
      <c r="J46">
        <v>3</v>
      </c>
      <c r="K46" t="s">
        <v>37</v>
      </c>
      <c r="L46">
        <v>3</v>
      </c>
      <c r="M46">
        <v>2</v>
      </c>
      <c r="N46" t="s">
        <v>51</v>
      </c>
      <c r="O46">
        <v>4</v>
      </c>
      <c r="P46" t="s">
        <v>39</v>
      </c>
      <c r="Q46">
        <v>4424</v>
      </c>
      <c r="R46">
        <v>1</v>
      </c>
      <c r="S46" t="s">
        <v>49</v>
      </c>
      <c r="T46">
        <v>23</v>
      </c>
      <c r="U46">
        <v>4</v>
      </c>
      <c r="V46">
        <v>4</v>
      </c>
      <c r="W46">
        <v>0</v>
      </c>
      <c r="X46">
        <v>11</v>
      </c>
      <c r="Y46">
        <v>2</v>
      </c>
      <c r="Z46">
        <v>3</v>
      </c>
      <c r="AA46">
        <v>11</v>
      </c>
      <c r="AB46">
        <v>7</v>
      </c>
      <c r="AC46">
        <v>1</v>
      </c>
      <c r="AD46">
        <v>8</v>
      </c>
      <c r="AE46">
        <v>3</v>
      </c>
      <c r="AF46">
        <v>0</v>
      </c>
      <c r="AG46">
        <v>0</v>
      </c>
      <c r="AH46">
        <v>0</v>
      </c>
      <c r="AI46">
        <v>1</v>
      </c>
    </row>
    <row r="47" spans="1:35" x14ac:dyDescent="0.25">
      <c r="A47">
        <v>40</v>
      </c>
      <c r="B47">
        <v>0</v>
      </c>
      <c r="C47" s="4">
        <v>0.99918449924270203</v>
      </c>
      <c r="D47" t="str">
        <f t="shared" si="0"/>
        <v>yes</v>
      </c>
      <c r="E47" t="s">
        <v>34</v>
      </c>
      <c r="F47" t="s">
        <v>41</v>
      </c>
      <c r="G47">
        <v>2</v>
      </c>
      <c r="H47">
        <v>2</v>
      </c>
      <c r="I47" t="s">
        <v>48</v>
      </c>
      <c r="J47">
        <v>1</v>
      </c>
      <c r="K47" t="s">
        <v>43</v>
      </c>
      <c r="L47">
        <v>3</v>
      </c>
      <c r="M47">
        <v>5</v>
      </c>
      <c r="N47" t="s">
        <v>55</v>
      </c>
      <c r="O47">
        <v>3</v>
      </c>
      <c r="P47" t="s">
        <v>50</v>
      </c>
      <c r="Q47">
        <v>19436</v>
      </c>
      <c r="R47">
        <v>0</v>
      </c>
      <c r="S47" t="s">
        <v>49</v>
      </c>
      <c r="T47">
        <v>19</v>
      </c>
      <c r="U47">
        <v>3</v>
      </c>
      <c r="V47">
        <v>4</v>
      </c>
      <c r="W47">
        <v>1</v>
      </c>
      <c r="X47">
        <v>22</v>
      </c>
      <c r="Y47">
        <v>5</v>
      </c>
      <c r="Z47">
        <v>3</v>
      </c>
      <c r="AA47">
        <v>21</v>
      </c>
      <c r="AB47">
        <v>7</v>
      </c>
      <c r="AC47">
        <v>3</v>
      </c>
      <c r="AD47">
        <v>9</v>
      </c>
      <c r="AE47">
        <v>5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>
        <v>35</v>
      </c>
      <c r="B48">
        <v>0</v>
      </c>
      <c r="C48" s="4">
        <v>0.99918345259630104</v>
      </c>
      <c r="D48" t="str">
        <f t="shared" si="0"/>
        <v>yes</v>
      </c>
      <c r="E48" t="s">
        <v>34</v>
      </c>
      <c r="F48" t="s">
        <v>41</v>
      </c>
      <c r="G48">
        <v>27</v>
      </c>
      <c r="H48">
        <v>4</v>
      </c>
      <c r="I48" t="s">
        <v>36</v>
      </c>
      <c r="J48">
        <v>4</v>
      </c>
      <c r="K48" t="s">
        <v>43</v>
      </c>
      <c r="L48">
        <v>3</v>
      </c>
      <c r="M48">
        <v>2</v>
      </c>
      <c r="N48" t="s">
        <v>51</v>
      </c>
      <c r="O48">
        <v>3</v>
      </c>
      <c r="P48" t="s">
        <v>47</v>
      </c>
      <c r="Q48">
        <v>6883</v>
      </c>
      <c r="R48">
        <v>2</v>
      </c>
      <c r="S48" t="s">
        <v>49</v>
      </c>
      <c r="T48">
        <v>16</v>
      </c>
      <c r="U48">
        <v>3</v>
      </c>
      <c r="V48">
        <v>2</v>
      </c>
      <c r="W48">
        <v>1</v>
      </c>
      <c r="X48">
        <v>17</v>
      </c>
      <c r="Y48">
        <v>3</v>
      </c>
      <c r="Z48">
        <v>3</v>
      </c>
      <c r="AA48">
        <v>7</v>
      </c>
      <c r="AB48">
        <v>7</v>
      </c>
      <c r="AC48">
        <v>0</v>
      </c>
      <c r="AD48">
        <v>7</v>
      </c>
      <c r="AE48">
        <v>4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>
        <v>33</v>
      </c>
      <c r="B49">
        <v>0</v>
      </c>
      <c r="C49" s="4">
        <v>0.99917679672628401</v>
      </c>
      <c r="D49" t="str">
        <f t="shared" si="0"/>
        <v>yes</v>
      </c>
      <c r="E49" t="s">
        <v>53</v>
      </c>
      <c r="F49" t="s">
        <v>41</v>
      </c>
      <c r="G49">
        <v>4</v>
      </c>
      <c r="H49">
        <v>3</v>
      </c>
      <c r="I49" t="s">
        <v>56</v>
      </c>
      <c r="J49">
        <v>4</v>
      </c>
      <c r="K49" t="s">
        <v>43</v>
      </c>
      <c r="L49">
        <v>3</v>
      </c>
      <c r="M49">
        <v>2</v>
      </c>
      <c r="N49" t="s">
        <v>46</v>
      </c>
      <c r="O49">
        <v>2</v>
      </c>
      <c r="P49" t="s">
        <v>50</v>
      </c>
      <c r="Q49">
        <v>3055</v>
      </c>
      <c r="R49">
        <v>5</v>
      </c>
      <c r="S49" t="s">
        <v>49</v>
      </c>
      <c r="T49">
        <v>15</v>
      </c>
      <c r="U49">
        <v>3</v>
      </c>
      <c r="V49">
        <v>4</v>
      </c>
      <c r="W49">
        <v>2</v>
      </c>
      <c r="X49">
        <v>11</v>
      </c>
      <c r="Y49">
        <v>2</v>
      </c>
      <c r="Z49">
        <v>2</v>
      </c>
      <c r="AA49">
        <v>9</v>
      </c>
      <c r="AB49">
        <v>8</v>
      </c>
      <c r="AC49">
        <v>1</v>
      </c>
      <c r="AD49">
        <v>7</v>
      </c>
      <c r="AE49">
        <v>2</v>
      </c>
      <c r="AF49">
        <v>0</v>
      </c>
      <c r="AG49">
        <v>0</v>
      </c>
      <c r="AH49">
        <v>0</v>
      </c>
      <c r="AI49">
        <v>1</v>
      </c>
    </row>
    <row r="50" spans="1:35" x14ac:dyDescent="0.25">
      <c r="A50">
        <v>37</v>
      </c>
      <c r="B50">
        <v>0</v>
      </c>
      <c r="C50" s="4">
        <v>0.99916452300815795</v>
      </c>
      <c r="D50" t="str">
        <f t="shared" si="0"/>
        <v>yes</v>
      </c>
      <c r="E50" t="s">
        <v>53</v>
      </c>
      <c r="F50" t="s">
        <v>41</v>
      </c>
      <c r="G50">
        <v>2</v>
      </c>
      <c r="H50">
        <v>2</v>
      </c>
      <c r="I50" t="s">
        <v>36</v>
      </c>
      <c r="J50">
        <v>3</v>
      </c>
      <c r="K50" t="s">
        <v>43</v>
      </c>
      <c r="L50">
        <v>2</v>
      </c>
      <c r="M50">
        <v>2</v>
      </c>
      <c r="N50" t="s">
        <v>52</v>
      </c>
      <c r="O50">
        <v>4</v>
      </c>
      <c r="P50" t="s">
        <v>50</v>
      </c>
      <c r="Q50">
        <v>5163</v>
      </c>
      <c r="R50">
        <v>5</v>
      </c>
      <c r="S50" t="s">
        <v>49</v>
      </c>
      <c r="T50">
        <v>14</v>
      </c>
      <c r="U50">
        <v>3</v>
      </c>
      <c r="V50">
        <v>4</v>
      </c>
      <c r="W50">
        <v>1</v>
      </c>
      <c r="X50">
        <v>17</v>
      </c>
      <c r="Y50">
        <v>2</v>
      </c>
      <c r="Z50">
        <v>4</v>
      </c>
      <c r="AA50">
        <v>1</v>
      </c>
      <c r="AB50">
        <v>0</v>
      </c>
      <c r="AC50">
        <v>0</v>
      </c>
      <c r="AD50">
        <v>0</v>
      </c>
      <c r="AE50">
        <v>3</v>
      </c>
      <c r="AF50">
        <v>0</v>
      </c>
      <c r="AG50">
        <v>1</v>
      </c>
      <c r="AH50">
        <v>0</v>
      </c>
      <c r="AI50">
        <v>1</v>
      </c>
    </row>
    <row r="51" spans="1:35" x14ac:dyDescent="0.25">
      <c r="A51">
        <v>32</v>
      </c>
      <c r="B51">
        <v>0</v>
      </c>
      <c r="C51" s="4">
        <v>0.99914742959644298</v>
      </c>
      <c r="D51" t="str">
        <f t="shared" si="0"/>
        <v>yes</v>
      </c>
      <c r="E51" t="s">
        <v>45</v>
      </c>
      <c r="F51" t="s">
        <v>35</v>
      </c>
      <c r="G51">
        <v>9</v>
      </c>
      <c r="H51">
        <v>2</v>
      </c>
      <c r="I51" t="s">
        <v>48</v>
      </c>
      <c r="J51">
        <v>4</v>
      </c>
      <c r="K51" t="s">
        <v>43</v>
      </c>
      <c r="L51">
        <v>1</v>
      </c>
      <c r="M51">
        <v>2</v>
      </c>
      <c r="N51" t="s">
        <v>38</v>
      </c>
      <c r="O51">
        <v>4</v>
      </c>
      <c r="P51" t="s">
        <v>50</v>
      </c>
      <c r="Q51">
        <v>4668</v>
      </c>
      <c r="R51">
        <v>0</v>
      </c>
      <c r="S51" t="s">
        <v>49</v>
      </c>
      <c r="T51">
        <v>17</v>
      </c>
      <c r="U51">
        <v>3</v>
      </c>
      <c r="V51">
        <v>4</v>
      </c>
      <c r="W51">
        <v>3</v>
      </c>
      <c r="X51">
        <v>9</v>
      </c>
      <c r="Y51">
        <v>2</v>
      </c>
      <c r="Z51">
        <v>4</v>
      </c>
      <c r="AA51">
        <v>8</v>
      </c>
      <c r="AB51">
        <v>7</v>
      </c>
      <c r="AC51">
        <v>0</v>
      </c>
      <c r="AD51">
        <v>7</v>
      </c>
      <c r="AE51">
        <v>3</v>
      </c>
      <c r="AF51">
        <v>0</v>
      </c>
      <c r="AG51">
        <v>0</v>
      </c>
      <c r="AH51">
        <v>0</v>
      </c>
      <c r="AI51">
        <v>1</v>
      </c>
    </row>
    <row r="52" spans="1:35" x14ac:dyDescent="0.25">
      <c r="A52">
        <v>38</v>
      </c>
      <c r="B52">
        <v>0</v>
      </c>
      <c r="C52" s="4">
        <v>0.99911639818804998</v>
      </c>
      <c r="D52" t="str">
        <f t="shared" si="0"/>
        <v>yes</v>
      </c>
      <c r="E52" t="s">
        <v>34</v>
      </c>
      <c r="F52" t="s">
        <v>41</v>
      </c>
      <c r="G52">
        <v>1</v>
      </c>
      <c r="H52">
        <v>4</v>
      </c>
      <c r="I52" t="s">
        <v>36</v>
      </c>
      <c r="J52">
        <v>2</v>
      </c>
      <c r="K52" t="s">
        <v>37</v>
      </c>
      <c r="L52">
        <v>4</v>
      </c>
      <c r="M52">
        <v>2</v>
      </c>
      <c r="N52" t="s">
        <v>52</v>
      </c>
      <c r="O52">
        <v>4</v>
      </c>
      <c r="P52" t="s">
        <v>39</v>
      </c>
      <c r="Q52">
        <v>7625</v>
      </c>
      <c r="R52">
        <v>0</v>
      </c>
      <c r="S52" t="s">
        <v>49</v>
      </c>
      <c r="T52">
        <v>13</v>
      </c>
      <c r="U52">
        <v>3</v>
      </c>
      <c r="V52">
        <v>3</v>
      </c>
      <c r="W52">
        <v>0</v>
      </c>
      <c r="X52">
        <v>10</v>
      </c>
      <c r="Y52">
        <v>4</v>
      </c>
      <c r="Z52">
        <v>2</v>
      </c>
      <c r="AA52">
        <v>9</v>
      </c>
      <c r="AB52">
        <v>7</v>
      </c>
      <c r="AC52">
        <v>1</v>
      </c>
      <c r="AD52">
        <v>8</v>
      </c>
      <c r="AE52">
        <v>4</v>
      </c>
      <c r="AF52">
        <v>0</v>
      </c>
      <c r="AG52">
        <v>0</v>
      </c>
      <c r="AH52">
        <v>0</v>
      </c>
      <c r="AI52">
        <v>1</v>
      </c>
    </row>
    <row r="53" spans="1:35" x14ac:dyDescent="0.25">
      <c r="A53">
        <v>26</v>
      </c>
      <c r="B53">
        <v>0</v>
      </c>
      <c r="C53" s="4">
        <v>0.99907797869303705</v>
      </c>
      <c r="D53" t="str">
        <f t="shared" si="0"/>
        <v>yes</v>
      </c>
      <c r="E53" t="s">
        <v>34</v>
      </c>
      <c r="F53" t="s">
        <v>41</v>
      </c>
      <c r="G53">
        <v>2</v>
      </c>
      <c r="H53">
        <v>2</v>
      </c>
      <c r="I53" t="s">
        <v>48</v>
      </c>
      <c r="J53">
        <v>4</v>
      </c>
      <c r="K53" t="s">
        <v>43</v>
      </c>
      <c r="L53">
        <v>4</v>
      </c>
      <c r="M53">
        <v>2</v>
      </c>
      <c r="N53" t="s">
        <v>51</v>
      </c>
      <c r="O53">
        <v>4</v>
      </c>
      <c r="P53" t="s">
        <v>47</v>
      </c>
      <c r="Q53">
        <v>5472</v>
      </c>
      <c r="R53">
        <v>1</v>
      </c>
      <c r="S53" t="s">
        <v>49</v>
      </c>
      <c r="T53">
        <v>12</v>
      </c>
      <c r="U53">
        <v>3</v>
      </c>
      <c r="V53">
        <v>2</v>
      </c>
      <c r="W53">
        <v>0</v>
      </c>
      <c r="X53">
        <v>8</v>
      </c>
      <c r="Y53">
        <v>2</v>
      </c>
      <c r="Z53">
        <v>3</v>
      </c>
      <c r="AA53">
        <v>8</v>
      </c>
      <c r="AB53">
        <v>7</v>
      </c>
      <c r="AC53">
        <v>1</v>
      </c>
      <c r="AD53">
        <v>3</v>
      </c>
      <c r="AE53">
        <v>3</v>
      </c>
      <c r="AF53">
        <v>0</v>
      </c>
      <c r="AG53">
        <v>0</v>
      </c>
      <c r="AH53">
        <v>0</v>
      </c>
      <c r="AI53">
        <v>0</v>
      </c>
    </row>
    <row r="54" spans="1:35" x14ac:dyDescent="0.25">
      <c r="A54">
        <v>39</v>
      </c>
      <c r="B54">
        <v>0</v>
      </c>
      <c r="C54" s="4">
        <v>0.99907492457255997</v>
      </c>
      <c r="D54" t="str">
        <f t="shared" si="0"/>
        <v>yes</v>
      </c>
      <c r="E54" t="s">
        <v>34</v>
      </c>
      <c r="F54" t="s">
        <v>41</v>
      </c>
      <c r="G54">
        <v>10</v>
      </c>
      <c r="H54">
        <v>5</v>
      </c>
      <c r="I54" t="s">
        <v>48</v>
      </c>
      <c r="J54">
        <v>2</v>
      </c>
      <c r="K54" t="s">
        <v>43</v>
      </c>
      <c r="L54">
        <v>3</v>
      </c>
      <c r="M54">
        <v>2</v>
      </c>
      <c r="N54" t="s">
        <v>51</v>
      </c>
      <c r="O54">
        <v>1</v>
      </c>
      <c r="P54" t="s">
        <v>47</v>
      </c>
      <c r="Q54">
        <v>5377</v>
      </c>
      <c r="R54">
        <v>2</v>
      </c>
      <c r="S54" t="s">
        <v>49</v>
      </c>
      <c r="T54">
        <v>13</v>
      </c>
      <c r="U54">
        <v>3</v>
      </c>
      <c r="V54">
        <v>4</v>
      </c>
      <c r="W54">
        <v>3</v>
      </c>
      <c r="X54">
        <v>10</v>
      </c>
      <c r="Y54">
        <v>3</v>
      </c>
      <c r="Z54">
        <v>3</v>
      </c>
      <c r="AA54">
        <v>7</v>
      </c>
      <c r="AB54">
        <v>7</v>
      </c>
      <c r="AC54">
        <v>7</v>
      </c>
      <c r="AD54">
        <v>7</v>
      </c>
      <c r="AE54">
        <v>3</v>
      </c>
      <c r="AF54">
        <v>0</v>
      </c>
      <c r="AG54">
        <v>0</v>
      </c>
      <c r="AH54">
        <v>0</v>
      </c>
      <c r="AI54">
        <v>0</v>
      </c>
    </row>
    <row r="55" spans="1:35" x14ac:dyDescent="0.25">
      <c r="A55">
        <v>29</v>
      </c>
      <c r="B55">
        <v>0</v>
      </c>
      <c r="C55" s="4">
        <v>0.99898699201003804</v>
      </c>
      <c r="D55" t="str">
        <f t="shared" si="0"/>
        <v>yes</v>
      </c>
      <c r="E55" t="s">
        <v>34</v>
      </c>
      <c r="F55" t="s">
        <v>41</v>
      </c>
      <c r="G55">
        <v>19</v>
      </c>
      <c r="H55">
        <v>3</v>
      </c>
      <c r="I55" t="s">
        <v>56</v>
      </c>
      <c r="J55">
        <v>4</v>
      </c>
      <c r="K55" t="s">
        <v>43</v>
      </c>
      <c r="L55">
        <v>3</v>
      </c>
      <c r="M55">
        <v>2</v>
      </c>
      <c r="N55" t="s">
        <v>51</v>
      </c>
      <c r="O55">
        <v>4</v>
      </c>
      <c r="P55" t="s">
        <v>50</v>
      </c>
      <c r="Q55">
        <v>4262</v>
      </c>
      <c r="R55">
        <v>4</v>
      </c>
      <c r="S55" t="s">
        <v>49</v>
      </c>
      <c r="T55">
        <v>12</v>
      </c>
      <c r="U55">
        <v>3</v>
      </c>
      <c r="V55">
        <v>2</v>
      </c>
      <c r="W55">
        <v>2</v>
      </c>
      <c r="X55">
        <v>8</v>
      </c>
      <c r="Y55">
        <v>2</v>
      </c>
      <c r="Z55">
        <v>4</v>
      </c>
      <c r="AA55">
        <v>3</v>
      </c>
      <c r="AB55">
        <v>2</v>
      </c>
      <c r="AC55">
        <v>1</v>
      </c>
      <c r="AD55">
        <v>2</v>
      </c>
      <c r="AE55">
        <v>3</v>
      </c>
      <c r="AF55">
        <v>0</v>
      </c>
      <c r="AG55">
        <v>0</v>
      </c>
      <c r="AH55">
        <v>0</v>
      </c>
      <c r="AI55">
        <v>0</v>
      </c>
    </row>
    <row r="56" spans="1:35" hidden="1" x14ac:dyDescent="0.25">
      <c r="A56">
        <v>29</v>
      </c>
      <c r="B56">
        <v>1</v>
      </c>
      <c r="C56" s="4">
        <v>0.99895733409741105</v>
      </c>
      <c r="D56" t="str">
        <f t="shared" si="0"/>
        <v>no</v>
      </c>
      <c r="E56" t="s">
        <v>34</v>
      </c>
      <c r="F56" t="s">
        <v>35</v>
      </c>
      <c r="G56">
        <v>27</v>
      </c>
      <c r="H56">
        <v>3</v>
      </c>
      <c r="I56" t="s">
        <v>57</v>
      </c>
      <c r="J56">
        <v>2</v>
      </c>
      <c r="K56" t="s">
        <v>37</v>
      </c>
      <c r="L56">
        <v>3</v>
      </c>
      <c r="M56">
        <v>3</v>
      </c>
      <c r="N56" t="s">
        <v>38</v>
      </c>
      <c r="O56">
        <v>4</v>
      </c>
      <c r="P56" t="s">
        <v>47</v>
      </c>
      <c r="Q56">
        <v>7639</v>
      </c>
      <c r="R56">
        <v>1</v>
      </c>
      <c r="S56" t="s">
        <v>49</v>
      </c>
      <c r="T56">
        <v>22</v>
      </c>
      <c r="U56">
        <v>4</v>
      </c>
      <c r="V56">
        <v>4</v>
      </c>
      <c r="W56">
        <v>3</v>
      </c>
      <c r="X56">
        <v>10</v>
      </c>
      <c r="Y56">
        <v>3</v>
      </c>
      <c r="Z56">
        <v>2</v>
      </c>
      <c r="AA56">
        <v>10</v>
      </c>
      <c r="AB56">
        <v>4</v>
      </c>
      <c r="AC56">
        <v>1</v>
      </c>
      <c r="AD56">
        <v>9</v>
      </c>
      <c r="AE56">
        <v>4</v>
      </c>
      <c r="AF56">
        <v>0</v>
      </c>
      <c r="AG56">
        <v>0</v>
      </c>
      <c r="AH56">
        <v>0</v>
      </c>
      <c r="AI56">
        <v>0</v>
      </c>
    </row>
    <row r="57" spans="1:35" x14ac:dyDescent="0.25">
      <c r="A57">
        <v>28</v>
      </c>
      <c r="B57">
        <v>0</v>
      </c>
      <c r="C57" s="4">
        <v>0.99888462784552701</v>
      </c>
      <c r="D57" t="str">
        <f t="shared" si="0"/>
        <v>yes</v>
      </c>
      <c r="E57" t="s">
        <v>34</v>
      </c>
      <c r="F57" t="s">
        <v>41</v>
      </c>
      <c r="G57">
        <v>1</v>
      </c>
      <c r="H57">
        <v>3</v>
      </c>
      <c r="I57" t="s">
        <v>36</v>
      </c>
      <c r="J57">
        <v>3</v>
      </c>
      <c r="K57" t="s">
        <v>43</v>
      </c>
      <c r="L57">
        <v>3</v>
      </c>
      <c r="M57">
        <v>1</v>
      </c>
      <c r="N57" t="s">
        <v>46</v>
      </c>
      <c r="O57">
        <v>4</v>
      </c>
      <c r="P57" t="s">
        <v>47</v>
      </c>
      <c r="Q57">
        <v>2044</v>
      </c>
      <c r="R57">
        <v>1</v>
      </c>
      <c r="S57" t="s">
        <v>49</v>
      </c>
      <c r="T57">
        <v>11</v>
      </c>
      <c r="U57">
        <v>3</v>
      </c>
      <c r="V57">
        <v>3</v>
      </c>
      <c r="W57">
        <v>1</v>
      </c>
      <c r="X57">
        <v>5</v>
      </c>
      <c r="Y57">
        <v>6</v>
      </c>
      <c r="Z57">
        <v>4</v>
      </c>
      <c r="AA57">
        <v>5</v>
      </c>
      <c r="AB57">
        <v>3</v>
      </c>
      <c r="AC57">
        <v>0</v>
      </c>
      <c r="AD57">
        <v>3</v>
      </c>
      <c r="AE57">
        <v>1</v>
      </c>
      <c r="AF57">
        <v>0</v>
      </c>
      <c r="AG57">
        <v>0</v>
      </c>
      <c r="AH57">
        <v>0</v>
      </c>
      <c r="AI57">
        <v>0</v>
      </c>
    </row>
    <row r="58" spans="1:35" x14ac:dyDescent="0.25">
      <c r="A58">
        <v>38</v>
      </c>
      <c r="B58">
        <v>0</v>
      </c>
      <c r="C58" s="4">
        <v>0.99886387074579097</v>
      </c>
      <c r="D58" t="str">
        <f t="shared" si="0"/>
        <v>yes</v>
      </c>
      <c r="E58" t="s">
        <v>34</v>
      </c>
      <c r="F58" t="s">
        <v>41</v>
      </c>
      <c r="G58">
        <v>9</v>
      </c>
      <c r="H58">
        <v>2</v>
      </c>
      <c r="I58" t="s">
        <v>36</v>
      </c>
      <c r="J58">
        <v>2</v>
      </c>
      <c r="K58" t="s">
        <v>43</v>
      </c>
      <c r="L58">
        <v>3</v>
      </c>
      <c r="M58">
        <v>1</v>
      </c>
      <c r="N58" t="s">
        <v>46</v>
      </c>
      <c r="O58">
        <v>4</v>
      </c>
      <c r="P58" t="s">
        <v>50</v>
      </c>
      <c r="Q58">
        <v>4771</v>
      </c>
      <c r="R58">
        <v>2</v>
      </c>
      <c r="S58" t="s">
        <v>49</v>
      </c>
      <c r="T58">
        <v>19</v>
      </c>
      <c r="U58">
        <v>3</v>
      </c>
      <c r="V58">
        <v>4</v>
      </c>
      <c r="W58">
        <v>2</v>
      </c>
      <c r="X58">
        <v>10</v>
      </c>
      <c r="Y58">
        <v>0</v>
      </c>
      <c r="Z58">
        <v>4</v>
      </c>
      <c r="AA58">
        <v>5</v>
      </c>
      <c r="AB58">
        <v>2</v>
      </c>
      <c r="AC58">
        <v>0</v>
      </c>
      <c r="AD58">
        <v>3</v>
      </c>
      <c r="AE58">
        <v>3</v>
      </c>
      <c r="AF58">
        <v>0</v>
      </c>
      <c r="AG58">
        <v>0</v>
      </c>
      <c r="AH58">
        <v>0</v>
      </c>
      <c r="AI58">
        <v>0</v>
      </c>
    </row>
    <row r="59" spans="1:35" x14ac:dyDescent="0.25">
      <c r="A59">
        <v>40</v>
      </c>
      <c r="B59">
        <v>0</v>
      </c>
      <c r="C59" s="4">
        <v>0.998853500197317</v>
      </c>
      <c r="D59" t="str">
        <f t="shared" si="0"/>
        <v>yes</v>
      </c>
      <c r="E59" t="s">
        <v>34</v>
      </c>
      <c r="F59" t="s">
        <v>41</v>
      </c>
      <c r="G59">
        <v>4</v>
      </c>
      <c r="H59">
        <v>1</v>
      </c>
      <c r="I59" t="s">
        <v>48</v>
      </c>
      <c r="J59">
        <v>4</v>
      </c>
      <c r="K59" t="s">
        <v>37</v>
      </c>
      <c r="L59">
        <v>3</v>
      </c>
      <c r="M59">
        <v>5</v>
      </c>
      <c r="N59" t="s">
        <v>59</v>
      </c>
      <c r="O59">
        <v>3</v>
      </c>
      <c r="P59" t="s">
        <v>47</v>
      </c>
      <c r="Q59">
        <v>19033</v>
      </c>
      <c r="R59">
        <v>1</v>
      </c>
      <c r="S59" t="s">
        <v>49</v>
      </c>
      <c r="T59">
        <v>14</v>
      </c>
      <c r="U59">
        <v>3</v>
      </c>
      <c r="V59">
        <v>2</v>
      </c>
      <c r="W59">
        <v>1</v>
      </c>
      <c r="X59">
        <v>21</v>
      </c>
      <c r="Y59">
        <v>2</v>
      </c>
      <c r="Z59">
        <v>3</v>
      </c>
      <c r="AA59">
        <v>20</v>
      </c>
      <c r="AB59">
        <v>8</v>
      </c>
      <c r="AC59">
        <v>9</v>
      </c>
      <c r="AD59">
        <v>9</v>
      </c>
      <c r="AE59">
        <v>5</v>
      </c>
      <c r="AF59">
        <v>0</v>
      </c>
      <c r="AG59">
        <v>0</v>
      </c>
      <c r="AH59">
        <v>0</v>
      </c>
      <c r="AI59">
        <v>0</v>
      </c>
    </row>
    <row r="60" spans="1:35" x14ac:dyDescent="0.25">
      <c r="A60">
        <v>39</v>
      </c>
      <c r="B60">
        <v>0</v>
      </c>
      <c r="C60" s="4">
        <v>0.99884507356218299</v>
      </c>
      <c r="D60" t="str">
        <f t="shared" si="0"/>
        <v>yes</v>
      </c>
      <c r="E60" t="s">
        <v>53</v>
      </c>
      <c r="F60" t="s">
        <v>41</v>
      </c>
      <c r="G60">
        <v>25</v>
      </c>
      <c r="H60">
        <v>2</v>
      </c>
      <c r="I60" t="s">
        <v>36</v>
      </c>
      <c r="J60">
        <v>3</v>
      </c>
      <c r="K60" t="s">
        <v>43</v>
      </c>
      <c r="L60">
        <v>3</v>
      </c>
      <c r="M60">
        <v>3</v>
      </c>
      <c r="N60" t="s">
        <v>52</v>
      </c>
      <c r="O60">
        <v>3</v>
      </c>
      <c r="P60" t="s">
        <v>47</v>
      </c>
      <c r="Q60">
        <v>10920</v>
      </c>
      <c r="R60">
        <v>3</v>
      </c>
      <c r="S60" t="s">
        <v>49</v>
      </c>
      <c r="T60">
        <v>21</v>
      </c>
      <c r="U60">
        <v>4</v>
      </c>
      <c r="V60">
        <v>2</v>
      </c>
      <c r="W60">
        <v>1</v>
      </c>
      <c r="X60">
        <v>13</v>
      </c>
      <c r="Y60">
        <v>2</v>
      </c>
      <c r="Z60">
        <v>3</v>
      </c>
      <c r="AA60">
        <v>6</v>
      </c>
      <c r="AB60">
        <v>4</v>
      </c>
      <c r="AC60">
        <v>0</v>
      </c>
      <c r="AD60">
        <v>5</v>
      </c>
      <c r="AE60">
        <v>5</v>
      </c>
      <c r="AF60">
        <v>0</v>
      </c>
      <c r="AG60">
        <v>0</v>
      </c>
      <c r="AH60">
        <v>0</v>
      </c>
      <c r="AI60">
        <v>1</v>
      </c>
    </row>
    <row r="61" spans="1:35" x14ac:dyDescent="0.25">
      <c r="A61">
        <v>32</v>
      </c>
      <c r="B61">
        <v>0</v>
      </c>
      <c r="C61" s="4">
        <v>0.99883400733834504</v>
      </c>
      <c r="D61" t="str">
        <f t="shared" si="0"/>
        <v>yes</v>
      </c>
      <c r="E61" t="s">
        <v>34</v>
      </c>
      <c r="F61" t="s">
        <v>41</v>
      </c>
      <c r="G61">
        <v>5</v>
      </c>
      <c r="H61">
        <v>4</v>
      </c>
      <c r="I61" t="s">
        <v>42</v>
      </c>
      <c r="J61">
        <v>2</v>
      </c>
      <c r="K61" t="s">
        <v>37</v>
      </c>
      <c r="L61">
        <v>4</v>
      </c>
      <c r="M61">
        <v>1</v>
      </c>
      <c r="N61" t="s">
        <v>46</v>
      </c>
      <c r="O61">
        <v>4</v>
      </c>
      <c r="P61" t="s">
        <v>47</v>
      </c>
      <c r="Q61">
        <v>3312</v>
      </c>
      <c r="R61">
        <v>3</v>
      </c>
      <c r="S61" t="s">
        <v>49</v>
      </c>
      <c r="T61">
        <v>17</v>
      </c>
      <c r="U61">
        <v>3</v>
      </c>
      <c r="V61">
        <v>4</v>
      </c>
      <c r="W61">
        <v>2</v>
      </c>
      <c r="X61">
        <v>6</v>
      </c>
      <c r="Y61">
        <v>3</v>
      </c>
      <c r="Z61">
        <v>3</v>
      </c>
      <c r="AA61">
        <v>3</v>
      </c>
      <c r="AB61">
        <v>2</v>
      </c>
      <c r="AC61">
        <v>0</v>
      </c>
      <c r="AD61">
        <v>2</v>
      </c>
      <c r="AE61">
        <v>2</v>
      </c>
      <c r="AF61">
        <v>0</v>
      </c>
      <c r="AG61">
        <v>0</v>
      </c>
      <c r="AH61">
        <v>0</v>
      </c>
      <c r="AI61">
        <v>0</v>
      </c>
    </row>
    <row r="62" spans="1:35" x14ac:dyDescent="0.25">
      <c r="A62">
        <v>28</v>
      </c>
      <c r="B62">
        <v>0</v>
      </c>
      <c r="C62" s="4">
        <v>0.99880202575769805</v>
      </c>
      <c r="D62" t="str">
        <f t="shared" si="0"/>
        <v>yes</v>
      </c>
      <c r="E62" t="s">
        <v>34</v>
      </c>
      <c r="F62" t="s">
        <v>41</v>
      </c>
      <c r="G62">
        <v>9</v>
      </c>
      <c r="H62">
        <v>3</v>
      </c>
      <c r="I62" t="s">
        <v>48</v>
      </c>
      <c r="J62">
        <v>4</v>
      </c>
      <c r="K62" t="s">
        <v>43</v>
      </c>
      <c r="L62">
        <v>3</v>
      </c>
      <c r="M62">
        <v>1</v>
      </c>
      <c r="N62" t="s">
        <v>46</v>
      </c>
      <c r="O62">
        <v>4</v>
      </c>
      <c r="P62" t="s">
        <v>47</v>
      </c>
      <c r="Q62">
        <v>2070</v>
      </c>
      <c r="R62">
        <v>1</v>
      </c>
      <c r="S62" t="s">
        <v>49</v>
      </c>
      <c r="T62">
        <v>23</v>
      </c>
      <c r="U62">
        <v>4</v>
      </c>
      <c r="V62">
        <v>4</v>
      </c>
      <c r="W62">
        <v>1</v>
      </c>
      <c r="X62">
        <v>5</v>
      </c>
      <c r="Y62">
        <v>3</v>
      </c>
      <c r="Z62">
        <v>2</v>
      </c>
      <c r="AA62">
        <v>5</v>
      </c>
      <c r="AB62">
        <v>2</v>
      </c>
      <c r="AC62">
        <v>0</v>
      </c>
      <c r="AD62">
        <v>4</v>
      </c>
      <c r="AE62">
        <v>1</v>
      </c>
      <c r="AF62">
        <v>0</v>
      </c>
      <c r="AG62">
        <v>0</v>
      </c>
      <c r="AH62">
        <v>0</v>
      </c>
      <c r="AI62">
        <v>0</v>
      </c>
    </row>
    <row r="63" spans="1:35" x14ac:dyDescent="0.25">
      <c r="A63">
        <v>36</v>
      </c>
      <c r="B63">
        <v>0</v>
      </c>
      <c r="C63" s="4">
        <v>0.99871377556021401</v>
      </c>
      <c r="D63" t="str">
        <f t="shared" si="0"/>
        <v>yes</v>
      </c>
      <c r="E63" t="s">
        <v>45</v>
      </c>
      <c r="F63" t="s">
        <v>41</v>
      </c>
      <c r="G63">
        <v>4</v>
      </c>
      <c r="H63">
        <v>2</v>
      </c>
      <c r="I63" t="s">
        <v>36</v>
      </c>
      <c r="J63">
        <v>4</v>
      </c>
      <c r="K63" t="s">
        <v>37</v>
      </c>
      <c r="L63">
        <v>3</v>
      </c>
      <c r="M63">
        <v>2</v>
      </c>
      <c r="N63" t="s">
        <v>51</v>
      </c>
      <c r="O63">
        <v>2</v>
      </c>
      <c r="P63" t="s">
        <v>50</v>
      </c>
      <c r="Q63">
        <v>5131</v>
      </c>
      <c r="R63">
        <v>7</v>
      </c>
      <c r="S63" t="s">
        <v>49</v>
      </c>
      <c r="T63">
        <v>13</v>
      </c>
      <c r="U63">
        <v>3</v>
      </c>
      <c r="V63">
        <v>2</v>
      </c>
      <c r="W63">
        <v>3</v>
      </c>
      <c r="X63">
        <v>18</v>
      </c>
      <c r="Y63">
        <v>3</v>
      </c>
      <c r="Z63">
        <v>3</v>
      </c>
      <c r="AA63">
        <v>4</v>
      </c>
      <c r="AB63">
        <v>2</v>
      </c>
      <c r="AC63">
        <v>0</v>
      </c>
      <c r="AD63">
        <v>2</v>
      </c>
      <c r="AE63">
        <v>3</v>
      </c>
      <c r="AF63">
        <v>0</v>
      </c>
      <c r="AG63">
        <v>0</v>
      </c>
      <c r="AH63">
        <v>0</v>
      </c>
      <c r="AI63">
        <v>1</v>
      </c>
    </row>
    <row r="64" spans="1:35" x14ac:dyDescent="0.25">
      <c r="A64">
        <v>31</v>
      </c>
      <c r="B64">
        <v>0</v>
      </c>
      <c r="C64" s="4">
        <v>0.99870124113568304</v>
      </c>
      <c r="D64" t="str">
        <f t="shared" si="0"/>
        <v>yes</v>
      </c>
      <c r="E64" t="s">
        <v>53</v>
      </c>
      <c r="F64" t="s">
        <v>41</v>
      </c>
      <c r="G64">
        <v>1</v>
      </c>
      <c r="H64">
        <v>4</v>
      </c>
      <c r="I64" t="s">
        <v>48</v>
      </c>
      <c r="J64">
        <v>3</v>
      </c>
      <c r="K64" t="s">
        <v>43</v>
      </c>
      <c r="L64">
        <v>1</v>
      </c>
      <c r="M64">
        <v>2</v>
      </c>
      <c r="N64" t="s">
        <v>51</v>
      </c>
      <c r="O64">
        <v>3</v>
      </c>
      <c r="P64" t="s">
        <v>47</v>
      </c>
      <c r="Q64">
        <v>4345</v>
      </c>
      <c r="R64">
        <v>0</v>
      </c>
      <c r="S64" t="s">
        <v>49</v>
      </c>
      <c r="T64">
        <v>12</v>
      </c>
      <c r="U64">
        <v>3</v>
      </c>
      <c r="V64">
        <v>4</v>
      </c>
      <c r="W64">
        <v>1</v>
      </c>
      <c r="X64">
        <v>6</v>
      </c>
      <c r="Y64">
        <v>2</v>
      </c>
      <c r="Z64">
        <v>3</v>
      </c>
      <c r="AA64">
        <v>5</v>
      </c>
      <c r="AB64">
        <v>4</v>
      </c>
      <c r="AC64">
        <v>1</v>
      </c>
      <c r="AD64">
        <v>4</v>
      </c>
      <c r="AE64">
        <v>3</v>
      </c>
      <c r="AF64">
        <v>0</v>
      </c>
      <c r="AG64">
        <v>0</v>
      </c>
      <c r="AH64">
        <v>0</v>
      </c>
      <c r="AI64">
        <v>1</v>
      </c>
    </row>
    <row r="65" spans="1:35" x14ac:dyDescent="0.25">
      <c r="A65">
        <v>32</v>
      </c>
      <c r="B65">
        <v>0</v>
      </c>
      <c r="C65" s="4">
        <v>0.998694741694649</v>
      </c>
      <c r="D65" t="str">
        <f t="shared" si="0"/>
        <v>yes</v>
      </c>
      <c r="E65" t="s">
        <v>34</v>
      </c>
      <c r="F65" t="s">
        <v>41</v>
      </c>
      <c r="G65">
        <v>10</v>
      </c>
      <c r="H65">
        <v>3</v>
      </c>
      <c r="I65" t="s">
        <v>48</v>
      </c>
      <c r="J65">
        <v>3</v>
      </c>
      <c r="K65" t="s">
        <v>43</v>
      </c>
      <c r="L65">
        <v>3</v>
      </c>
      <c r="M65">
        <v>3</v>
      </c>
      <c r="N65" t="s">
        <v>59</v>
      </c>
      <c r="O65">
        <v>4</v>
      </c>
      <c r="P65" t="s">
        <v>39</v>
      </c>
      <c r="Q65">
        <v>11244</v>
      </c>
      <c r="R65">
        <v>2</v>
      </c>
      <c r="S65" t="s">
        <v>49</v>
      </c>
      <c r="T65">
        <v>25</v>
      </c>
      <c r="U65">
        <v>4</v>
      </c>
      <c r="V65">
        <v>2</v>
      </c>
      <c r="W65">
        <v>0</v>
      </c>
      <c r="X65">
        <v>10</v>
      </c>
      <c r="Y65">
        <v>5</v>
      </c>
      <c r="Z65">
        <v>4</v>
      </c>
      <c r="AA65">
        <v>5</v>
      </c>
      <c r="AB65">
        <v>2</v>
      </c>
      <c r="AC65">
        <v>0</v>
      </c>
      <c r="AD65">
        <v>0</v>
      </c>
      <c r="AE65">
        <v>5</v>
      </c>
      <c r="AF65">
        <v>0</v>
      </c>
      <c r="AG65">
        <v>0</v>
      </c>
      <c r="AH65">
        <v>0</v>
      </c>
      <c r="AI65">
        <v>1</v>
      </c>
    </row>
    <row r="66" spans="1:35" x14ac:dyDescent="0.25">
      <c r="A66">
        <v>39</v>
      </c>
      <c r="B66">
        <v>0</v>
      </c>
      <c r="C66" s="4">
        <v>0.99851567732341695</v>
      </c>
      <c r="D66" t="str">
        <f t="shared" ref="D66:D129" si="1">IF(AND(C66&lt;0.5,B66=1),"yes",IF(AND(C66&gt;0.5,B66=0),"yes","no"))</f>
        <v>yes</v>
      </c>
      <c r="E66" t="s">
        <v>53</v>
      </c>
      <c r="F66" t="s">
        <v>41</v>
      </c>
      <c r="G66">
        <v>9</v>
      </c>
      <c r="H66">
        <v>3</v>
      </c>
      <c r="I66" t="s">
        <v>36</v>
      </c>
      <c r="J66">
        <v>4</v>
      </c>
      <c r="K66" t="s">
        <v>43</v>
      </c>
      <c r="L66">
        <v>3</v>
      </c>
      <c r="M66">
        <v>5</v>
      </c>
      <c r="N66" t="s">
        <v>59</v>
      </c>
      <c r="O66">
        <v>4</v>
      </c>
      <c r="P66" t="s">
        <v>39</v>
      </c>
      <c r="Q66">
        <v>19431</v>
      </c>
      <c r="R66">
        <v>2</v>
      </c>
      <c r="S66" t="s">
        <v>49</v>
      </c>
      <c r="T66">
        <v>13</v>
      </c>
      <c r="U66">
        <v>3</v>
      </c>
      <c r="V66">
        <v>3</v>
      </c>
      <c r="W66">
        <v>0</v>
      </c>
      <c r="X66">
        <v>21</v>
      </c>
      <c r="Y66">
        <v>3</v>
      </c>
      <c r="Z66">
        <v>2</v>
      </c>
      <c r="AA66">
        <v>6</v>
      </c>
      <c r="AB66">
        <v>0</v>
      </c>
      <c r="AC66">
        <v>1</v>
      </c>
      <c r="AD66">
        <v>3</v>
      </c>
      <c r="AE66">
        <v>5</v>
      </c>
      <c r="AF66">
        <v>0</v>
      </c>
      <c r="AG66">
        <v>0</v>
      </c>
      <c r="AH66">
        <v>0</v>
      </c>
      <c r="AI66">
        <v>2</v>
      </c>
    </row>
    <row r="67" spans="1:35" x14ac:dyDescent="0.25">
      <c r="A67">
        <v>40</v>
      </c>
      <c r="B67">
        <v>0</v>
      </c>
      <c r="C67" s="4">
        <v>0.99847542228241803</v>
      </c>
      <c r="D67" t="str">
        <f t="shared" si="1"/>
        <v>yes</v>
      </c>
      <c r="E67" t="s">
        <v>34</v>
      </c>
      <c r="F67" t="s">
        <v>41</v>
      </c>
      <c r="G67">
        <v>2</v>
      </c>
      <c r="H67">
        <v>3</v>
      </c>
      <c r="I67" t="s">
        <v>48</v>
      </c>
      <c r="J67">
        <v>3</v>
      </c>
      <c r="K67" t="s">
        <v>43</v>
      </c>
      <c r="L67">
        <v>3</v>
      </c>
      <c r="M67">
        <v>1</v>
      </c>
      <c r="N67" t="s">
        <v>46</v>
      </c>
      <c r="O67">
        <v>3</v>
      </c>
      <c r="P67" t="s">
        <v>50</v>
      </c>
      <c r="Q67">
        <v>2345</v>
      </c>
      <c r="R67">
        <v>2</v>
      </c>
      <c r="S67" t="s">
        <v>49</v>
      </c>
      <c r="T67">
        <v>14</v>
      </c>
      <c r="U67">
        <v>3</v>
      </c>
      <c r="V67">
        <v>3</v>
      </c>
      <c r="W67">
        <v>1</v>
      </c>
      <c r="X67">
        <v>8</v>
      </c>
      <c r="Y67">
        <v>3</v>
      </c>
      <c r="Z67">
        <v>4</v>
      </c>
      <c r="AA67">
        <v>3</v>
      </c>
      <c r="AB67">
        <v>1</v>
      </c>
      <c r="AC67">
        <v>1</v>
      </c>
      <c r="AD67">
        <v>2</v>
      </c>
      <c r="AE67">
        <v>1</v>
      </c>
      <c r="AF67">
        <v>0</v>
      </c>
      <c r="AG67">
        <v>0</v>
      </c>
      <c r="AH67">
        <v>0</v>
      </c>
      <c r="AI67">
        <v>0</v>
      </c>
    </row>
    <row r="68" spans="1:35" x14ac:dyDescent="0.25">
      <c r="A68">
        <v>29</v>
      </c>
      <c r="B68">
        <v>0</v>
      </c>
      <c r="C68" s="4">
        <v>0.99834969904623405</v>
      </c>
      <c r="D68" t="str">
        <f t="shared" si="1"/>
        <v>yes</v>
      </c>
      <c r="E68" t="s">
        <v>34</v>
      </c>
      <c r="F68" t="s">
        <v>41</v>
      </c>
      <c r="G68">
        <v>23</v>
      </c>
      <c r="H68">
        <v>2</v>
      </c>
      <c r="I68" t="s">
        <v>36</v>
      </c>
      <c r="J68">
        <v>3</v>
      </c>
      <c r="K68" t="s">
        <v>43</v>
      </c>
      <c r="L68">
        <v>4</v>
      </c>
      <c r="M68">
        <v>1</v>
      </c>
      <c r="N68" t="s">
        <v>46</v>
      </c>
      <c r="O68">
        <v>3</v>
      </c>
      <c r="P68" t="s">
        <v>47</v>
      </c>
      <c r="Q68">
        <v>2700</v>
      </c>
      <c r="R68">
        <v>1</v>
      </c>
      <c r="S68" t="s">
        <v>49</v>
      </c>
      <c r="T68">
        <v>24</v>
      </c>
      <c r="U68">
        <v>4</v>
      </c>
      <c r="V68">
        <v>3</v>
      </c>
      <c r="W68">
        <v>1</v>
      </c>
      <c r="X68">
        <v>10</v>
      </c>
      <c r="Y68">
        <v>3</v>
      </c>
      <c r="Z68">
        <v>3</v>
      </c>
      <c r="AA68">
        <v>10</v>
      </c>
      <c r="AB68">
        <v>7</v>
      </c>
      <c r="AC68">
        <v>0</v>
      </c>
      <c r="AD68">
        <v>7</v>
      </c>
      <c r="AE68">
        <v>2</v>
      </c>
      <c r="AF68">
        <v>0</v>
      </c>
      <c r="AG68">
        <v>0</v>
      </c>
      <c r="AH68">
        <v>0</v>
      </c>
      <c r="AI68">
        <v>0</v>
      </c>
    </row>
    <row r="69" spans="1:35" x14ac:dyDescent="0.25">
      <c r="A69">
        <v>34</v>
      </c>
      <c r="B69">
        <v>0</v>
      </c>
      <c r="C69" s="4">
        <v>0.99834933939168602</v>
      </c>
      <c r="D69" t="str">
        <f t="shared" si="1"/>
        <v>yes</v>
      </c>
      <c r="E69" t="s">
        <v>34</v>
      </c>
      <c r="F69" t="s">
        <v>35</v>
      </c>
      <c r="G69">
        <v>28</v>
      </c>
      <c r="H69">
        <v>3</v>
      </c>
      <c r="I69" t="s">
        <v>57</v>
      </c>
      <c r="J69">
        <v>4</v>
      </c>
      <c r="K69" t="s">
        <v>37</v>
      </c>
      <c r="L69">
        <v>2</v>
      </c>
      <c r="M69">
        <v>2</v>
      </c>
      <c r="N69" t="s">
        <v>38</v>
      </c>
      <c r="O69">
        <v>3</v>
      </c>
      <c r="P69" t="s">
        <v>47</v>
      </c>
      <c r="Q69">
        <v>6712</v>
      </c>
      <c r="R69">
        <v>1</v>
      </c>
      <c r="S69" t="s">
        <v>49</v>
      </c>
      <c r="T69">
        <v>21</v>
      </c>
      <c r="U69">
        <v>4</v>
      </c>
      <c r="V69">
        <v>4</v>
      </c>
      <c r="W69">
        <v>2</v>
      </c>
      <c r="X69">
        <v>8</v>
      </c>
      <c r="Y69">
        <v>2</v>
      </c>
      <c r="Z69">
        <v>3</v>
      </c>
      <c r="AA69">
        <v>8</v>
      </c>
      <c r="AB69">
        <v>7</v>
      </c>
      <c r="AC69">
        <v>1</v>
      </c>
      <c r="AD69">
        <v>7</v>
      </c>
      <c r="AE69">
        <v>4</v>
      </c>
      <c r="AF69">
        <v>0</v>
      </c>
      <c r="AG69">
        <v>0</v>
      </c>
      <c r="AH69">
        <v>0</v>
      </c>
      <c r="AI69">
        <v>0</v>
      </c>
    </row>
    <row r="70" spans="1:35" x14ac:dyDescent="0.25">
      <c r="A70">
        <v>36</v>
      </c>
      <c r="B70">
        <v>0</v>
      </c>
      <c r="C70" s="4">
        <v>0.99834862095751897</v>
      </c>
      <c r="D70" t="str">
        <f t="shared" si="1"/>
        <v>yes</v>
      </c>
      <c r="E70" t="s">
        <v>34</v>
      </c>
      <c r="F70" t="s">
        <v>41</v>
      </c>
      <c r="G70">
        <v>6</v>
      </c>
      <c r="H70">
        <v>3</v>
      </c>
      <c r="I70" t="s">
        <v>36</v>
      </c>
      <c r="J70">
        <v>4</v>
      </c>
      <c r="K70" t="s">
        <v>43</v>
      </c>
      <c r="L70">
        <v>3</v>
      </c>
      <c r="M70">
        <v>1</v>
      </c>
      <c r="N70" t="s">
        <v>44</v>
      </c>
      <c r="O70">
        <v>4</v>
      </c>
      <c r="P70" t="s">
        <v>47</v>
      </c>
      <c r="Q70">
        <v>3210</v>
      </c>
      <c r="R70">
        <v>0</v>
      </c>
      <c r="S70" t="s">
        <v>49</v>
      </c>
      <c r="T70">
        <v>11</v>
      </c>
      <c r="U70">
        <v>3</v>
      </c>
      <c r="V70">
        <v>3</v>
      </c>
      <c r="W70">
        <v>1</v>
      </c>
      <c r="X70">
        <v>16</v>
      </c>
      <c r="Y70">
        <v>4</v>
      </c>
      <c r="Z70">
        <v>3</v>
      </c>
      <c r="AA70">
        <v>15</v>
      </c>
      <c r="AB70">
        <v>13</v>
      </c>
      <c r="AC70">
        <v>10</v>
      </c>
      <c r="AD70">
        <v>11</v>
      </c>
      <c r="AE70">
        <v>2</v>
      </c>
      <c r="AF70">
        <v>0</v>
      </c>
      <c r="AG70">
        <v>0</v>
      </c>
      <c r="AH70">
        <v>1</v>
      </c>
      <c r="AI70">
        <v>0</v>
      </c>
    </row>
    <row r="71" spans="1:35" x14ac:dyDescent="0.25">
      <c r="A71">
        <v>35</v>
      </c>
      <c r="B71">
        <v>0</v>
      </c>
      <c r="C71" s="4">
        <v>0.99830779227699995</v>
      </c>
      <c r="D71" t="str">
        <f t="shared" si="1"/>
        <v>yes</v>
      </c>
      <c r="E71" t="s">
        <v>34</v>
      </c>
      <c r="F71" t="s">
        <v>41</v>
      </c>
      <c r="G71">
        <v>7</v>
      </c>
      <c r="H71">
        <v>3</v>
      </c>
      <c r="I71" t="s">
        <v>42</v>
      </c>
      <c r="J71">
        <v>3</v>
      </c>
      <c r="K71" t="s">
        <v>43</v>
      </c>
      <c r="L71">
        <v>3</v>
      </c>
      <c r="M71">
        <v>3</v>
      </c>
      <c r="N71" t="s">
        <v>51</v>
      </c>
      <c r="O71">
        <v>3</v>
      </c>
      <c r="P71" t="s">
        <v>39</v>
      </c>
      <c r="Q71">
        <v>10221</v>
      </c>
      <c r="R71">
        <v>3</v>
      </c>
      <c r="S71" t="s">
        <v>49</v>
      </c>
      <c r="T71">
        <v>21</v>
      </c>
      <c r="U71">
        <v>4</v>
      </c>
      <c r="V71">
        <v>2</v>
      </c>
      <c r="W71">
        <v>0</v>
      </c>
      <c r="X71">
        <v>17</v>
      </c>
      <c r="Y71">
        <v>3</v>
      </c>
      <c r="Z71">
        <v>4</v>
      </c>
      <c r="AA71">
        <v>8</v>
      </c>
      <c r="AB71">
        <v>5</v>
      </c>
      <c r="AC71">
        <v>1</v>
      </c>
      <c r="AD71">
        <v>6</v>
      </c>
      <c r="AE71">
        <v>5</v>
      </c>
      <c r="AF71">
        <v>0</v>
      </c>
      <c r="AG71">
        <v>0</v>
      </c>
      <c r="AH71">
        <v>0</v>
      </c>
      <c r="AI71">
        <v>1</v>
      </c>
    </row>
    <row r="72" spans="1:35" x14ac:dyDescent="0.25">
      <c r="A72">
        <v>36</v>
      </c>
      <c r="B72">
        <v>0</v>
      </c>
      <c r="C72" s="4">
        <v>0.99827744770861604</v>
      </c>
      <c r="D72" t="str">
        <f t="shared" si="1"/>
        <v>yes</v>
      </c>
      <c r="E72" t="s">
        <v>34</v>
      </c>
      <c r="F72" t="s">
        <v>41</v>
      </c>
      <c r="G72">
        <v>8</v>
      </c>
      <c r="H72">
        <v>3</v>
      </c>
      <c r="I72" t="s">
        <v>56</v>
      </c>
      <c r="J72">
        <v>3</v>
      </c>
      <c r="K72" t="s">
        <v>37</v>
      </c>
      <c r="L72">
        <v>3</v>
      </c>
      <c r="M72">
        <v>3</v>
      </c>
      <c r="N72" t="s">
        <v>52</v>
      </c>
      <c r="O72">
        <v>3</v>
      </c>
      <c r="P72" t="s">
        <v>50</v>
      </c>
      <c r="Q72">
        <v>10096</v>
      </c>
      <c r="R72">
        <v>1</v>
      </c>
      <c r="S72" t="s">
        <v>49</v>
      </c>
      <c r="T72">
        <v>13</v>
      </c>
      <c r="U72">
        <v>3</v>
      </c>
      <c r="V72">
        <v>2</v>
      </c>
      <c r="W72">
        <v>3</v>
      </c>
      <c r="X72">
        <v>17</v>
      </c>
      <c r="Y72">
        <v>2</v>
      </c>
      <c r="Z72">
        <v>3</v>
      </c>
      <c r="AA72">
        <v>17</v>
      </c>
      <c r="AB72">
        <v>14</v>
      </c>
      <c r="AC72">
        <v>12</v>
      </c>
      <c r="AD72">
        <v>8</v>
      </c>
      <c r="AE72">
        <v>5</v>
      </c>
      <c r="AF72">
        <v>0</v>
      </c>
      <c r="AG72">
        <v>0</v>
      </c>
      <c r="AH72">
        <v>0</v>
      </c>
      <c r="AI72">
        <v>0</v>
      </c>
    </row>
    <row r="73" spans="1:35" x14ac:dyDescent="0.25">
      <c r="A73">
        <v>32</v>
      </c>
      <c r="B73">
        <v>0</v>
      </c>
      <c r="C73" s="4">
        <v>0.99821589891483298</v>
      </c>
      <c r="D73" t="str">
        <f t="shared" si="1"/>
        <v>yes</v>
      </c>
      <c r="E73" t="s">
        <v>53</v>
      </c>
      <c r="F73" t="s">
        <v>41</v>
      </c>
      <c r="G73">
        <v>15</v>
      </c>
      <c r="H73">
        <v>4</v>
      </c>
      <c r="I73" t="s">
        <v>48</v>
      </c>
      <c r="J73">
        <v>3</v>
      </c>
      <c r="K73" t="s">
        <v>37</v>
      </c>
      <c r="L73">
        <v>3</v>
      </c>
      <c r="M73">
        <v>2</v>
      </c>
      <c r="N73" t="s">
        <v>52</v>
      </c>
      <c r="O73">
        <v>4</v>
      </c>
      <c r="P73" t="s">
        <v>50</v>
      </c>
      <c r="Q73">
        <v>6667</v>
      </c>
      <c r="R73">
        <v>5</v>
      </c>
      <c r="S73" t="s">
        <v>49</v>
      </c>
      <c r="T73">
        <v>18</v>
      </c>
      <c r="U73">
        <v>3</v>
      </c>
      <c r="V73">
        <v>2</v>
      </c>
      <c r="W73">
        <v>1</v>
      </c>
      <c r="X73">
        <v>9</v>
      </c>
      <c r="Y73">
        <v>6</v>
      </c>
      <c r="Z73">
        <v>3</v>
      </c>
      <c r="AA73">
        <v>5</v>
      </c>
      <c r="AB73">
        <v>1</v>
      </c>
      <c r="AC73">
        <v>1</v>
      </c>
      <c r="AD73">
        <v>2</v>
      </c>
      <c r="AE73">
        <v>4</v>
      </c>
      <c r="AF73">
        <v>0</v>
      </c>
      <c r="AG73">
        <v>0</v>
      </c>
      <c r="AH73">
        <v>0</v>
      </c>
      <c r="AI73">
        <v>1</v>
      </c>
    </row>
    <row r="74" spans="1:35" x14ac:dyDescent="0.25">
      <c r="A74">
        <v>37</v>
      </c>
      <c r="B74">
        <v>0</v>
      </c>
      <c r="C74" s="4">
        <v>0.99815691194627199</v>
      </c>
      <c r="D74" t="str">
        <f t="shared" si="1"/>
        <v>yes</v>
      </c>
      <c r="E74" t="s">
        <v>34</v>
      </c>
      <c r="F74" t="s">
        <v>41</v>
      </c>
      <c r="G74">
        <v>1</v>
      </c>
      <c r="H74">
        <v>3</v>
      </c>
      <c r="I74" t="s">
        <v>56</v>
      </c>
      <c r="J74">
        <v>2</v>
      </c>
      <c r="K74" t="s">
        <v>37</v>
      </c>
      <c r="L74">
        <v>3</v>
      </c>
      <c r="M74">
        <v>3</v>
      </c>
      <c r="N74" t="s">
        <v>51</v>
      </c>
      <c r="O74">
        <v>4</v>
      </c>
      <c r="P74" t="s">
        <v>39</v>
      </c>
      <c r="Q74">
        <v>7491</v>
      </c>
      <c r="R74">
        <v>4</v>
      </c>
      <c r="S74" t="s">
        <v>49</v>
      </c>
      <c r="T74">
        <v>17</v>
      </c>
      <c r="U74">
        <v>3</v>
      </c>
      <c r="V74">
        <v>4</v>
      </c>
      <c r="W74">
        <v>0</v>
      </c>
      <c r="X74">
        <v>12</v>
      </c>
      <c r="Y74">
        <v>3</v>
      </c>
      <c r="Z74">
        <v>4</v>
      </c>
      <c r="AA74">
        <v>6</v>
      </c>
      <c r="AB74">
        <v>5</v>
      </c>
      <c r="AC74">
        <v>1</v>
      </c>
      <c r="AD74">
        <v>2</v>
      </c>
      <c r="AE74">
        <v>4</v>
      </c>
      <c r="AF74">
        <v>0</v>
      </c>
      <c r="AG74">
        <v>0</v>
      </c>
      <c r="AH74">
        <v>0</v>
      </c>
      <c r="AI74">
        <v>1</v>
      </c>
    </row>
    <row r="75" spans="1:35" x14ac:dyDescent="0.25">
      <c r="A75">
        <v>39</v>
      </c>
      <c r="B75">
        <v>0</v>
      </c>
      <c r="C75" s="4">
        <v>0.99807610969239802</v>
      </c>
      <c r="D75" t="str">
        <f t="shared" si="1"/>
        <v>yes</v>
      </c>
      <c r="E75" t="s">
        <v>34</v>
      </c>
      <c r="F75" t="s">
        <v>41</v>
      </c>
      <c r="G75">
        <v>1</v>
      </c>
      <c r="H75">
        <v>1</v>
      </c>
      <c r="I75" t="s">
        <v>36</v>
      </c>
      <c r="J75">
        <v>4</v>
      </c>
      <c r="K75" t="s">
        <v>37</v>
      </c>
      <c r="L75">
        <v>2</v>
      </c>
      <c r="M75">
        <v>4</v>
      </c>
      <c r="N75" t="s">
        <v>51</v>
      </c>
      <c r="O75">
        <v>4</v>
      </c>
      <c r="P75" t="s">
        <v>47</v>
      </c>
      <c r="Q75">
        <v>12742</v>
      </c>
      <c r="R75">
        <v>1</v>
      </c>
      <c r="S75" t="s">
        <v>49</v>
      </c>
      <c r="T75">
        <v>16</v>
      </c>
      <c r="U75">
        <v>3</v>
      </c>
      <c r="V75">
        <v>3</v>
      </c>
      <c r="W75">
        <v>1</v>
      </c>
      <c r="X75">
        <v>21</v>
      </c>
      <c r="Y75">
        <v>3</v>
      </c>
      <c r="Z75">
        <v>3</v>
      </c>
      <c r="AA75">
        <v>21</v>
      </c>
      <c r="AB75">
        <v>6</v>
      </c>
      <c r="AC75">
        <v>11</v>
      </c>
      <c r="AD75">
        <v>8</v>
      </c>
      <c r="AE75">
        <v>5</v>
      </c>
      <c r="AF75">
        <v>0</v>
      </c>
      <c r="AG75">
        <v>0</v>
      </c>
      <c r="AH75">
        <v>0</v>
      </c>
      <c r="AI75">
        <v>0</v>
      </c>
    </row>
    <row r="76" spans="1:35" x14ac:dyDescent="0.25">
      <c r="A76">
        <v>25</v>
      </c>
      <c r="B76">
        <v>0</v>
      </c>
      <c r="C76" s="4">
        <v>0.99796115580736799</v>
      </c>
      <c r="D76" t="str">
        <f t="shared" si="1"/>
        <v>yes</v>
      </c>
      <c r="E76" t="s">
        <v>34</v>
      </c>
      <c r="F76" t="s">
        <v>41</v>
      </c>
      <c r="G76">
        <v>19</v>
      </c>
      <c r="H76">
        <v>1</v>
      </c>
      <c r="I76" t="s">
        <v>48</v>
      </c>
      <c r="J76">
        <v>4</v>
      </c>
      <c r="K76" t="s">
        <v>43</v>
      </c>
      <c r="L76">
        <v>3</v>
      </c>
      <c r="M76">
        <v>1</v>
      </c>
      <c r="N76" t="s">
        <v>44</v>
      </c>
      <c r="O76">
        <v>4</v>
      </c>
      <c r="P76" t="s">
        <v>47</v>
      </c>
      <c r="Q76">
        <v>3669</v>
      </c>
      <c r="R76">
        <v>3</v>
      </c>
      <c r="S76" t="s">
        <v>49</v>
      </c>
      <c r="T76">
        <v>11</v>
      </c>
      <c r="U76">
        <v>3</v>
      </c>
      <c r="V76">
        <v>3</v>
      </c>
      <c r="W76">
        <v>3</v>
      </c>
      <c r="X76">
        <v>7</v>
      </c>
      <c r="Y76">
        <v>6</v>
      </c>
      <c r="Z76">
        <v>2</v>
      </c>
      <c r="AA76">
        <v>3</v>
      </c>
      <c r="AB76">
        <v>2</v>
      </c>
      <c r="AC76">
        <v>1</v>
      </c>
      <c r="AD76">
        <v>2</v>
      </c>
      <c r="AE76">
        <v>2</v>
      </c>
      <c r="AF76">
        <v>0</v>
      </c>
      <c r="AG76">
        <v>0</v>
      </c>
      <c r="AH76">
        <v>1</v>
      </c>
      <c r="AI76">
        <v>0</v>
      </c>
    </row>
    <row r="77" spans="1:35" x14ac:dyDescent="0.25">
      <c r="A77">
        <v>41</v>
      </c>
      <c r="B77">
        <v>0</v>
      </c>
      <c r="C77" s="4">
        <v>0.99791769448865497</v>
      </c>
      <c r="D77" t="str">
        <f t="shared" si="1"/>
        <v>yes</v>
      </c>
      <c r="E77" t="s">
        <v>34</v>
      </c>
      <c r="F77" t="s">
        <v>58</v>
      </c>
      <c r="G77">
        <v>1</v>
      </c>
      <c r="H77">
        <v>3</v>
      </c>
      <c r="I77" t="s">
        <v>58</v>
      </c>
      <c r="J77">
        <v>4</v>
      </c>
      <c r="K77" t="s">
        <v>43</v>
      </c>
      <c r="L77">
        <v>2</v>
      </c>
      <c r="M77">
        <v>5</v>
      </c>
      <c r="N77" t="s">
        <v>59</v>
      </c>
      <c r="O77">
        <v>3</v>
      </c>
      <c r="P77" t="s">
        <v>47</v>
      </c>
      <c r="Q77">
        <v>19189</v>
      </c>
      <c r="R77">
        <v>1</v>
      </c>
      <c r="S77" t="s">
        <v>49</v>
      </c>
      <c r="T77">
        <v>12</v>
      </c>
      <c r="U77">
        <v>3</v>
      </c>
      <c r="V77">
        <v>2</v>
      </c>
      <c r="W77">
        <v>1</v>
      </c>
      <c r="X77">
        <v>22</v>
      </c>
      <c r="Y77">
        <v>3</v>
      </c>
      <c r="Z77">
        <v>3</v>
      </c>
      <c r="AA77">
        <v>22</v>
      </c>
      <c r="AB77">
        <v>7</v>
      </c>
      <c r="AC77">
        <v>2</v>
      </c>
      <c r="AD77">
        <v>10</v>
      </c>
      <c r="AE77">
        <v>5</v>
      </c>
      <c r="AF77">
        <v>0</v>
      </c>
      <c r="AG77">
        <v>0</v>
      </c>
      <c r="AH77">
        <v>0</v>
      </c>
      <c r="AI77">
        <v>0</v>
      </c>
    </row>
    <row r="78" spans="1:35" x14ac:dyDescent="0.25">
      <c r="A78">
        <v>27</v>
      </c>
      <c r="B78">
        <v>0</v>
      </c>
      <c r="C78" s="4">
        <v>0.99783287274138599</v>
      </c>
      <c r="D78" t="str">
        <f t="shared" si="1"/>
        <v>yes</v>
      </c>
      <c r="E78" t="s">
        <v>34</v>
      </c>
      <c r="F78" t="s">
        <v>41</v>
      </c>
      <c r="G78">
        <v>1</v>
      </c>
      <c r="H78">
        <v>2</v>
      </c>
      <c r="I78" t="s">
        <v>36</v>
      </c>
      <c r="J78">
        <v>3</v>
      </c>
      <c r="K78" t="s">
        <v>37</v>
      </c>
      <c r="L78">
        <v>3</v>
      </c>
      <c r="M78">
        <v>3</v>
      </c>
      <c r="N78" t="s">
        <v>51</v>
      </c>
      <c r="O78">
        <v>1</v>
      </c>
      <c r="P78" t="s">
        <v>47</v>
      </c>
      <c r="Q78">
        <v>7412</v>
      </c>
      <c r="R78">
        <v>1</v>
      </c>
      <c r="S78" t="s">
        <v>49</v>
      </c>
      <c r="T78">
        <v>11</v>
      </c>
      <c r="U78">
        <v>3</v>
      </c>
      <c r="V78">
        <v>4</v>
      </c>
      <c r="W78">
        <v>0</v>
      </c>
      <c r="X78">
        <v>9</v>
      </c>
      <c r="Y78">
        <v>3</v>
      </c>
      <c r="Z78">
        <v>3</v>
      </c>
      <c r="AA78">
        <v>9</v>
      </c>
      <c r="AB78">
        <v>7</v>
      </c>
      <c r="AC78">
        <v>0</v>
      </c>
      <c r="AD78">
        <v>7</v>
      </c>
      <c r="AE78">
        <v>4</v>
      </c>
      <c r="AF78">
        <v>0</v>
      </c>
      <c r="AG78">
        <v>0</v>
      </c>
      <c r="AH78">
        <v>0</v>
      </c>
      <c r="AI78">
        <v>0</v>
      </c>
    </row>
    <row r="79" spans="1:35" x14ac:dyDescent="0.25">
      <c r="A79">
        <v>32</v>
      </c>
      <c r="B79">
        <v>0</v>
      </c>
      <c r="C79" s="4">
        <v>0.99782083961861101</v>
      </c>
      <c r="D79" t="str">
        <f t="shared" si="1"/>
        <v>yes</v>
      </c>
      <c r="E79" t="s">
        <v>34</v>
      </c>
      <c r="F79" t="s">
        <v>35</v>
      </c>
      <c r="G79">
        <v>1</v>
      </c>
      <c r="H79">
        <v>4</v>
      </c>
      <c r="I79" t="s">
        <v>57</v>
      </c>
      <c r="J79">
        <v>3</v>
      </c>
      <c r="K79" t="s">
        <v>37</v>
      </c>
      <c r="L79">
        <v>3</v>
      </c>
      <c r="M79">
        <v>3</v>
      </c>
      <c r="N79" t="s">
        <v>38</v>
      </c>
      <c r="O79">
        <v>4</v>
      </c>
      <c r="P79" t="s">
        <v>47</v>
      </c>
      <c r="Q79">
        <v>10422</v>
      </c>
      <c r="R79">
        <v>1</v>
      </c>
      <c r="S79" t="s">
        <v>49</v>
      </c>
      <c r="T79">
        <v>19</v>
      </c>
      <c r="U79">
        <v>3</v>
      </c>
      <c r="V79">
        <v>3</v>
      </c>
      <c r="W79">
        <v>2</v>
      </c>
      <c r="X79">
        <v>14</v>
      </c>
      <c r="Y79">
        <v>3</v>
      </c>
      <c r="Z79">
        <v>3</v>
      </c>
      <c r="AA79">
        <v>14</v>
      </c>
      <c r="AB79">
        <v>10</v>
      </c>
      <c r="AC79">
        <v>5</v>
      </c>
      <c r="AD79">
        <v>7</v>
      </c>
      <c r="AE79">
        <v>5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38</v>
      </c>
      <c r="B80">
        <v>0</v>
      </c>
      <c r="C80" s="4">
        <v>0.99781297043150197</v>
      </c>
      <c r="D80" t="str">
        <f t="shared" si="1"/>
        <v>yes</v>
      </c>
      <c r="E80" t="s">
        <v>34</v>
      </c>
      <c r="F80" t="s">
        <v>41</v>
      </c>
      <c r="G80">
        <v>10</v>
      </c>
      <c r="H80">
        <v>3</v>
      </c>
      <c r="I80" t="s">
        <v>48</v>
      </c>
      <c r="J80">
        <v>3</v>
      </c>
      <c r="K80" t="s">
        <v>37</v>
      </c>
      <c r="L80">
        <v>3</v>
      </c>
      <c r="M80">
        <v>2</v>
      </c>
      <c r="N80" t="s">
        <v>52</v>
      </c>
      <c r="O80">
        <v>3</v>
      </c>
      <c r="P80" t="s">
        <v>47</v>
      </c>
      <c r="Q80">
        <v>9824</v>
      </c>
      <c r="R80">
        <v>3</v>
      </c>
      <c r="S80" t="s">
        <v>49</v>
      </c>
      <c r="T80">
        <v>19</v>
      </c>
      <c r="U80">
        <v>3</v>
      </c>
      <c r="V80">
        <v>3</v>
      </c>
      <c r="W80">
        <v>1</v>
      </c>
      <c r="X80">
        <v>18</v>
      </c>
      <c r="Y80">
        <v>4</v>
      </c>
      <c r="Z80">
        <v>3</v>
      </c>
      <c r="AA80">
        <v>1</v>
      </c>
      <c r="AB80">
        <v>0</v>
      </c>
      <c r="AC80">
        <v>0</v>
      </c>
      <c r="AD80">
        <v>0</v>
      </c>
      <c r="AE80">
        <v>4</v>
      </c>
      <c r="AF80">
        <v>0</v>
      </c>
      <c r="AG80">
        <v>1</v>
      </c>
      <c r="AH80">
        <v>0</v>
      </c>
      <c r="AI80">
        <v>0</v>
      </c>
    </row>
    <row r="81" spans="1:35" x14ac:dyDescent="0.25">
      <c r="A81">
        <v>25</v>
      </c>
      <c r="B81">
        <v>0</v>
      </c>
      <c r="C81" s="4">
        <v>0.99781217283353496</v>
      </c>
      <c r="D81" t="str">
        <f t="shared" si="1"/>
        <v>yes</v>
      </c>
      <c r="E81" t="s">
        <v>34</v>
      </c>
      <c r="F81" t="s">
        <v>41</v>
      </c>
      <c r="G81">
        <v>1</v>
      </c>
      <c r="H81">
        <v>3</v>
      </c>
      <c r="I81" t="s">
        <v>36</v>
      </c>
      <c r="J81">
        <v>1</v>
      </c>
      <c r="K81" t="s">
        <v>37</v>
      </c>
      <c r="L81">
        <v>3</v>
      </c>
      <c r="M81">
        <v>2</v>
      </c>
      <c r="N81" t="s">
        <v>51</v>
      </c>
      <c r="O81">
        <v>3</v>
      </c>
      <c r="P81" t="s">
        <v>47</v>
      </c>
      <c r="Q81">
        <v>4898</v>
      </c>
      <c r="R81">
        <v>0</v>
      </c>
      <c r="S81" t="s">
        <v>49</v>
      </c>
      <c r="T81">
        <v>12</v>
      </c>
      <c r="U81">
        <v>3</v>
      </c>
      <c r="V81">
        <v>4</v>
      </c>
      <c r="W81">
        <v>2</v>
      </c>
      <c r="X81">
        <v>5</v>
      </c>
      <c r="Y81">
        <v>3</v>
      </c>
      <c r="Z81">
        <v>3</v>
      </c>
      <c r="AA81">
        <v>4</v>
      </c>
      <c r="AB81">
        <v>2</v>
      </c>
      <c r="AC81">
        <v>1</v>
      </c>
      <c r="AD81">
        <v>2</v>
      </c>
      <c r="AE81">
        <v>3</v>
      </c>
      <c r="AF81">
        <v>0</v>
      </c>
      <c r="AG81">
        <v>0</v>
      </c>
      <c r="AH81">
        <v>0</v>
      </c>
      <c r="AI81">
        <v>0</v>
      </c>
    </row>
    <row r="82" spans="1:35" x14ac:dyDescent="0.25">
      <c r="A82">
        <v>29</v>
      </c>
      <c r="B82">
        <v>0</v>
      </c>
      <c r="C82" s="4">
        <v>0.99779134011658299</v>
      </c>
      <c r="D82" t="str">
        <f t="shared" si="1"/>
        <v>yes</v>
      </c>
      <c r="E82" t="s">
        <v>34</v>
      </c>
      <c r="F82" t="s">
        <v>41</v>
      </c>
      <c r="G82">
        <v>2</v>
      </c>
      <c r="H82">
        <v>3</v>
      </c>
      <c r="I82" t="s">
        <v>36</v>
      </c>
      <c r="J82">
        <v>3</v>
      </c>
      <c r="K82" t="s">
        <v>43</v>
      </c>
      <c r="L82">
        <v>3</v>
      </c>
      <c r="M82">
        <v>1</v>
      </c>
      <c r="N82" t="s">
        <v>46</v>
      </c>
      <c r="O82">
        <v>2</v>
      </c>
      <c r="P82" t="s">
        <v>47</v>
      </c>
      <c r="Q82">
        <v>2703</v>
      </c>
      <c r="R82">
        <v>0</v>
      </c>
      <c r="S82" t="s">
        <v>49</v>
      </c>
      <c r="T82">
        <v>23</v>
      </c>
      <c r="U82">
        <v>4</v>
      </c>
      <c r="V82">
        <v>4</v>
      </c>
      <c r="W82">
        <v>1</v>
      </c>
      <c r="X82">
        <v>6</v>
      </c>
      <c r="Y82">
        <v>3</v>
      </c>
      <c r="Z82">
        <v>3</v>
      </c>
      <c r="AA82">
        <v>5</v>
      </c>
      <c r="AB82">
        <v>4</v>
      </c>
      <c r="AC82">
        <v>0</v>
      </c>
      <c r="AD82">
        <v>4</v>
      </c>
      <c r="AE82">
        <v>2</v>
      </c>
      <c r="AF82">
        <v>0</v>
      </c>
      <c r="AG82">
        <v>0</v>
      </c>
      <c r="AH82">
        <v>0</v>
      </c>
      <c r="AI82">
        <v>0</v>
      </c>
    </row>
    <row r="83" spans="1:35" x14ac:dyDescent="0.25">
      <c r="A83">
        <v>35</v>
      </c>
      <c r="B83">
        <v>0</v>
      </c>
      <c r="C83" s="4">
        <v>0.99776885966333895</v>
      </c>
      <c r="D83" t="str">
        <f t="shared" si="1"/>
        <v>yes</v>
      </c>
      <c r="E83" t="s">
        <v>45</v>
      </c>
      <c r="F83" t="s">
        <v>35</v>
      </c>
      <c r="G83">
        <v>11</v>
      </c>
      <c r="H83">
        <v>2</v>
      </c>
      <c r="I83" t="s">
        <v>57</v>
      </c>
      <c r="J83">
        <v>4</v>
      </c>
      <c r="K83" t="s">
        <v>43</v>
      </c>
      <c r="L83">
        <v>3</v>
      </c>
      <c r="M83">
        <v>2</v>
      </c>
      <c r="N83" t="s">
        <v>38</v>
      </c>
      <c r="O83">
        <v>4</v>
      </c>
      <c r="P83" t="s">
        <v>50</v>
      </c>
      <c r="Q83">
        <v>4968</v>
      </c>
      <c r="R83">
        <v>1</v>
      </c>
      <c r="S83" t="s">
        <v>49</v>
      </c>
      <c r="T83">
        <v>11</v>
      </c>
      <c r="U83">
        <v>3</v>
      </c>
      <c r="V83">
        <v>4</v>
      </c>
      <c r="W83">
        <v>1</v>
      </c>
      <c r="X83">
        <v>5</v>
      </c>
      <c r="Y83">
        <v>3</v>
      </c>
      <c r="Z83">
        <v>3</v>
      </c>
      <c r="AA83">
        <v>5</v>
      </c>
      <c r="AB83">
        <v>2</v>
      </c>
      <c r="AC83">
        <v>0</v>
      </c>
      <c r="AD83">
        <v>2</v>
      </c>
      <c r="AE83">
        <v>3</v>
      </c>
      <c r="AF83">
        <v>0</v>
      </c>
      <c r="AG83">
        <v>0</v>
      </c>
      <c r="AH83">
        <v>0</v>
      </c>
      <c r="AI83">
        <v>1</v>
      </c>
    </row>
    <row r="84" spans="1:35" x14ac:dyDescent="0.25">
      <c r="A84">
        <v>33</v>
      </c>
      <c r="B84">
        <v>0</v>
      </c>
      <c r="C84" s="4">
        <v>0.99774044367513703</v>
      </c>
      <c r="D84" t="str">
        <f t="shared" si="1"/>
        <v>yes</v>
      </c>
      <c r="E84" t="s">
        <v>34</v>
      </c>
      <c r="F84" t="s">
        <v>41</v>
      </c>
      <c r="G84">
        <v>9</v>
      </c>
      <c r="H84">
        <v>3</v>
      </c>
      <c r="I84" t="s">
        <v>48</v>
      </c>
      <c r="J84">
        <v>1</v>
      </c>
      <c r="K84" t="s">
        <v>43</v>
      </c>
      <c r="L84">
        <v>3</v>
      </c>
      <c r="M84">
        <v>1</v>
      </c>
      <c r="N84" t="s">
        <v>46</v>
      </c>
      <c r="O84">
        <v>4</v>
      </c>
      <c r="P84" t="s">
        <v>47</v>
      </c>
      <c r="Q84">
        <v>2781</v>
      </c>
      <c r="R84">
        <v>0</v>
      </c>
      <c r="S84" t="s">
        <v>49</v>
      </c>
      <c r="T84">
        <v>13</v>
      </c>
      <c r="U84">
        <v>3</v>
      </c>
      <c r="V84">
        <v>2</v>
      </c>
      <c r="W84">
        <v>1</v>
      </c>
      <c r="X84">
        <v>15</v>
      </c>
      <c r="Y84">
        <v>5</v>
      </c>
      <c r="Z84">
        <v>3</v>
      </c>
      <c r="AA84">
        <v>14</v>
      </c>
      <c r="AB84">
        <v>10</v>
      </c>
      <c r="AC84">
        <v>4</v>
      </c>
      <c r="AD84">
        <v>10</v>
      </c>
      <c r="AE84">
        <v>2</v>
      </c>
      <c r="AF84">
        <v>0</v>
      </c>
      <c r="AG84">
        <v>0</v>
      </c>
      <c r="AH84">
        <v>0</v>
      </c>
      <c r="AI84">
        <v>0</v>
      </c>
    </row>
    <row r="85" spans="1:35" x14ac:dyDescent="0.25">
      <c r="A85">
        <v>32</v>
      </c>
      <c r="B85">
        <v>0</v>
      </c>
      <c r="C85" s="4">
        <v>0.997729743094946</v>
      </c>
      <c r="D85" t="str">
        <f t="shared" si="1"/>
        <v>yes</v>
      </c>
      <c r="E85" t="s">
        <v>34</v>
      </c>
      <c r="F85" t="s">
        <v>41</v>
      </c>
      <c r="G85">
        <v>4</v>
      </c>
      <c r="H85">
        <v>3</v>
      </c>
      <c r="I85" t="s">
        <v>36</v>
      </c>
      <c r="J85">
        <v>3</v>
      </c>
      <c r="K85" t="s">
        <v>37</v>
      </c>
      <c r="L85">
        <v>2</v>
      </c>
      <c r="M85">
        <v>2</v>
      </c>
      <c r="N85" t="s">
        <v>51</v>
      </c>
      <c r="O85">
        <v>3</v>
      </c>
      <c r="P85" t="s">
        <v>47</v>
      </c>
      <c r="Q85">
        <v>6162</v>
      </c>
      <c r="R85">
        <v>1</v>
      </c>
      <c r="S85" t="s">
        <v>49</v>
      </c>
      <c r="T85">
        <v>12</v>
      </c>
      <c r="U85">
        <v>3</v>
      </c>
      <c r="V85">
        <v>3</v>
      </c>
      <c r="W85">
        <v>1</v>
      </c>
      <c r="X85">
        <v>14</v>
      </c>
      <c r="Y85">
        <v>3</v>
      </c>
      <c r="Z85">
        <v>3</v>
      </c>
      <c r="AA85">
        <v>14</v>
      </c>
      <c r="AB85">
        <v>13</v>
      </c>
      <c r="AC85">
        <v>6</v>
      </c>
      <c r="AD85">
        <v>8</v>
      </c>
      <c r="AE85">
        <v>4</v>
      </c>
      <c r="AF85">
        <v>0</v>
      </c>
      <c r="AG85">
        <v>0</v>
      </c>
      <c r="AH85">
        <v>0</v>
      </c>
      <c r="AI85">
        <v>0</v>
      </c>
    </row>
    <row r="86" spans="1:35" x14ac:dyDescent="0.25">
      <c r="A86">
        <v>41</v>
      </c>
      <c r="B86">
        <v>0</v>
      </c>
      <c r="C86" s="4">
        <v>0.99767874176886895</v>
      </c>
      <c r="D86" t="str">
        <f t="shared" si="1"/>
        <v>yes</v>
      </c>
      <c r="E86" t="s">
        <v>34</v>
      </c>
      <c r="F86" t="s">
        <v>41</v>
      </c>
      <c r="G86">
        <v>1</v>
      </c>
      <c r="H86">
        <v>3</v>
      </c>
      <c r="I86" t="s">
        <v>36</v>
      </c>
      <c r="J86">
        <v>4</v>
      </c>
      <c r="K86" t="s">
        <v>43</v>
      </c>
      <c r="L86">
        <v>3</v>
      </c>
      <c r="M86">
        <v>1</v>
      </c>
      <c r="N86" t="s">
        <v>46</v>
      </c>
      <c r="O86">
        <v>4</v>
      </c>
      <c r="P86" t="s">
        <v>47</v>
      </c>
      <c r="Q86">
        <v>2782</v>
      </c>
      <c r="R86">
        <v>3</v>
      </c>
      <c r="S86" t="s">
        <v>49</v>
      </c>
      <c r="T86">
        <v>22</v>
      </c>
      <c r="U86">
        <v>4</v>
      </c>
      <c r="V86">
        <v>1</v>
      </c>
      <c r="W86">
        <v>1</v>
      </c>
      <c r="X86">
        <v>12</v>
      </c>
      <c r="Y86">
        <v>3</v>
      </c>
      <c r="Z86">
        <v>3</v>
      </c>
      <c r="AA86">
        <v>5</v>
      </c>
      <c r="AB86">
        <v>3</v>
      </c>
      <c r="AC86">
        <v>1</v>
      </c>
      <c r="AD86">
        <v>0</v>
      </c>
      <c r="AE86">
        <v>2</v>
      </c>
      <c r="AF86">
        <v>0</v>
      </c>
      <c r="AG86">
        <v>0</v>
      </c>
      <c r="AH86">
        <v>0</v>
      </c>
      <c r="AI86">
        <v>0</v>
      </c>
    </row>
    <row r="87" spans="1:35" x14ac:dyDescent="0.25">
      <c r="A87">
        <v>34</v>
      </c>
      <c r="B87">
        <v>0</v>
      </c>
      <c r="C87" s="4">
        <v>0.99766873720853599</v>
      </c>
      <c r="D87" t="str">
        <f t="shared" si="1"/>
        <v>yes</v>
      </c>
      <c r="E87" t="s">
        <v>34</v>
      </c>
      <c r="F87" t="s">
        <v>41</v>
      </c>
      <c r="G87">
        <v>5</v>
      </c>
      <c r="H87">
        <v>2</v>
      </c>
      <c r="I87" t="s">
        <v>48</v>
      </c>
      <c r="J87">
        <v>2</v>
      </c>
      <c r="K87" t="s">
        <v>43</v>
      </c>
      <c r="L87">
        <v>2</v>
      </c>
      <c r="M87">
        <v>2</v>
      </c>
      <c r="N87" t="s">
        <v>44</v>
      </c>
      <c r="O87">
        <v>4</v>
      </c>
      <c r="P87" t="s">
        <v>47</v>
      </c>
      <c r="Q87">
        <v>3986</v>
      </c>
      <c r="R87">
        <v>1</v>
      </c>
      <c r="S87" t="s">
        <v>49</v>
      </c>
      <c r="T87">
        <v>14</v>
      </c>
      <c r="U87">
        <v>3</v>
      </c>
      <c r="V87">
        <v>3</v>
      </c>
      <c r="W87">
        <v>1</v>
      </c>
      <c r="X87">
        <v>15</v>
      </c>
      <c r="Y87">
        <v>3</v>
      </c>
      <c r="Z87">
        <v>4</v>
      </c>
      <c r="AA87">
        <v>15</v>
      </c>
      <c r="AB87">
        <v>10</v>
      </c>
      <c r="AC87">
        <v>4</v>
      </c>
      <c r="AD87">
        <v>13</v>
      </c>
      <c r="AE87">
        <v>2</v>
      </c>
      <c r="AF87">
        <v>0</v>
      </c>
      <c r="AG87">
        <v>0</v>
      </c>
      <c r="AH87">
        <v>1</v>
      </c>
      <c r="AI87">
        <v>0</v>
      </c>
    </row>
    <row r="88" spans="1:35" x14ac:dyDescent="0.25">
      <c r="A88">
        <v>34</v>
      </c>
      <c r="B88">
        <v>0</v>
      </c>
      <c r="C88" s="4">
        <v>0.99764419291752304</v>
      </c>
      <c r="D88" t="str">
        <f t="shared" si="1"/>
        <v>yes</v>
      </c>
      <c r="E88" t="s">
        <v>53</v>
      </c>
      <c r="F88" t="s">
        <v>41</v>
      </c>
      <c r="G88">
        <v>3</v>
      </c>
      <c r="H88">
        <v>4</v>
      </c>
      <c r="I88" t="s">
        <v>36</v>
      </c>
      <c r="J88">
        <v>3</v>
      </c>
      <c r="K88" t="s">
        <v>43</v>
      </c>
      <c r="L88">
        <v>2</v>
      </c>
      <c r="M88">
        <v>1</v>
      </c>
      <c r="N88" t="s">
        <v>46</v>
      </c>
      <c r="O88">
        <v>4</v>
      </c>
      <c r="P88" t="s">
        <v>47</v>
      </c>
      <c r="Q88">
        <v>2979</v>
      </c>
      <c r="R88">
        <v>3</v>
      </c>
      <c r="S88" t="s">
        <v>49</v>
      </c>
      <c r="T88">
        <v>17</v>
      </c>
      <c r="U88">
        <v>3</v>
      </c>
      <c r="V88">
        <v>4</v>
      </c>
      <c r="W88">
        <v>3</v>
      </c>
      <c r="X88">
        <v>6</v>
      </c>
      <c r="Y88">
        <v>2</v>
      </c>
      <c r="Z88">
        <v>3</v>
      </c>
      <c r="AA88">
        <v>0</v>
      </c>
      <c r="AB88">
        <v>0</v>
      </c>
      <c r="AC88">
        <v>0</v>
      </c>
      <c r="AD88">
        <v>0</v>
      </c>
      <c r="AE88">
        <v>2</v>
      </c>
      <c r="AF88">
        <v>0</v>
      </c>
      <c r="AG88">
        <v>1</v>
      </c>
      <c r="AH88">
        <v>0</v>
      </c>
      <c r="AI88">
        <v>1</v>
      </c>
    </row>
    <row r="89" spans="1:35" x14ac:dyDescent="0.25">
      <c r="A89">
        <v>24</v>
      </c>
      <c r="B89">
        <v>0</v>
      </c>
      <c r="C89" s="4">
        <v>0.99758997555141504</v>
      </c>
      <c r="D89" t="str">
        <f t="shared" si="1"/>
        <v>yes</v>
      </c>
      <c r="E89" t="s">
        <v>53</v>
      </c>
      <c r="F89" t="s">
        <v>41</v>
      </c>
      <c r="G89">
        <v>11</v>
      </c>
      <c r="H89">
        <v>2</v>
      </c>
      <c r="I89" t="s">
        <v>42</v>
      </c>
      <c r="J89">
        <v>1</v>
      </c>
      <c r="K89" t="s">
        <v>37</v>
      </c>
      <c r="L89">
        <v>4</v>
      </c>
      <c r="M89">
        <v>2</v>
      </c>
      <c r="N89" t="s">
        <v>51</v>
      </c>
      <c r="O89">
        <v>3</v>
      </c>
      <c r="P89" t="s">
        <v>50</v>
      </c>
      <c r="Q89">
        <v>4011</v>
      </c>
      <c r="R89">
        <v>0</v>
      </c>
      <c r="S89" t="s">
        <v>49</v>
      </c>
      <c r="T89">
        <v>18</v>
      </c>
      <c r="U89">
        <v>3</v>
      </c>
      <c r="V89">
        <v>4</v>
      </c>
      <c r="W89">
        <v>1</v>
      </c>
      <c r="X89">
        <v>5</v>
      </c>
      <c r="Y89">
        <v>5</v>
      </c>
      <c r="Z89">
        <v>2</v>
      </c>
      <c r="AA89">
        <v>4</v>
      </c>
      <c r="AB89">
        <v>2</v>
      </c>
      <c r="AC89">
        <v>1</v>
      </c>
      <c r="AD89">
        <v>3</v>
      </c>
      <c r="AE89">
        <v>2</v>
      </c>
      <c r="AF89">
        <v>0</v>
      </c>
      <c r="AG89">
        <v>0</v>
      </c>
      <c r="AH89">
        <v>0</v>
      </c>
      <c r="AI89">
        <v>1</v>
      </c>
    </row>
    <row r="90" spans="1:35" x14ac:dyDescent="0.25">
      <c r="A90">
        <v>36</v>
      </c>
      <c r="B90">
        <v>0</v>
      </c>
      <c r="C90" s="4">
        <v>0.99757342006298499</v>
      </c>
      <c r="D90" t="str">
        <f t="shared" si="1"/>
        <v>yes</v>
      </c>
      <c r="E90" t="s">
        <v>34</v>
      </c>
      <c r="F90" t="s">
        <v>41</v>
      </c>
      <c r="G90">
        <v>6</v>
      </c>
      <c r="H90">
        <v>2</v>
      </c>
      <c r="I90" t="s">
        <v>48</v>
      </c>
      <c r="J90">
        <v>2</v>
      </c>
      <c r="K90" t="s">
        <v>43</v>
      </c>
      <c r="L90">
        <v>3</v>
      </c>
      <c r="M90">
        <v>2</v>
      </c>
      <c r="N90" t="s">
        <v>51</v>
      </c>
      <c r="O90">
        <v>2</v>
      </c>
      <c r="P90" t="s">
        <v>50</v>
      </c>
      <c r="Q90">
        <v>4941</v>
      </c>
      <c r="R90">
        <v>6</v>
      </c>
      <c r="S90" t="s">
        <v>49</v>
      </c>
      <c r="T90">
        <v>20</v>
      </c>
      <c r="U90">
        <v>4</v>
      </c>
      <c r="V90">
        <v>4</v>
      </c>
      <c r="W90">
        <v>2</v>
      </c>
      <c r="X90">
        <v>7</v>
      </c>
      <c r="Y90">
        <v>0</v>
      </c>
      <c r="Z90">
        <v>3</v>
      </c>
      <c r="AA90">
        <v>3</v>
      </c>
      <c r="AB90">
        <v>2</v>
      </c>
      <c r="AC90">
        <v>0</v>
      </c>
      <c r="AD90">
        <v>1</v>
      </c>
      <c r="AE90">
        <v>3</v>
      </c>
      <c r="AF90">
        <v>0</v>
      </c>
      <c r="AG90">
        <v>0</v>
      </c>
      <c r="AH90">
        <v>0</v>
      </c>
      <c r="AI90">
        <v>0</v>
      </c>
    </row>
    <row r="91" spans="1:35" x14ac:dyDescent="0.25">
      <c r="A91">
        <v>34</v>
      </c>
      <c r="B91">
        <v>0</v>
      </c>
      <c r="C91" s="4">
        <v>0.99746019870286795</v>
      </c>
      <c r="D91" t="str">
        <f t="shared" si="1"/>
        <v>yes</v>
      </c>
      <c r="E91" t="s">
        <v>34</v>
      </c>
      <c r="F91" t="s">
        <v>41</v>
      </c>
      <c r="G91">
        <v>2</v>
      </c>
      <c r="H91">
        <v>4</v>
      </c>
      <c r="I91" t="s">
        <v>48</v>
      </c>
      <c r="J91">
        <v>4</v>
      </c>
      <c r="K91" t="s">
        <v>43</v>
      </c>
      <c r="L91">
        <v>4</v>
      </c>
      <c r="M91">
        <v>1</v>
      </c>
      <c r="N91" t="s">
        <v>46</v>
      </c>
      <c r="O91">
        <v>4</v>
      </c>
      <c r="P91" t="s">
        <v>47</v>
      </c>
      <c r="Q91">
        <v>2932</v>
      </c>
      <c r="R91">
        <v>0</v>
      </c>
      <c r="S91" t="s">
        <v>40</v>
      </c>
      <c r="T91">
        <v>14</v>
      </c>
      <c r="U91">
        <v>3</v>
      </c>
      <c r="V91">
        <v>1</v>
      </c>
      <c r="W91">
        <v>3</v>
      </c>
      <c r="X91">
        <v>6</v>
      </c>
      <c r="Y91">
        <v>3</v>
      </c>
      <c r="Z91">
        <v>3</v>
      </c>
      <c r="AA91">
        <v>5</v>
      </c>
      <c r="AB91">
        <v>0</v>
      </c>
      <c r="AC91">
        <v>1</v>
      </c>
      <c r="AD91">
        <v>2</v>
      </c>
      <c r="AE91">
        <v>2</v>
      </c>
      <c r="AF91">
        <v>0</v>
      </c>
      <c r="AG91">
        <v>0</v>
      </c>
      <c r="AH91">
        <v>0</v>
      </c>
      <c r="AI91">
        <v>1</v>
      </c>
    </row>
    <row r="92" spans="1:35" x14ac:dyDescent="0.25">
      <c r="A92">
        <v>36</v>
      </c>
      <c r="B92">
        <v>0</v>
      </c>
      <c r="C92" s="4">
        <v>0.99745574631426903</v>
      </c>
      <c r="D92" t="str">
        <f t="shared" si="1"/>
        <v>yes</v>
      </c>
      <c r="E92" t="s">
        <v>34</v>
      </c>
      <c r="F92" t="s">
        <v>41</v>
      </c>
      <c r="G92">
        <v>3</v>
      </c>
      <c r="H92">
        <v>2</v>
      </c>
      <c r="I92" t="s">
        <v>36</v>
      </c>
      <c r="J92">
        <v>4</v>
      </c>
      <c r="K92" t="s">
        <v>43</v>
      </c>
      <c r="L92">
        <v>4</v>
      </c>
      <c r="M92">
        <v>2</v>
      </c>
      <c r="N92" t="s">
        <v>52</v>
      </c>
      <c r="O92">
        <v>1</v>
      </c>
      <c r="P92" t="s">
        <v>50</v>
      </c>
      <c r="Q92">
        <v>6842</v>
      </c>
      <c r="R92">
        <v>6</v>
      </c>
      <c r="S92" t="s">
        <v>49</v>
      </c>
      <c r="T92">
        <v>20</v>
      </c>
      <c r="U92">
        <v>4</v>
      </c>
      <c r="V92">
        <v>1</v>
      </c>
      <c r="W92">
        <v>1</v>
      </c>
      <c r="X92">
        <v>13</v>
      </c>
      <c r="Y92">
        <v>3</v>
      </c>
      <c r="Z92">
        <v>3</v>
      </c>
      <c r="AA92">
        <v>5</v>
      </c>
      <c r="AB92">
        <v>4</v>
      </c>
      <c r="AC92">
        <v>0</v>
      </c>
      <c r="AD92">
        <v>4</v>
      </c>
      <c r="AE92">
        <v>4</v>
      </c>
      <c r="AF92">
        <v>0</v>
      </c>
      <c r="AG92">
        <v>0</v>
      </c>
      <c r="AH92">
        <v>0</v>
      </c>
      <c r="AI92">
        <v>0</v>
      </c>
    </row>
    <row r="93" spans="1:35" x14ac:dyDescent="0.25">
      <c r="A93">
        <v>38</v>
      </c>
      <c r="B93">
        <v>0</v>
      </c>
      <c r="C93" s="4">
        <v>0.99745454315153603</v>
      </c>
      <c r="D93" t="str">
        <f t="shared" si="1"/>
        <v>yes</v>
      </c>
      <c r="E93" t="s">
        <v>34</v>
      </c>
      <c r="F93" t="s">
        <v>41</v>
      </c>
      <c r="G93">
        <v>1</v>
      </c>
      <c r="H93">
        <v>3</v>
      </c>
      <c r="I93" t="s">
        <v>56</v>
      </c>
      <c r="J93">
        <v>4</v>
      </c>
      <c r="K93" t="s">
        <v>37</v>
      </c>
      <c r="L93">
        <v>3</v>
      </c>
      <c r="M93">
        <v>3</v>
      </c>
      <c r="N93" t="s">
        <v>55</v>
      </c>
      <c r="O93">
        <v>1</v>
      </c>
      <c r="P93" t="s">
        <v>47</v>
      </c>
      <c r="Q93">
        <v>13582</v>
      </c>
      <c r="R93">
        <v>1</v>
      </c>
      <c r="S93" t="s">
        <v>49</v>
      </c>
      <c r="T93">
        <v>13</v>
      </c>
      <c r="U93">
        <v>3</v>
      </c>
      <c r="V93">
        <v>2</v>
      </c>
      <c r="W93">
        <v>1</v>
      </c>
      <c r="X93">
        <v>15</v>
      </c>
      <c r="Y93">
        <v>3</v>
      </c>
      <c r="Z93">
        <v>3</v>
      </c>
      <c r="AA93">
        <v>15</v>
      </c>
      <c r="AB93">
        <v>12</v>
      </c>
      <c r="AC93">
        <v>5</v>
      </c>
      <c r="AD93">
        <v>11</v>
      </c>
      <c r="AE93">
        <v>5</v>
      </c>
      <c r="AF93">
        <v>0</v>
      </c>
      <c r="AG93">
        <v>0</v>
      </c>
      <c r="AH93">
        <v>0</v>
      </c>
      <c r="AI93">
        <v>0</v>
      </c>
    </row>
    <row r="94" spans="1:35" x14ac:dyDescent="0.25">
      <c r="A94">
        <v>27</v>
      </c>
      <c r="B94">
        <v>0</v>
      </c>
      <c r="C94" s="4">
        <v>0.99744591406930505</v>
      </c>
      <c r="D94" t="str">
        <f t="shared" si="1"/>
        <v>yes</v>
      </c>
      <c r="E94" t="s">
        <v>45</v>
      </c>
      <c r="F94" t="s">
        <v>41</v>
      </c>
      <c r="G94">
        <v>10</v>
      </c>
      <c r="H94">
        <v>2</v>
      </c>
      <c r="I94" t="s">
        <v>36</v>
      </c>
      <c r="J94">
        <v>4</v>
      </c>
      <c r="K94" t="s">
        <v>43</v>
      </c>
      <c r="L94">
        <v>3</v>
      </c>
      <c r="M94">
        <v>3</v>
      </c>
      <c r="N94" t="s">
        <v>51</v>
      </c>
      <c r="O94">
        <v>1</v>
      </c>
      <c r="P94" t="s">
        <v>50</v>
      </c>
      <c r="Q94">
        <v>8793</v>
      </c>
      <c r="R94">
        <v>1</v>
      </c>
      <c r="S94" t="s">
        <v>49</v>
      </c>
      <c r="T94">
        <v>21</v>
      </c>
      <c r="U94">
        <v>4</v>
      </c>
      <c r="V94">
        <v>3</v>
      </c>
      <c r="W94">
        <v>2</v>
      </c>
      <c r="X94">
        <v>9</v>
      </c>
      <c r="Y94">
        <v>4</v>
      </c>
      <c r="Z94">
        <v>2</v>
      </c>
      <c r="AA94">
        <v>9</v>
      </c>
      <c r="AB94">
        <v>7</v>
      </c>
      <c r="AC94">
        <v>1</v>
      </c>
      <c r="AD94">
        <v>7</v>
      </c>
      <c r="AE94">
        <v>4</v>
      </c>
      <c r="AF94">
        <v>0</v>
      </c>
      <c r="AG94">
        <v>0</v>
      </c>
      <c r="AH94">
        <v>0</v>
      </c>
      <c r="AI94">
        <v>1</v>
      </c>
    </row>
    <row r="95" spans="1:35" x14ac:dyDescent="0.25">
      <c r="A95">
        <v>32</v>
      </c>
      <c r="B95">
        <v>0</v>
      </c>
      <c r="C95" s="4">
        <v>0.99743639890681501</v>
      </c>
      <c r="D95" t="str">
        <f t="shared" si="1"/>
        <v>yes</v>
      </c>
      <c r="E95" t="s">
        <v>34</v>
      </c>
      <c r="F95" t="s">
        <v>41</v>
      </c>
      <c r="G95">
        <v>8</v>
      </c>
      <c r="H95">
        <v>2</v>
      </c>
      <c r="I95" t="s">
        <v>48</v>
      </c>
      <c r="J95">
        <v>3</v>
      </c>
      <c r="K95" t="s">
        <v>37</v>
      </c>
      <c r="L95">
        <v>4</v>
      </c>
      <c r="M95">
        <v>2</v>
      </c>
      <c r="N95" t="s">
        <v>46</v>
      </c>
      <c r="O95">
        <v>3</v>
      </c>
      <c r="P95" t="s">
        <v>47</v>
      </c>
      <c r="Q95">
        <v>5175</v>
      </c>
      <c r="R95">
        <v>5</v>
      </c>
      <c r="S95" t="s">
        <v>49</v>
      </c>
      <c r="T95">
        <v>12</v>
      </c>
      <c r="U95">
        <v>3</v>
      </c>
      <c r="V95">
        <v>3</v>
      </c>
      <c r="W95">
        <v>1</v>
      </c>
      <c r="X95">
        <v>9</v>
      </c>
      <c r="Y95">
        <v>3</v>
      </c>
      <c r="Z95">
        <v>2</v>
      </c>
      <c r="AA95">
        <v>5</v>
      </c>
      <c r="AB95">
        <v>3</v>
      </c>
      <c r="AC95">
        <v>1</v>
      </c>
      <c r="AD95">
        <v>3</v>
      </c>
      <c r="AE95">
        <v>3</v>
      </c>
      <c r="AF95">
        <v>0</v>
      </c>
      <c r="AG95">
        <v>0</v>
      </c>
      <c r="AH95">
        <v>0</v>
      </c>
      <c r="AI95">
        <v>0</v>
      </c>
    </row>
    <row r="96" spans="1:35" x14ac:dyDescent="0.25">
      <c r="A96">
        <v>40</v>
      </c>
      <c r="B96">
        <v>0</v>
      </c>
      <c r="C96" s="4">
        <v>0.99738378747488399</v>
      </c>
      <c r="D96" t="str">
        <f t="shared" si="1"/>
        <v>yes</v>
      </c>
      <c r="E96" t="s">
        <v>34</v>
      </c>
      <c r="F96" t="s">
        <v>35</v>
      </c>
      <c r="G96">
        <v>2</v>
      </c>
      <c r="H96">
        <v>2</v>
      </c>
      <c r="I96" t="s">
        <v>57</v>
      </c>
      <c r="J96">
        <v>4</v>
      </c>
      <c r="K96" t="s">
        <v>37</v>
      </c>
      <c r="L96">
        <v>3</v>
      </c>
      <c r="M96">
        <v>2</v>
      </c>
      <c r="N96" t="s">
        <v>38</v>
      </c>
      <c r="O96">
        <v>2</v>
      </c>
      <c r="P96" t="s">
        <v>50</v>
      </c>
      <c r="Q96">
        <v>5715</v>
      </c>
      <c r="R96">
        <v>7</v>
      </c>
      <c r="S96" t="s">
        <v>49</v>
      </c>
      <c r="T96">
        <v>12</v>
      </c>
      <c r="U96">
        <v>3</v>
      </c>
      <c r="V96">
        <v>3</v>
      </c>
      <c r="W96">
        <v>2</v>
      </c>
      <c r="X96">
        <v>8</v>
      </c>
      <c r="Y96">
        <v>5</v>
      </c>
      <c r="Z96">
        <v>3</v>
      </c>
      <c r="AA96">
        <v>5</v>
      </c>
      <c r="AB96">
        <v>4</v>
      </c>
      <c r="AC96">
        <v>1</v>
      </c>
      <c r="AD96">
        <v>3</v>
      </c>
      <c r="AE96">
        <v>3</v>
      </c>
      <c r="AF96">
        <v>0</v>
      </c>
      <c r="AG96">
        <v>0</v>
      </c>
      <c r="AH96">
        <v>0</v>
      </c>
      <c r="AI96">
        <v>0</v>
      </c>
    </row>
    <row r="97" spans="1:35" x14ac:dyDescent="0.25">
      <c r="A97">
        <v>39</v>
      </c>
      <c r="B97">
        <v>0</v>
      </c>
      <c r="C97" s="4">
        <v>0.99738125433162605</v>
      </c>
      <c r="D97" t="str">
        <f t="shared" si="1"/>
        <v>yes</v>
      </c>
      <c r="E97" t="s">
        <v>34</v>
      </c>
      <c r="F97" t="s">
        <v>41</v>
      </c>
      <c r="G97">
        <v>12</v>
      </c>
      <c r="H97">
        <v>3</v>
      </c>
      <c r="I97" t="s">
        <v>48</v>
      </c>
      <c r="J97">
        <v>4</v>
      </c>
      <c r="K97" t="s">
        <v>43</v>
      </c>
      <c r="L97">
        <v>3</v>
      </c>
      <c r="M97">
        <v>2</v>
      </c>
      <c r="N97" t="s">
        <v>51</v>
      </c>
      <c r="O97">
        <v>2</v>
      </c>
      <c r="P97" t="s">
        <v>47</v>
      </c>
      <c r="Q97">
        <v>5295</v>
      </c>
      <c r="R97">
        <v>4</v>
      </c>
      <c r="S97" t="s">
        <v>49</v>
      </c>
      <c r="T97">
        <v>21</v>
      </c>
      <c r="U97">
        <v>4</v>
      </c>
      <c r="V97">
        <v>3</v>
      </c>
      <c r="W97">
        <v>0</v>
      </c>
      <c r="X97">
        <v>7</v>
      </c>
      <c r="Y97">
        <v>3</v>
      </c>
      <c r="Z97">
        <v>3</v>
      </c>
      <c r="AA97">
        <v>5</v>
      </c>
      <c r="AB97">
        <v>4</v>
      </c>
      <c r="AC97">
        <v>1</v>
      </c>
      <c r="AD97">
        <v>0</v>
      </c>
      <c r="AE97">
        <v>3</v>
      </c>
      <c r="AF97">
        <v>0</v>
      </c>
      <c r="AG97">
        <v>0</v>
      </c>
      <c r="AH97">
        <v>0</v>
      </c>
      <c r="AI97">
        <v>0</v>
      </c>
    </row>
    <row r="98" spans="1:35" x14ac:dyDescent="0.25">
      <c r="A98">
        <v>30</v>
      </c>
      <c r="B98">
        <v>0</v>
      </c>
      <c r="C98" s="4">
        <v>0.99735639622473704</v>
      </c>
      <c r="D98" t="str">
        <f t="shared" si="1"/>
        <v>yes</v>
      </c>
      <c r="E98" t="s">
        <v>34</v>
      </c>
      <c r="F98" t="s">
        <v>35</v>
      </c>
      <c r="G98">
        <v>5</v>
      </c>
      <c r="H98">
        <v>3</v>
      </c>
      <c r="I98" t="s">
        <v>57</v>
      </c>
      <c r="J98">
        <v>4</v>
      </c>
      <c r="K98" t="s">
        <v>37</v>
      </c>
      <c r="L98">
        <v>2</v>
      </c>
      <c r="M98">
        <v>2</v>
      </c>
      <c r="N98" t="s">
        <v>38</v>
      </c>
      <c r="O98">
        <v>3</v>
      </c>
      <c r="P98" t="s">
        <v>50</v>
      </c>
      <c r="Q98">
        <v>6118</v>
      </c>
      <c r="R98">
        <v>1</v>
      </c>
      <c r="S98" t="s">
        <v>49</v>
      </c>
      <c r="T98">
        <v>13</v>
      </c>
      <c r="U98">
        <v>3</v>
      </c>
      <c r="V98">
        <v>3</v>
      </c>
      <c r="W98">
        <v>3</v>
      </c>
      <c r="X98">
        <v>10</v>
      </c>
      <c r="Y98">
        <v>2</v>
      </c>
      <c r="Z98">
        <v>3</v>
      </c>
      <c r="AA98">
        <v>10</v>
      </c>
      <c r="AB98">
        <v>9</v>
      </c>
      <c r="AC98">
        <v>1</v>
      </c>
      <c r="AD98">
        <v>2</v>
      </c>
      <c r="AE98">
        <v>4</v>
      </c>
      <c r="AF98">
        <v>0</v>
      </c>
      <c r="AG98">
        <v>0</v>
      </c>
      <c r="AH98">
        <v>0</v>
      </c>
      <c r="AI98">
        <v>0</v>
      </c>
    </row>
    <row r="99" spans="1:35" x14ac:dyDescent="0.25">
      <c r="A99">
        <v>37</v>
      </c>
      <c r="B99">
        <v>0</v>
      </c>
      <c r="C99" s="4">
        <v>0.99730627571638997</v>
      </c>
      <c r="D99" t="str">
        <f t="shared" si="1"/>
        <v>yes</v>
      </c>
      <c r="E99" t="s">
        <v>34</v>
      </c>
      <c r="F99" t="s">
        <v>41</v>
      </c>
      <c r="G99">
        <v>3</v>
      </c>
      <c r="H99">
        <v>3</v>
      </c>
      <c r="I99" t="s">
        <v>42</v>
      </c>
      <c r="J99">
        <v>3</v>
      </c>
      <c r="K99" t="s">
        <v>43</v>
      </c>
      <c r="L99">
        <v>3</v>
      </c>
      <c r="M99">
        <v>3</v>
      </c>
      <c r="N99" t="s">
        <v>51</v>
      </c>
      <c r="O99">
        <v>3</v>
      </c>
      <c r="P99" t="s">
        <v>47</v>
      </c>
      <c r="Q99">
        <v>9434</v>
      </c>
      <c r="R99">
        <v>1</v>
      </c>
      <c r="S99" t="s">
        <v>49</v>
      </c>
      <c r="T99">
        <v>15</v>
      </c>
      <c r="U99">
        <v>3</v>
      </c>
      <c r="V99">
        <v>3</v>
      </c>
      <c r="W99">
        <v>1</v>
      </c>
      <c r="X99">
        <v>10</v>
      </c>
      <c r="Y99">
        <v>2</v>
      </c>
      <c r="Z99">
        <v>3</v>
      </c>
      <c r="AA99">
        <v>10</v>
      </c>
      <c r="AB99">
        <v>7</v>
      </c>
      <c r="AC99">
        <v>7</v>
      </c>
      <c r="AD99">
        <v>8</v>
      </c>
      <c r="AE99">
        <v>4</v>
      </c>
      <c r="AF99">
        <v>0</v>
      </c>
      <c r="AG99">
        <v>0</v>
      </c>
      <c r="AH99">
        <v>0</v>
      </c>
      <c r="AI99">
        <v>0</v>
      </c>
    </row>
    <row r="100" spans="1:35" x14ac:dyDescent="0.25">
      <c r="A100">
        <v>24</v>
      </c>
      <c r="B100">
        <v>0</v>
      </c>
      <c r="C100" s="4">
        <v>0.99729715782509298</v>
      </c>
      <c r="D100" t="str">
        <f t="shared" si="1"/>
        <v>yes</v>
      </c>
      <c r="E100" t="s">
        <v>34</v>
      </c>
      <c r="F100" t="s">
        <v>41</v>
      </c>
      <c r="G100">
        <v>9</v>
      </c>
      <c r="H100">
        <v>3</v>
      </c>
      <c r="I100" t="s">
        <v>48</v>
      </c>
      <c r="J100">
        <v>3</v>
      </c>
      <c r="K100" t="s">
        <v>43</v>
      </c>
      <c r="L100">
        <v>4</v>
      </c>
      <c r="M100">
        <v>1</v>
      </c>
      <c r="N100" t="s">
        <v>46</v>
      </c>
      <c r="O100">
        <v>3</v>
      </c>
      <c r="P100" t="s">
        <v>47</v>
      </c>
      <c r="Q100">
        <v>4401</v>
      </c>
      <c r="R100">
        <v>1</v>
      </c>
      <c r="S100" t="s">
        <v>49</v>
      </c>
      <c r="T100">
        <v>16</v>
      </c>
      <c r="U100">
        <v>3</v>
      </c>
      <c r="V100">
        <v>4</v>
      </c>
      <c r="W100">
        <v>1</v>
      </c>
      <c r="X100">
        <v>5</v>
      </c>
      <c r="Y100">
        <v>1</v>
      </c>
      <c r="Z100">
        <v>3</v>
      </c>
      <c r="AA100">
        <v>5</v>
      </c>
      <c r="AB100">
        <v>3</v>
      </c>
      <c r="AC100">
        <v>0</v>
      </c>
      <c r="AD100">
        <v>4</v>
      </c>
      <c r="AE100">
        <v>3</v>
      </c>
      <c r="AF100">
        <v>0</v>
      </c>
      <c r="AG100">
        <v>0</v>
      </c>
      <c r="AH100">
        <v>0</v>
      </c>
      <c r="AI100">
        <v>0</v>
      </c>
    </row>
    <row r="101" spans="1:35" x14ac:dyDescent="0.25">
      <c r="A101">
        <v>36</v>
      </c>
      <c r="B101">
        <v>0</v>
      </c>
      <c r="C101" s="4">
        <v>0.99724696912852495</v>
      </c>
      <c r="D101" t="str">
        <f t="shared" si="1"/>
        <v>yes</v>
      </c>
      <c r="E101" t="s">
        <v>45</v>
      </c>
      <c r="F101" t="s">
        <v>35</v>
      </c>
      <c r="G101">
        <v>11</v>
      </c>
      <c r="H101">
        <v>2</v>
      </c>
      <c r="I101" t="s">
        <v>56</v>
      </c>
      <c r="J101">
        <v>2</v>
      </c>
      <c r="K101" t="s">
        <v>37</v>
      </c>
      <c r="L101">
        <v>3</v>
      </c>
      <c r="M101">
        <v>3</v>
      </c>
      <c r="N101" t="s">
        <v>38</v>
      </c>
      <c r="O101">
        <v>4</v>
      </c>
      <c r="P101" t="s">
        <v>47</v>
      </c>
      <c r="Q101">
        <v>9738</v>
      </c>
      <c r="R101">
        <v>0</v>
      </c>
      <c r="S101" t="s">
        <v>49</v>
      </c>
      <c r="T101">
        <v>14</v>
      </c>
      <c r="U101">
        <v>3</v>
      </c>
      <c r="V101">
        <v>3</v>
      </c>
      <c r="W101">
        <v>1</v>
      </c>
      <c r="X101">
        <v>10</v>
      </c>
      <c r="Y101">
        <v>6</v>
      </c>
      <c r="Z101">
        <v>3</v>
      </c>
      <c r="AA101">
        <v>9</v>
      </c>
      <c r="AB101">
        <v>7</v>
      </c>
      <c r="AC101">
        <v>2</v>
      </c>
      <c r="AD101">
        <v>8</v>
      </c>
      <c r="AE101">
        <v>4</v>
      </c>
      <c r="AF101">
        <v>0</v>
      </c>
      <c r="AG101">
        <v>0</v>
      </c>
      <c r="AH101">
        <v>0</v>
      </c>
      <c r="AI101">
        <v>1</v>
      </c>
    </row>
    <row r="102" spans="1:35" x14ac:dyDescent="0.25">
      <c r="A102">
        <v>39</v>
      </c>
      <c r="B102">
        <v>0</v>
      </c>
      <c r="C102" s="4">
        <v>0.99724374691927997</v>
      </c>
      <c r="D102" t="str">
        <f t="shared" si="1"/>
        <v>yes</v>
      </c>
      <c r="E102" t="s">
        <v>53</v>
      </c>
      <c r="F102" t="s">
        <v>41</v>
      </c>
      <c r="G102">
        <v>1</v>
      </c>
      <c r="H102">
        <v>3</v>
      </c>
      <c r="I102" t="s">
        <v>36</v>
      </c>
      <c r="J102">
        <v>4</v>
      </c>
      <c r="K102" t="s">
        <v>43</v>
      </c>
      <c r="L102">
        <v>3</v>
      </c>
      <c r="M102">
        <v>2</v>
      </c>
      <c r="N102" t="s">
        <v>44</v>
      </c>
      <c r="O102">
        <v>4</v>
      </c>
      <c r="P102" t="s">
        <v>47</v>
      </c>
      <c r="Q102">
        <v>6472</v>
      </c>
      <c r="R102">
        <v>1</v>
      </c>
      <c r="S102" t="s">
        <v>40</v>
      </c>
      <c r="T102">
        <v>15</v>
      </c>
      <c r="U102">
        <v>3</v>
      </c>
      <c r="V102">
        <v>4</v>
      </c>
      <c r="W102">
        <v>1</v>
      </c>
      <c r="X102">
        <v>9</v>
      </c>
      <c r="Y102">
        <v>2</v>
      </c>
      <c r="Z102">
        <v>3</v>
      </c>
      <c r="AA102">
        <v>9</v>
      </c>
      <c r="AB102">
        <v>8</v>
      </c>
      <c r="AC102">
        <v>5</v>
      </c>
      <c r="AD102">
        <v>8</v>
      </c>
      <c r="AE102">
        <v>4</v>
      </c>
      <c r="AF102">
        <v>0</v>
      </c>
      <c r="AG102">
        <v>0</v>
      </c>
      <c r="AH102">
        <v>1</v>
      </c>
      <c r="AI102">
        <v>2</v>
      </c>
    </row>
    <row r="103" spans="1:35" x14ac:dyDescent="0.25">
      <c r="A103">
        <v>29</v>
      </c>
      <c r="B103">
        <v>0</v>
      </c>
      <c r="C103" s="4">
        <v>0.99721139901912004</v>
      </c>
      <c r="D103" t="str">
        <f t="shared" si="1"/>
        <v>yes</v>
      </c>
      <c r="E103" t="s">
        <v>34</v>
      </c>
      <c r="F103" t="s">
        <v>35</v>
      </c>
      <c r="G103">
        <v>20</v>
      </c>
      <c r="H103">
        <v>2</v>
      </c>
      <c r="I103" t="s">
        <v>57</v>
      </c>
      <c r="J103">
        <v>4</v>
      </c>
      <c r="K103" t="s">
        <v>43</v>
      </c>
      <c r="L103">
        <v>3</v>
      </c>
      <c r="M103">
        <v>2</v>
      </c>
      <c r="N103" t="s">
        <v>38</v>
      </c>
      <c r="O103">
        <v>4</v>
      </c>
      <c r="P103" t="s">
        <v>50</v>
      </c>
      <c r="Q103">
        <v>6931</v>
      </c>
      <c r="R103">
        <v>2</v>
      </c>
      <c r="S103" t="s">
        <v>49</v>
      </c>
      <c r="T103">
        <v>14</v>
      </c>
      <c r="U103">
        <v>3</v>
      </c>
      <c r="V103">
        <v>4</v>
      </c>
      <c r="W103">
        <v>1</v>
      </c>
      <c r="X103">
        <v>10</v>
      </c>
      <c r="Y103">
        <v>2</v>
      </c>
      <c r="Z103">
        <v>3</v>
      </c>
      <c r="AA103">
        <v>3</v>
      </c>
      <c r="AB103">
        <v>2</v>
      </c>
      <c r="AC103">
        <v>0</v>
      </c>
      <c r="AD103">
        <v>2</v>
      </c>
      <c r="AE103">
        <v>4</v>
      </c>
      <c r="AF103">
        <v>0</v>
      </c>
      <c r="AG103">
        <v>0</v>
      </c>
      <c r="AH103">
        <v>0</v>
      </c>
      <c r="AI103">
        <v>0</v>
      </c>
    </row>
    <row r="104" spans="1:35" x14ac:dyDescent="0.25">
      <c r="A104">
        <v>30</v>
      </c>
      <c r="B104">
        <v>0</v>
      </c>
      <c r="C104" s="4">
        <v>0.99706371921433001</v>
      </c>
      <c r="D104" t="str">
        <f t="shared" si="1"/>
        <v>yes</v>
      </c>
      <c r="E104" t="s">
        <v>34</v>
      </c>
      <c r="F104" t="s">
        <v>41</v>
      </c>
      <c r="G104">
        <v>16</v>
      </c>
      <c r="H104">
        <v>3</v>
      </c>
      <c r="I104" t="s">
        <v>36</v>
      </c>
      <c r="J104">
        <v>3</v>
      </c>
      <c r="K104" t="s">
        <v>43</v>
      </c>
      <c r="L104">
        <v>4</v>
      </c>
      <c r="M104">
        <v>2</v>
      </c>
      <c r="N104" t="s">
        <v>52</v>
      </c>
      <c r="O104">
        <v>3</v>
      </c>
      <c r="P104" t="s">
        <v>47</v>
      </c>
      <c r="Q104">
        <v>5294</v>
      </c>
      <c r="R104">
        <v>3</v>
      </c>
      <c r="S104" t="s">
        <v>49</v>
      </c>
      <c r="T104">
        <v>16</v>
      </c>
      <c r="U104">
        <v>3</v>
      </c>
      <c r="V104">
        <v>3</v>
      </c>
      <c r="W104">
        <v>1</v>
      </c>
      <c r="X104">
        <v>10</v>
      </c>
      <c r="Y104">
        <v>3</v>
      </c>
      <c r="Z104">
        <v>3</v>
      </c>
      <c r="AA104">
        <v>7</v>
      </c>
      <c r="AB104">
        <v>0</v>
      </c>
      <c r="AC104">
        <v>1</v>
      </c>
      <c r="AD104">
        <v>7</v>
      </c>
      <c r="AE104">
        <v>3</v>
      </c>
      <c r="AF104">
        <v>0</v>
      </c>
      <c r="AG104">
        <v>0</v>
      </c>
      <c r="AH104">
        <v>0</v>
      </c>
      <c r="AI104">
        <v>0</v>
      </c>
    </row>
    <row r="105" spans="1:35" x14ac:dyDescent="0.25">
      <c r="A105">
        <v>38</v>
      </c>
      <c r="B105">
        <v>0</v>
      </c>
      <c r="C105" s="4">
        <v>0.99704371141897297</v>
      </c>
      <c r="D105" t="str">
        <f t="shared" si="1"/>
        <v>yes</v>
      </c>
      <c r="E105" t="s">
        <v>53</v>
      </c>
      <c r="F105" t="s">
        <v>41</v>
      </c>
      <c r="G105">
        <v>6</v>
      </c>
      <c r="H105">
        <v>3</v>
      </c>
      <c r="I105" t="s">
        <v>48</v>
      </c>
      <c r="J105">
        <v>2</v>
      </c>
      <c r="K105" t="s">
        <v>37</v>
      </c>
      <c r="L105">
        <v>1</v>
      </c>
      <c r="M105">
        <v>2</v>
      </c>
      <c r="N105" t="s">
        <v>46</v>
      </c>
      <c r="O105">
        <v>4</v>
      </c>
      <c r="P105" t="s">
        <v>50</v>
      </c>
      <c r="Q105">
        <v>5329</v>
      </c>
      <c r="R105">
        <v>7</v>
      </c>
      <c r="S105" t="s">
        <v>40</v>
      </c>
      <c r="T105">
        <v>12</v>
      </c>
      <c r="U105">
        <v>3</v>
      </c>
      <c r="V105">
        <v>4</v>
      </c>
      <c r="W105">
        <v>3</v>
      </c>
      <c r="X105">
        <v>17</v>
      </c>
      <c r="Y105">
        <v>3</v>
      </c>
      <c r="Z105">
        <v>3</v>
      </c>
      <c r="AA105">
        <v>13</v>
      </c>
      <c r="AB105">
        <v>11</v>
      </c>
      <c r="AC105">
        <v>1</v>
      </c>
      <c r="AD105">
        <v>9</v>
      </c>
      <c r="AE105">
        <v>3</v>
      </c>
      <c r="AF105">
        <v>0</v>
      </c>
      <c r="AG105">
        <v>0</v>
      </c>
      <c r="AH105">
        <v>0</v>
      </c>
      <c r="AI105">
        <v>2</v>
      </c>
    </row>
    <row r="106" spans="1:35" x14ac:dyDescent="0.25">
      <c r="A106">
        <v>35</v>
      </c>
      <c r="B106">
        <v>0</v>
      </c>
      <c r="C106" s="4">
        <v>0.997013715564119</v>
      </c>
      <c r="D106" t="str">
        <f t="shared" si="1"/>
        <v>yes</v>
      </c>
      <c r="E106" t="s">
        <v>34</v>
      </c>
      <c r="F106" t="s">
        <v>41</v>
      </c>
      <c r="G106">
        <v>9</v>
      </c>
      <c r="H106">
        <v>3</v>
      </c>
      <c r="I106" t="s">
        <v>36</v>
      </c>
      <c r="J106">
        <v>4</v>
      </c>
      <c r="K106" t="s">
        <v>37</v>
      </c>
      <c r="L106">
        <v>2</v>
      </c>
      <c r="M106">
        <v>3</v>
      </c>
      <c r="N106" t="s">
        <v>51</v>
      </c>
      <c r="O106">
        <v>3</v>
      </c>
      <c r="P106" t="s">
        <v>47</v>
      </c>
      <c r="Q106">
        <v>10685</v>
      </c>
      <c r="R106">
        <v>1</v>
      </c>
      <c r="S106" t="s">
        <v>40</v>
      </c>
      <c r="T106">
        <v>20</v>
      </c>
      <c r="U106">
        <v>4</v>
      </c>
      <c r="V106">
        <v>2</v>
      </c>
      <c r="W106">
        <v>1</v>
      </c>
      <c r="X106">
        <v>17</v>
      </c>
      <c r="Y106">
        <v>2</v>
      </c>
      <c r="Z106">
        <v>3</v>
      </c>
      <c r="AA106">
        <v>17</v>
      </c>
      <c r="AB106">
        <v>14</v>
      </c>
      <c r="AC106">
        <v>5</v>
      </c>
      <c r="AD106">
        <v>15</v>
      </c>
      <c r="AE106">
        <v>5</v>
      </c>
      <c r="AF106">
        <v>0</v>
      </c>
      <c r="AG106">
        <v>0</v>
      </c>
      <c r="AH106">
        <v>0</v>
      </c>
      <c r="AI106">
        <v>1</v>
      </c>
    </row>
    <row r="107" spans="1:35" x14ac:dyDescent="0.25">
      <c r="A107">
        <v>24</v>
      </c>
      <c r="B107">
        <v>0</v>
      </c>
      <c r="C107" s="4">
        <v>0.99698179911012297</v>
      </c>
      <c r="D107" t="str">
        <f t="shared" si="1"/>
        <v>yes</v>
      </c>
      <c r="E107" t="s">
        <v>34</v>
      </c>
      <c r="F107" t="s">
        <v>41</v>
      </c>
      <c r="G107">
        <v>17</v>
      </c>
      <c r="H107">
        <v>1</v>
      </c>
      <c r="I107" t="s">
        <v>48</v>
      </c>
      <c r="J107">
        <v>4</v>
      </c>
      <c r="K107" t="s">
        <v>37</v>
      </c>
      <c r="L107">
        <v>2</v>
      </c>
      <c r="M107">
        <v>2</v>
      </c>
      <c r="N107" t="s">
        <v>51</v>
      </c>
      <c r="O107">
        <v>3</v>
      </c>
      <c r="P107" t="s">
        <v>50</v>
      </c>
      <c r="Q107">
        <v>4377</v>
      </c>
      <c r="R107">
        <v>1</v>
      </c>
      <c r="S107" t="s">
        <v>49</v>
      </c>
      <c r="T107">
        <v>15</v>
      </c>
      <c r="U107">
        <v>3</v>
      </c>
      <c r="V107">
        <v>2</v>
      </c>
      <c r="W107">
        <v>2</v>
      </c>
      <c r="X107">
        <v>5</v>
      </c>
      <c r="Y107">
        <v>6</v>
      </c>
      <c r="Z107">
        <v>3</v>
      </c>
      <c r="AA107">
        <v>4</v>
      </c>
      <c r="AB107">
        <v>2</v>
      </c>
      <c r="AC107">
        <v>3</v>
      </c>
      <c r="AD107">
        <v>2</v>
      </c>
      <c r="AE107">
        <v>3</v>
      </c>
      <c r="AF107">
        <v>0</v>
      </c>
      <c r="AG107">
        <v>0</v>
      </c>
      <c r="AH107">
        <v>0</v>
      </c>
      <c r="AI107">
        <v>0</v>
      </c>
    </row>
    <row r="108" spans="1:35" x14ac:dyDescent="0.25">
      <c r="A108">
        <v>41</v>
      </c>
      <c r="B108">
        <v>0</v>
      </c>
      <c r="C108" s="4">
        <v>0.996940523743574</v>
      </c>
      <c r="D108" t="str">
        <f t="shared" si="1"/>
        <v>yes</v>
      </c>
      <c r="E108" t="s">
        <v>53</v>
      </c>
      <c r="F108" t="s">
        <v>35</v>
      </c>
      <c r="G108">
        <v>10</v>
      </c>
      <c r="H108">
        <v>2</v>
      </c>
      <c r="I108" t="s">
        <v>36</v>
      </c>
      <c r="J108">
        <v>4</v>
      </c>
      <c r="K108" t="s">
        <v>43</v>
      </c>
      <c r="L108">
        <v>3</v>
      </c>
      <c r="M108">
        <v>2</v>
      </c>
      <c r="N108" t="s">
        <v>38</v>
      </c>
      <c r="O108">
        <v>4</v>
      </c>
      <c r="P108" t="s">
        <v>39</v>
      </c>
      <c r="Q108">
        <v>6230</v>
      </c>
      <c r="R108">
        <v>7</v>
      </c>
      <c r="S108" t="s">
        <v>49</v>
      </c>
      <c r="T108">
        <v>14</v>
      </c>
      <c r="U108">
        <v>3</v>
      </c>
      <c r="V108">
        <v>4</v>
      </c>
      <c r="W108">
        <v>0</v>
      </c>
      <c r="X108">
        <v>16</v>
      </c>
      <c r="Y108">
        <v>3</v>
      </c>
      <c r="Z108">
        <v>3</v>
      </c>
      <c r="AA108">
        <v>14</v>
      </c>
      <c r="AB108">
        <v>3</v>
      </c>
      <c r="AC108">
        <v>1</v>
      </c>
      <c r="AD108">
        <v>10</v>
      </c>
      <c r="AE108">
        <v>4</v>
      </c>
      <c r="AF108">
        <v>0</v>
      </c>
      <c r="AG108">
        <v>0</v>
      </c>
      <c r="AH108">
        <v>0</v>
      </c>
      <c r="AI108">
        <v>2</v>
      </c>
    </row>
    <row r="109" spans="1:35" x14ac:dyDescent="0.25">
      <c r="A109">
        <v>36</v>
      </c>
      <c r="B109">
        <v>0</v>
      </c>
      <c r="C109" s="4">
        <v>0.99693994469182501</v>
      </c>
      <c r="D109" t="str">
        <f t="shared" si="1"/>
        <v>yes</v>
      </c>
      <c r="E109" t="s">
        <v>34</v>
      </c>
      <c r="F109" t="s">
        <v>41</v>
      </c>
      <c r="G109">
        <v>5</v>
      </c>
      <c r="H109">
        <v>4</v>
      </c>
      <c r="I109" t="s">
        <v>36</v>
      </c>
      <c r="J109">
        <v>2</v>
      </c>
      <c r="K109" t="s">
        <v>37</v>
      </c>
      <c r="L109">
        <v>3</v>
      </c>
      <c r="M109">
        <v>3</v>
      </c>
      <c r="N109" t="s">
        <v>52</v>
      </c>
      <c r="O109">
        <v>1</v>
      </c>
      <c r="P109" t="s">
        <v>47</v>
      </c>
      <c r="Q109">
        <v>8008</v>
      </c>
      <c r="R109">
        <v>4</v>
      </c>
      <c r="S109" t="s">
        <v>49</v>
      </c>
      <c r="T109">
        <v>12</v>
      </c>
      <c r="U109">
        <v>3</v>
      </c>
      <c r="V109">
        <v>3</v>
      </c>
      <c r="W109">
        <v>2</v>
      </c>
      <c r="X109">
        <v>9</v>
      </c>
      <c r="Y109">
        <v>6</v>
      </c>
      <c r="Z109">
        <v>3</v>
      </c>
      <c r="AA109">
        <v>3</v>
      </c>
      <c r="AB109">
        <v>2</v>
      </c>
      <c r="AC109">
        <v>0</v>
      </c>
      <c r="AD109">
        <v>2</v>
      </c>
      <c r="AE109">
        <v>4</v>
      </c>
      <c r="AF109">
        <v>0</v>
      </c>
      <c r="AG109">
        <v>0</v>
      </c>
      <c r="AH109">
        <v>0</v>
      </c>
      <c r="AI109">
        <v>0</v>
      </c>
    </row>
    <row r="110" spans="1:35" x14ac:dyDescent="0.25">
      <c r="A110">
        <v>34</v>
      </c>
      <c r="B110">
        <v>0</v>
      </c>
      <c r="C110" s="4">
        <v>0.99691442104712602</v>
      </c>
      <c r="D110" t="str">
        <f t="shared" si="1"/>
        <v>yes</v>
      </c>
      <c r="E110" t="s">
        <v>34</v>
      </c>
      <c r="F110" t="s">
        <v>41</v>
      </c>
      <c r="G110">
        <v>3</v>
      </c>
      <c r="H110">
        <v>3</v>
      </c>
      <c r="I110" t="s">
        <v>36</v>
      </c>
      <c r="J110">
        <v>4</v>
      </c>
      <c r="K110" t="s">
        <v>37</v>
      </c>
      <c r="L110">
        <v>3</v>
      </c>
      <c r="M110">
        <v>2</v>
      </c>
      <c r="N110" t="s">
        <v>46</v>
      </c>
      <c r="O110">
        <v>2</v>
      </c>
      <c r="P110" t="s">
        <v>50</v>
      </c>
      <c r="Q110">
        <v>5433</v>
      </c>
      <c r="R110">
        <v>1</v>
      </c>
      <c r="S110" t="s">
        <v>49</v>
      </c>
      <c r="T110">
        <v>12</v>
      </c>
      <c r="U110">
        <v>3</v>
      </c>
      <c r="V110">
        <v>3</v>
      </c>
      <c r="W110">
        <v>1</v>
      </c>
      <c r="X110">
        <v>11</v>
      </c>
      <c r="Y110">
        <v>2</v>
      </c>
      <c r="Z110">
        <v>3</v>
      </c>
      <c r="AA110">
        <v>11</v>
      </c>
      <c r="AB110">
        <v>8</v>
      </c>
      <c r="AC110">
        <v>7</v>
      </c>
      <c r="AD110">
        <v>9</v>
      </c>
      <c r="AE110">
        <v>3</v>
      </c>
      <c r="AF110">
        <v>0</v>
      </c>
      <c r="AG110">
        <v>0</v>
      </c>
      <c r="AH110">
        <v>0</v>
      </c>
      <c r="AI110">
        <v>0</v>
      </c>
    </row>
    <row r="111" spans="1:35" x14ac:dyDescent="0.25">
      <c r="A111">
        <v>34</v>
      </c>
      <c r="B111">
        <v>0</v>
      </c>
      <c r="C111" s="4">
        <v>0.99689551040421398</v>
      </c>
      <c r="D111" t="str">
        <f t="shared" si="1"/>
        <v>yes</v>
      </c>
      <c r="E111" t="s">
        <v>34</v>
      </c>
      <c r="F111" t="s">
        <v>35</v>
      </c>
      <c r="G111">
        <v>2</v>
      </c>
      <c r="H111">
        <v>3</v>
      </c>
      <c r="I111" t="s">
        <v>42</v>
      </c>
      <c r="J111">
        <v>4</v>
      </c>
      <c r="K111" t="s">
        <v>43</v>
      </c>
      <c r="L111">
        <v>3</v>
      </c>
      <c r="M111">
        <v>2</v>
      </c>
      <c r="N111" t="s">
        <v>38</v>
      </c>
      <c r="O111">
        <v>4</v>
      </c>
      <c r="P111" t="s">
        <v>39</v>
      </c>
      <c r="Q111">
        <v>6274</v>
      </c>
      <c r="R111">
        <v>1</v>
      </c>
      <c r="S111" t="s">
        <v>49</v>
      </c>
      <c r="T111">
        <v>22</v>
      </c>
      <c r="U111">
        <v>4</v>
      </c>
      <c r="V111">
        <v>3</v>
      </c>
      <c r="W111">
        <v>0</v>
      </c>
      <c r="X111">
        <v>6</v>
      </c>
      <c r="Y111">
        <v>5</v>
      </c>
      <c r="Z111">
        <v>3</v>
      </c>
      <c r="AA111">
        <v>6</v>
      </c>
      <c r="AB111">
        <v>5</v>
      </c>
      <c r="AC111">
        <v>1</v>
      </c>
      <c r="AD111">
        <v>4</v>
      </c>
      <c r="AE111">
        <v>4</v>
      </c>
      <c r="AF111">
        <v>0</v>
      </c>
      <c r="AG111">
        <v>0</v>
      </c>
      <c r="AH111">
        <v>0</v>
      </c>
      <c r="AI111">
        <v>1</v>
      </c>
    </row>
    <row r="112" spans="1:35" x14ac:dyDescent="0.25">
      <c r="A112">
        <v>41</v>
      </c>
      <c r="B112">
        <v>0</v>
      </c>
      <c r="C112" s="4">
        <v>0.99684311799136305</v>
      </c>
      <c r="D112" t="str">
        <f t="shared" si="1"/>
        <v>yes</v>
      </c>
      <c r="E112" t="s">
        <v>34</v>
      </c>
      <c r="F112" t="s">
        <v>35</v>
      </c>
      <c r="G112">
        <v>8</v>
      </c>
      <c r="H112">
        <v>3</v>
      </c>
      <c r="I112" t="s">
        <v>57</v>
      </c>
      <c r="J112">
        <v>3</v>
      </c>
      <c r="K112" t="s">
        <v>37</v>
      </c>
      <c r="L112">
        <v>3</v>
      </c>
      <c r="M112">
        <v>2</v>
      </c>
      <c r="N112" t="s">
        <v>38</v>
      </c>
      <c r="O112">
        <v>2</v>
      </c>
      <c r="P112" t="s">
        <v>47</v>
      </c>
      <c r="Q112">
        <v>4393</v>
      </c>
      <c r="R112">
        <v>5</v>
      </c>
      <c r="S112" t="s">
        <v>49</v>
      </c>
      <c r="T112">
        <v>21</v>
      </c>
      <c r="U112">
        <v>4</v>
      </c>
      <c r="V112">
        <v>3</v>
      </c>
      <c r="W112">
        <v>1</v>
      </c>
      <c r="X112">
        <v>14</v>
      </c>
      <c r="Y112">
        <v>3</v>
      </c>
      <c r="Z112">
        <v>3</v>
      </c>
      <c r="AA112">
        <v>5</v>
      </c>
      <c r="AB112">
        <v>4</v>
      </c>
      <c r="AC112">
        <v>1</v>
      </c>
      <c r="AD112">
        <v>4</v>
      </c>
      <c r="AE112">
        <v>3</v>
      </c>
      <c r="AF112">
        <v>0</v>
      </c>
      <c r="AG112">
        <v>0</v>
      </c>
      <c r="AH112">
        <v>0</v>
      </c>
      <c r="AI112">
        <v>0</v>
      </c>
    </row>
    <row r="113" spans="1:35" hidden="1" x14ac:dyDescent="0.25">
      <c r="A113">
        <v>37</v>
      </c>
      <c r="B113">
        <v>1</v>
      </c>
      <c r="C113" s="4">
        <v>0.99682207522178701</v>
      </c>
      <c r="D113" t="str">
        <f t="shared" si="1"/>
        <v>no</v>
      </c>
      <c r="E113" t="s">
        <v>45</v>
      </c>
      <c r="F113" t="s">
        <v>41</v>
      </c>
      <c r="G113">
        <v>10</v>
      </c>
      <c r="H113">
        <v>3</v>
      </c>
      <c r="I113" t="s">
        <v>48</v>
      </c>
      <c r="J113">
        <v>1</v>
      </c>
      <c r="K113" t="s">
        <v>43</v>
      </c>
      <c r="L113">
        <v>3</v>
      </c>
      <c r="M113">
        <v>3</v>
      </c>
      <c r="N113" t="s">
        <v>51</v>
      </c>
      <c r="O113">
        <v>3</v>
      </c>
      <c r="P113" t="s">
        <v>50</v>
      </c>
      <c r="Q113">
        <v>10048</v>
      </c>
      <c r="R113">
        <v>6</v>
      </c>
      <c r="S113" t="s">
        <v>49</v>
      </c>
      <c r="T113">
        <v>11</v>
      </c>
      <c r="U113">
        <v>3</v>
      </c>
      <c r="V113">
        <v>2</v>
      </c>
      <c r="W113">
        <v>2</v>
      </c>
      <c r="X113">
        <v>17</v>
      </c>
      <c r="Y113">
        <v>5</v>
      </c>
      <c r="Z113">
        <v>3</v>
      </c>
      <c r="AA113">
        <v>1</v>
      </c>
      <c r="AB113">
        <v>0</v>
      </c>
      <c r="AC113">
        <v>0</v>
      </c>
      <c r="AD113">
        <v>0</v>
      </c>
      <c r="AE113">
        <v>5</v>
      </c>
      <c r="AF113">
        <v>0</v>
      </c>
      <c r="AG113">
        <v>1</v>
      </c>
      <c r="AH113">
        <v>0</v>
      </c>
      <c r="AI113">
        <v>1</v>
      </c>
    </row>
    <row r="114" spans="1:35" x14ac:dyDescent="0.25">
      <c r="A114">
        <v>30</v>
      </c>
      <c r="B114">
        <v>0</v>
      </c>
      <c r="C114" s="4">
        <v>0.99674999913483098</v>
      </c>
      <c r="D114" t="str">
        <f t="shared" si="1"/>
        <v>yes</v>
      </c>
      <c r="E114" t="s">
        <v>53</v>
      </c>
      <c r="F114" t="s">
        <v>41</v>
      </c>
      <c r="G114">
        <v>9</v>
      </c>
      <c r="H114">
        <v>3</v>
      </c>
      <c r="I114" t="s">
        <v>48</v>
      </c>
      <c r="J114">
        <v>3</v>
      </c>
      <c r="K114" t="s">
        <v>43</v>
      </c>
      <c r="L114">
        <v>3</v>
      </c>
      <c r="M114">
        <v>2</v>
      </c>
      <c r="N114" t="s">
        <v>44</v>
      </c>
      <c r="O114">
        <v>1</v>
      </c>
      <c r="P114" t="s">
        <v>50</v>
      </c>
      <c r="Q114">
        <v>3072</v>
      </c>
      <c r="R114">
        <v>1</v>
      </c>
      <c r="S114" t="s">
        <v>49</v>
      </c>
      <c r="T114">
        <v>11</v>
      </c>
      <c r="U114">
        <v>3</v>
      </c>
      <c r="V114">
        <v>3</v>
      </c>
      <c r="W114">
        <v>2</v>
      </c>
      <c r="X114">
        <v>12</v>
      </c>
      <c r="Y114">
        <v>4</v>
      </c>
      <c r="Z114">
        <v>3</v>
      </c>
      <c r="AA114">
        <v>12</v>
      </c>
      <c r="AB114">
        <v>9</v>
      </c>
      <c r="AC114">
        <v>6</v>
      </c>
      <c r="AD114">
        <v>10</v>
      </c>
      <c r="AE114">
        <v>2</v>
      </c>
      <c r="AF114">
        <v>0</v>
      </c>
      <c r="AG114">
        <v>0</v>
      </c>
      <c r="AH114">
        <v>1</v>
      </c>
      <c r="AI114">
        <v>1</v>
      </c>
    </row>
    <row r="115" spans="1:35" x14ac:dyDescent="0.25">
      <c r="A115">
        <v>37</v>
      </c>
      <c r="B115">
        <v>0</v>
      </c>
      <c r="C115" s="4">
        <v>0.99670766466449201</v>
      </c>
      <c r="D115" t="str">
        <f t="shared" si="1"/>
        <v>yes</v>
      </c>
      <c r="E115" t="s">
        <v>34</v>
      </c>
      <c r="F115" t="s">
        <v>41</v>
      </c>
      <c r="G115">
        <v>1</v>
      </c>
      <c r="H115">
        <v>4</v>
      </c>
      <c r="I115" t="s">
        <v>36</v>
      </c>
      <c r="J115">
        <v>1</v>
      </c>
      <c r="K115" t="s">
        <v>43</v>
      </c>
      <c r="L115">
        <v>2</v>
      </c>
      <c r="M115">
        <v>2</v>
      </c>
      <c r="N115" t="s">
        <v>51</v>
      </c>
      <c r="O115">
        <v>3</v>
      </c>
      <c r="P115" t="s">
        <v>50</v>
      </c>
      <c r="Q115">
        <v>5993</v>
      </c>
      <c r="R115">
        <v>1</v>
      </c>
      <c r="S115" t="s">
        <v>49</v>
      </c>
      <c r="T115">
        <v>18</v>
      </c>
      <c r="U115">
        <v>3</v>
      </c>
      <c r="V115">
        <v>3</v>
      </c>
      <c r="W115">
        <v>1</v>
      </c>
      <c r="X115">
        <v>7</v>
      </c>
      <c r="Y115">
        <v>2</v>
      </c>
      <c r="Z115">
        <v>4</v>
      </c>
      <c r="AA115">
        <v>7</v>
      </c>
      <c r="AB115">
        <v>5</v>
      </c>
      <c r="AC115">
        <v>0</v>
      </c>
      <c r="AD115">
        <v>7</v>
      </c>
      <c r="AE115">
        <v>4</v>
      </c>
      <c r="AF115">
        <v>0</v>
      </c>
      <c r="AG115">
        <v>0</v>
      </c>
      <c r="AH115">
        <v>0</v>
      </c>
      <c r="AI115">
        <v>0</v>
      </c>
    </row>
    <row r="116" spans="1:35" x14ac:dyDescent="0.25">
      <c r="A116">
        <v>41</v>
      </c>
      <c r="B116">
        <v>0</v>
      </c>
      <c r="C116" s="4">
        <v>0.996674175574086</v>
      </c>
      <c r="D116" t="str">
        <f t="shared" si="1"/>
        <v>yes</v>
      </c>
      <c r="E116" t="s">
        <v>34</v>
      </c>
      <c r="F116" t="s">
        <v>41</v>
      </c>
      <c r="G116">
        <v>28</v>
      </c>
      <c r="H116">
        <v>4</v>
      </c>
      <c r="I116" t="s">
        <v>36</v>
      </c>
      <c r="J116">
        <v>1</v>
      </c>
      <c r="K116" t="s">
        <v>37</v>
      </c>
      <c r="L116">
        <v>2</v>
      </c>
      <c r="M116">
        <v>4</v>
      </c>
      <c r="N116" t="s">
        <v>51</v>
      </c>
      <c r="O116">
        <v>2</v>
      </c>
      <c r="P116" t="s">
        <v>47</v>
      </c>
      <c r="Q116">
        <v>13570</v>
      </c>
      <c r="R116">
        <v>0</v>
      </c>
      <c r="S116" t="s">
        <v>49</v>
      </c>
      <c r="T116">
        <v>23</v>
      </c>
      <c r="U116">
        <v>4</v>
      </c>
      <c r="V116">
        <v>3</v>
      </c>
      <c r="W116">
        <v>1</v>
      </c>
      <c r="X116">
        <v>21</v>
      </c>
      <c r="Y116">
        <v>3</v>
      </c>
      <c r="Z116">
        <v>3</v>
      </c>
      <c r="AA116">
        <v>20</v>
      </c>
      <c r="AB116">
        <v>7</v>
      </c>
      <c r="AC116">
        <v>0</v>
      </c>
      <c r="AD116">
        <v>10</v>
      </c>
      <c r="AE116">
        <v>5</v>
      </c>
      <c r="AF116">
        <v>0</v>
      </c>
      <c r="AG116">
        <v>0</v>
      </c>
      <c r="AH116">
        <v>0</v>
      </c>
      <c r="AI116">
        <v>0</v>
      </c>
    </row>
    <row r="117" spans="1:35" x14ac:dyDescent="0.25">
      <c r="A117">
        <v>25</v>
      </c>
      <c r="B117">
        <v>0</v>
      </c>
      <c r="C117" s="4">
        <v>0.99657625134683403</v>
      </c>
      <c r="D117" t="str">
        <f t="shared" si="1"/>
        <v>yes</v>
      </c>
      <c r="E117" t="s">
        <v>53</v>
      </c>
      <c r="F117" t="s">
        <v>41</v>
      </c>
      <c r="G117">
        <v>5</v>
      </c>
      <c r="H117">
        <v>2</v>
      </c>
      <c r="I117" t="s">
        <v>36</v>
      </c>
      <c r="J117">
        <v>2</v>
      </c>
      <c r="K117" t="s">
        <v>43</v>
      </c>
      <c r="L117">
        <v>4</v>
      </c>
      <c r="M117">
        <v>2</v>
      </c>
      <c r="N117" t="s">
        <v>52</v>
      </c>
      <c r="O117">
        <v>1</v>
      </c>
      <c r="P117" t="s">
        <v>50</v>
      </c>
      <c r="Q117">
        <v>4000</v>
      </c>
      <c r="R117">
        <v>1</v>
      </c>
      <c r="S117" t="s">
        <v>49</v>
      </c>
      <c r="T117">
        <v>12</v>
      </c>
      <c r="U117">
        <v>3</v>
      </c>
      <c r="V117">
        <v>4</v>
      </c>
      <c r="W117">
        <v>2</v>
      </c>
      <c r="X117">
        <v>6</v>
      </c>
      <c r="Y117">
        <v>2</v>
      </c>
      <c r="Z117">
        <v>3</v>
      </c>
      <c r="AA117">
        <v>6</v>
      </c>
      <c r="AB117">
        <v>3</v>
      </c>
      <c r="AC117">
        <v>1</v>
      </c>
      <c r="AD117">
        <v>5</v>
      </c>
      <c r="AE117">
        <v>2</v>
      </c>
      <c r="AF117">
        <v>0</v>
      </c>
      <c r="AG117">
        <v>0</v>
      </c>
      <c r="AH117">
        <v>0</v>
      </c>
      <c r="AI117">
        <v>1</v>
      </c>
    </row>
    <row r="118" spans="1:35" x14ac:dyDescent="0.25">
      <c r="A118">
        <v>37</v>
      </c>
      <c r="B118">
        <v>0</v>
      </c>
      <c r="C118" s="4">
        <v>0.99649986294975401</v>
      </c>
      <c r="D118" t="str">
        <f t="shared" si="1"/>
        <v>yes</v>
      </c>
      <c r="E118" t="s">
        <v>34</v>
      </c>
      <c r="F118" t="s">
        <v>35</v>
      </c>
      <c r="G118">
        <v>6</v>
      </c>
      <c r="H118">
        <v>4</v>
      </c>
      <c r="I118" t="s">
        <v>48</v>
      </c>
      <c r="J118">
        <v>3</v>
      </c>
      <c r="K118" t="s">
        <v>43</v>
      </c>
      <c r="L118">
        <v>3</v>
      </c>
      <c r="M118">
        <v>2</v>
      </c>
      <c r="N118" t="s">
        <v>38</v>
      </c>
      <c r="O118">
        <v>4</v>
      </c>
      <c r="P118" t="s">
        <v>47</v>
      </c>
      <c r="Q118">
        <v>6502</v>
      </c>
      <c r="R118">
        <v>4</v>
      </c>
      <c r="S118" t="s">
        <v>49</v>
      </c>
      <c r="T118">
        <v>14</v>
      </c>
      <c r="U118">
        <v>3</v>
      </c>
      <c r="V118">
        <v>2</v>
      </c>
      <c r="W118">
        <v>1</v>
      </c>
      <c r="X118">
        <v>7</v>
      </c>
      <c r="Y118">
        <v>5</v>
      </c>
      <c r="Z118">
        <v>4</v>
      </c>
      <c r="AA118">
        <v>5</v>
      </c>
      <c r="AB118">
        <v>4</v>
      </c>
      <c r="AC118">
        <v>0</v>
      </c>
      <c r="AD118">
        <v>1</v>
      </c>
      <c r="AE118">
        <v>4</v>
      </c>
      <c r="AF118">
        <v>0</v>
      </c>
      <c r="AG118">
        <v>0</v>
      </c>
      <c r="AH118">
        <v>0</v>
      </c>
      <c r="AI118">
        <v>0</v>
      </c>
    </row>
    <row r="119" spans="1:35" x14ac:dyDescent="0.25">
      <c r="A119">
        <v>31</v>
      </c>
      <c r="B119">
        <v>0</v>
      </c>
      <c r="C119" s="4">
        <v>0.99639834179213504</v>
      </c>
      <c r="D119" t="str">
        <f t="shared" si="1"/>
        <v>yes</v>
      </c>
      <c r="E119" t="s">
        <v>45</v>
      </c>
      <c r="F119" t="s">
        <v>41</v>
      </c>
      <c r="G119">
        <v>24</v>
      </c>
      <c r="H119">
        <v>1</v>
      </c>
      <c r="I119" t="s">
        <v>56</v>
      </c>
      <c r="J119">
        <v>4</v>
      </c>
      <c r="K119" t="s">
        <v>37</v>
      </c>
      <c r="L119">
        <v>3</v>
      </c>
      <c r="M119">
        <v>2</v>
      </c>
      <c r="N119" t="s">
        <v>51</v>
      </c>
      <c r="O119">
        <v>4</v>
      </c>
      <c r="P119" t="s">
        <v>39</v>
      </c>
      <c r="Q119">
        <v>5238</v>
      </c>
      <c r="R119">
        <v>2</v>
      </c>
      <c r="S119" t="s">
        <v>49</v>
      </c>
      <c r="T119">
        <v>20</v>
      </c>
      <c r="U119">
        <v>4</v>
      </c>
      <c r="V119">
        <v>4</v>
      </c>
      <c r="W119">
        <v>0</v>
      </c>
      <c r="X119">
        <v>9</v>
      </c>
      <c r="Y119">
        <v>3</v>
      </c>
      <c r="Z119">
        <v>2</v>
      </c>
      <c r="AA119">
        <v>5</v>
      </c>
      <c r="AB119">
        <v>4</v>
      </c>
      <c r="AC119">
        <v>1</v>
      </c>
      <c r="AD119">
        <v>4</v>
      </c>
      <c r="AE119">
        <v>3</v>
      </c>
      <c r="AF119">
        <v>0</v>
      </c>
      <c r="AG119">
        <v>0</v>
      </c>
      <c r="AH119">
        <v>0</v>
      </c>
      <c r="AI119">
        <v>2</v>
      </c>
    </row>
    <row r="120" spans="1:35" hidden="1" x14ac:dyDescent="0.25">
      <c r="A120">
        <v>38</v>
      </c>
      <c r="B120">
        <v>1</v>
      </c>
      <c r="C120" s="4">
        <v>0.99639678925841102</v>
      </c>
      <c r="D120" t="str">
        <f t="shared" si="1"/>
        <v>no</v>
      </c>
      <c r="E120" t="s">
        <v>34</v>
      </c>
      <c r="F120" t="s">
        <v>41</v>
      </c>
      <c r="G120">
        <v>2</v>
      </c>
      <c r="H120">
        <v>3</v>
      </c>
      <c r="I120" t="s">
        <v>48</v>
      </c>
      <c r="J120">
        <v>3</v>
      </c>
      <c r="K120" t="s">
        <v>43</v>
      </c>
      <c r="L120">
        <v>3</v>
      </c>
      <c r="M120">
        <v>2</v>
      </c>
      <c r="N120" t="s">
        <v>51</v>
      </c>
      <c r="O120">
        <v>2</v>
      </c>
      <c r="P120" t="s">
        <v>47</v>
      </c>
      <c r="Q120">
        <v>4855</v>
      </c>
      <c r="R120">
        <v>4</v>
      </c>
      <c r="S120" t="s">
        <v>49</v>
      </c>
      <c r="T120">
        <v>11</v>
      </c>
      <c r="U120">
        <v>3</v>
      </c>
      <c r="V120">
        <v>1</v>
      </c>
      <c r="W120">
        <v>2</v>
      </c>
      <c r="X120">
        <v>7</v>
      </c>
      <c r="Y120">
        <v>2</v>
      </c>
      <c r="Z120">
        <v>3</v>
      </c>
      <c r="AA120">
        <v>5</v>
      </c>
      <c r="AB120">
        <v>2</v>
      </c>
      <c r="AC120">
        <v>1</v>
      </c>
      <c r="AD120">
        <v>4</v>
      </c>
      <c r="AE120">
        <v>3</v>
      </c>
      <c r="AF120">
        <v>0</v>
      </c>
      <c r="AG120">
        <v>0</v>
      </c>
      <c r="AH120">
        <v>0</v>
      </c>
      <c r="AI120">
        <v>0</v>
      </c>
    </row>
    <row r="121" spans="1:35" x14ac:dyDescent="0.25">
      <c r="A121">
        <v>39</v>
      </c>
      <c r="B121">
        <v>0</v>
      </c>
      <c r="C121" s="4">
        <v>0.99636553780137205</v>
      </c>
      <c r="D121" t="str">
        <f t="shared" si="1"/>
        <v>yes</v>
      </c>
      <c r="E121" t="s">
        <v>34</v>
      </c>
      <c r="F121" t="s">
        <v>58</v>
      </c>
      <c r="G121">
        <v>2</v>
      </c>
      <c r="H121">
        <v>3</v>
      </c>
      <c r="I121" t="s">
        <v>36</v>
      </c>
      <c r="J121">
        <v>4</v>
      </c>
      <c r="K121" t="s">
        <v>37</v>
      </c>
      <c r="L121">
        <v>2</v>
      </c>
      <c r="M121">
        <v>2</v>
      </c>
      <c r="N121" t="s">
        <v>58</v>
      </c>
      <c r="O121">
        <v>4</v>
      </c>
      <c r="P121" t="s">
        <v>47</v>
      </c>
      <c r="Q121">
        <v>5204</v>
      </c>
      <c r="R121">
        <v>8</v>
      </c>
      <c r="S121" t="s">
        <v>49</v>
      </c>
      <c r="T121">
        <v>11</v>
      </c>
      <c r="U121">
        <v>3</v>
      </c>
      <c r="V121">
        <v>3</v>
      </c>
      <c r="W121">
        <v>2</v>
      </c>
      <c r="X121">
        <v>13</v>
      </c>
      <c r="Y121">
        <v>2</v>
      </c>
      <c r="Z121">
        <v>3</v>
      </c>
      <c r="AA121">
        <v>5</v>
      </c>
      <c r="AB121">
        <v>4</v>
      </c>
      <c r="AC121">
        <v>0</v>
      </c>
      <c r="AD121">
        <v>4</v>
      </c>
      <c r="AE121">
        <v>3</v>
      </c>
      <c r="AF121">
        <v>0</v>
      </c>
      <c r="AG121">
        <v>0</v>
      </c>
      <c r="AH121">
        <v>0</v>
      </c>
      <c r="AI121">
        <v>0</v>
      </c>
    </row>
    <row r="122" spans="1:35" x14ac:dyDescent="0.25">
      <c r="A122">
        <v>35</v>
      </c>
      <c r="B122">
        <v>0</v>
      </c>
      <c r="C122" s="4">
        <v>0.99629786345995397</v>
      </c>
      <c r="D122" t="str">
        <f t="shared" si="1"/>
        <v>yes</v>
      </c>
      <c r="E122" t="s">
        <v>34</v>
      </c>
      <c r="F122" t="s">
        <v>41</v>
      </c>
      <c r="G122">
        <v>18</v>
      </c>
      <c r="H122">
        <v>5</v>
      </c>
      <c r="I122" t="s">
        <v>36</v>
      </c>
      <c r="J122">
        <v>2</v>
      </c>
      <c r="K122" t="s">
        <v>43</v>
      </c>
      <c r="L122">
        <v>4</v>
      </c>
      <c r="M122">
        <v>2</v>
      </c>
      <c r="N122" t="s">
        <v>46</v>
      </c>
      <c r="O122">
        <v>1</v>
      </c>
      <c r="P122" t="s">
        <v>47</v>
      </c>
      <c r="Q122">
        <v>5208</v>
      </c>
      <c r="R122">
        <v>1</v>
      </c>
      <c r="S122" t="s">
        <v>49</v>
      </c>
      <c r="T122">
        <v>11</v>
      </c>
      <c r="U122">
        <v>3</v>
      </c>
      <c r="V122">
        <v>4</v>
      </c>
      <c r="W122">
        <v>0</v>
      </c>
      <c r="X122">
        <v>16</v>
      </c>
      <c r="Y122">
        <v>2</v>
      </c>
      <c r="Z122">
        <v>3</v>
      </c>
      <c r="AA122">
        <v>16</v>
      </c>
      <c r="AB122">
        <v>15</v>
      </c>
      <c r="AC122">
        <v>1</v>
      </c>
      <c r="AD122">
        <v>10</v>
      </c>
      <c r="AE122">
        <v>3</v>
      </c>
      <c r="AF122">
        <v>0</v>
      </c>
      <c r="AG122">
        <v>0</v>
      </c>
      <c r="AH122">
        <v>0</v>
      </c>
      <c r="AI122">
        <v>0</v>
      </c>
    </row>
    <row r="123" spans="1:35" x14ac:dyDescent="0.25">
      <c r="A123">
        <v>34</v>
      </c>
      <c r="B123">
        <v>0</v>
      </c>
      <c r="C123" s="4">
        <v>0.99625862762441597</v>
      </c>
      <c r="D123" t="str">
        <f t="shared" si="1"/>
        <v>yes</v>
      </c>
      <c r="E123" t="s">
        <v>34</v>
      </c>
      <c r="F123" t="s">
        <v>41</v>
      </c>
      <c r="G123">
        <v>5</v>
      </c>
      <c r="H123">
        <v>3</v>
      </c>
      <c r="I123" t="s">
        <v>48</v>
      </c>
      <c r="J123">
        <v>3</v>
      </c>
      <c r="K123" t="s">
        <v>37</v>
      </c>
      <c r="L123">
        <v>2</v>
      </c>
      <c r="M123">
        <v>3</v>
      </c>
      <c r="N123" t="s">
        <v>59</v>
      </c>
      <c r="O123">
        <v>1</v>
      </c>
      <c r="P123" t="s">
        <v>39</v>
      </c>
      <c r="Q123">
        <v>11631</v>
      </c>
      <c r="R123">
        <v>2</v>
      </c>
      <c r="S123" t="s">
        <v>49</v>
      </c>
      <c r="T123">
        <v>12</v>
      </c>
      <c r="U123">
        <v>3</v>
      </c>
      <c r="V123">
        <v>4</v>
      </c>
      <c r="W123">
        <v>0</v>
      </c>
      <c r="X123">
        <v>14</v>
      </c>
      <c r="Y123">
        <v>6</v>
      </c>
      <c r="Z123">
        <v>3</v>
      </c>
      <c r="AA123">
        <v>11</v>
      </c>
      <c r="AB123">
        <v>10</v>
      </c>
      <c r="AC123">
        <v>5</v>
      </c>
      <c r="AD123">
        <v>8</v>
      </c>
      <c r="AE123">
        <v>5</v>
      </c>
      <c r="AF123">
        <v>0</v>
      </c>
      <c r="AG123">
        <v>0</v>
      </c>
      <c r="AH123">
        <v>0</v>
      </c>
      <c r="AI123">
        <v>1</v>
      </c>
    </row>
    <row r="124" spans="1:35" x14ac:dyDescent="0.25">
      <c r="A124">
        <v>32</v>
      </c>
      <c r="B124">
        <v>0</v>
      </c>
      <c r="C124" s="4">
        <v>0.996038527028971</v>
      </c>
      <c r="D124" t="str">
        <f t="shared" si="1"/>
        <v>yes</v>
      </c>
      <c r="E124" t="s">
        <v>34</v>
      </c>
      <c r="F124" t="s">
        <v>41</v>
      </c>
      <c r="G124">
        <v>1</v>
      </c>
      <c r="H124">
        <v>3</v>
      </c>
      <c r="I124" t="s">
        <v>36</v>
      </c>
      <c r="J124">
        <v>2</v>
      </c>
      <c r="K124" t="s">
        <v>43</v>
      </c>
      <c r="L124">
        <v>3</v>
      </c>
      <c r="M124">
        <v>2</v>
      </c>
      <c r="N124" t="s">
        <v>46</v>
      </c>
      <c r="O124">
        <v>2</v>
      </c>
      <c r="P124" t="s">
        <v>47</v>
      </c>
      <c r="Q124">
        <v>6220</v>
      </c>
      <c r="R124">
        <v>1</v>
      </c>
      <c r="S124" t="s">
        <v>49</v>
      </c>
      <c r="T124">
        <v>17</v>
      </c>
      <c r="U124">
        <v>3</v>
      </c>
      <c r="V124">
        <v>2</v>
      </c>
      <c r="W124">
        <v>2</v>
      </c>
      <c r="X124">
        <v>10</v>
      </c>
      <c r="Y124">
        <v>3</v>
      </c>
      <c r="Z124">
        <v>3</v>
      </c>
      <c r="AA124">
        <v>10</v>
      </c>
      <c r="AB124">
        <v>4</v>
      </c>
      <c r="AC124">
        <v>0</v>
      </c>
      <c r="AD124">
        <v>9</v>
      </c>
      <c r="AE124">
        <v>4</v>
      </c>
      <c r="AF124">
        <v>0</v>
      </c>
      <c r="AG124">
        <v>0</v>
      </c>
      <c r="AH124">
        <v>0</v>
      </c>
      <c r="AI124">
        <v>0</v>
      </c>
    </row>
    <row r="125" spans="1:35" x14ac:dyDescent="0.25">
      <c r="A125">
        <v>35</v>
      </c>
      <c r="B125">
        <v>0</v>
      </c>
      <c r="C125" s="4">
        <v>0.99591405517465204</v>
      </c>
      <c r="D125" t="str">
        <f t="shared" si="1"/>
        <v>yes</v>
      </c>
      <c r="E125" t="s">
        <v>34</v>
      </c>
      <c r="F125" t="s">
        <v>35</v>
      </c>
      <c r="G125">
        <v>3</v>
      </c>
      <c r="H125">
        <v>4</v>
      </c>
      <c r="I125" t="s">
        <v>36</v>
      </c>
      <c r="J125">
        <v>4</v>
      </c>
      <c r="K125" t="s">
        <v>43</v>
      </c>
      <c r="L125">
        <v>3</v>
      </c>
      <c r="M125">
        <v>3</v>
      </c>
      <c r="N125" t="s">
        <v>38</v>
      </c>
      <c r="O125">
        <v>4</v>
      </c>
      <c r="P125" t="s">
        <v>50</v>
      </c>
      <c r="Q125">
        <v>7823</v>
      </c>
      <c r="R125">
        <v>6</v>
      </c>
      <c r="S125" t="s">
        <v>49</v>
      </c>
      <c r="T125">
        <v>13</v>
      </c>
      <c r="U125">
        <v>3</v>
      </c>
      <c r="V125">
        <v>2</v>
      </c>
      <c r="W125">
        <v>1</v>
      </c>
      <c r="X125">
        <v>12</v>
      </c>
      <c r="Y125">
        <v>2</v>
      </c>
      <c r="Z125">
        <v>3</v>
      </c>
      <c r="AA125">
        <v>10</v>
      </c>
      <c r="AB125">
        <v>9</v>
      </c>
      <c r="AC125">
        <v>0</v>
      </c>
      <c r="AD125">
        <v>8</v>
      </c>
      <c r="AE125">
        <v>4</v>
      </c>
      <c r="AF125">
        <v>0</v>
      </c>
      <c r="AG125">
        <v>0</v>
      </c>
      <c r="AH125">
        <v>0</v>
      </c>
      <c r="AI125">
        <v>0</v>
      </c>
    </row>
    <row r="126" spans="1:35" x14ac:dyDescent="0.25">
      <c r="A126">
        <v>39</v>
      </c>
      <c r="B126">
        <v>0</v>
      </c>
      <c r="C126" s="4">
        <v>0.99587444610538201</v>
      </c>
      <c r="D126" t="str">
        <f t="shared" si="1"/>
        <v>yes</v>
      </c>
      <c r="E126" t="s">
        <v>34</v>
      </c>
      <c r="F126" t="s">
        <v>35</v>
      </c>
      <c r="G126">
        <v>6</v>
      </c>
      <c r="H126">
        <v>3</v>
      </c>
      <c r="I126" t="s">
        <v>48</v>
      </c>
      <c r="J126">
        <v>4</v>
      </c>
      <c r="K126" t="s">
        <v>43</v>
      </c>
      <c r="L126">
        <v>4</v>
      </c>
      <c r="M126">
        <v>3</v>
      </c>
      <c r="N126" t="s">
        <v>38</v>
      </c>
      <c r="O126">
        <v>3</v>
      </c>
      <c r="P126" t="s">
        <v>47</v>
      </c>
      <c r="Q126">
        <v>8237</v>
      </c>
      <c r="R126">
        <v>2</v>
      </c>
      <c r="S126" t="s">
        <v>49</v>
      </c>
      <c r="T126">
        <v>11</v>
      </c>
      <c r="U126">
        <v>3</v>
      </c>
      <c r="V126">
        <v>1</v>
      </c>
      <c r="W126">
        <v>1</v>
      </c>
      <c r="X126">
        <v>11</v>
      </c>
      <c r="Y126">
        <v>3</v>
      </c>
      <c r="Z126">
        <v>3</v>
      </c>
      <c r="AA126">
        <v>7</v>
      </c>
      <c r="AB126">
        <v>6</v>
      </c>
      <c r="AC126">
        <v>7</v>
      </c>
      <c r="AD126">
        <v>6</v>
      </c>
      <c r="AE126">
        <v>4</v>
      </c>
      <c r="AF126">
        <v>0</v>
      </c>
      <c r="AG126">
        <v>0</v>
      </c>
      <c r="AH126">
        <v>0</v>
      </c>
      <c r="AI126">
        <v>0</v>
      </c>
    </row>
    <row r="127" spans="1:35" x14ac:dyDescent="0.25">
      <c r="A127">
        <v>32</v>
      </c>
      <c r="B127">
        <v>0</v>
      </c>
      <c r="C127" s="4">
        <v>0.99583998648941996</v>
      </c>
      <c r="D127" t="str">
        <f t="shared" si="1"/>
        <v>yes</v>
      </c>
      <c r="E127" t="s">
        <v>34</v>
      </c>
      <c r="F127" t="s">
        <v>41</v>
      </c>
      <c r="G127">
        <v>3</v>
      </c>
      <c r="H127">
        <v>2</v>
      </c>
      <c r="I127" t="s">
        <v>36</v>
      </c>
      <c r="J127">
        <v>3</v>
      </c>
      <c r="K127" t="s">
        <v>37</v>
      </c>
      <c r="L127">
        <v>3</v>
      </c>
      <c r="M127">
        <v>3</v>
      </c>
      <c r="N127" t="s">
        <v>55</v>
      </c>
      <c r="O127">
        <v>4</v>
      </c>
      <c r="P127" t="s">
        <v>39</v>
      </c>
      <c r="Q127">
        <v>11159</v>
      </c>
      <c r="R127">
        <v>3</v>
      </c>
      <c r="S127" t="s">
        <v>49</v>
      </c>
      <c r="T127">
        <v>15</v>
      </c>
      <c r="U127">
        <v>3</v>
      </c>
      <c r="V127">
        <v>4</v>
      </c>
      <c r="W127">
        <v>0</v>
      </c>
      <c r="X127">
        <v>10</v>
      </c>
      <c r="Y127">
        <v>6</v>
      </c>
      <c r="Z127">
        <v>3</v>
      </c>
      <c r="AA127">
        <v>7</v>
      </c>
      <c r="AB127">
        <v>7</v>
      </c>
      <c r="AC127">
        <v>7</v>
      </c>
      <c r="AD127">
        <v>7</v>
      </c>
      <c r="AE127">
        <v>5</v>
      </c>
      <c r="AF127">
        <v>0</v>
      </c>
      <c r="AG127">
        <v>0</v>
      </c>
      <c r="AH127">
        <v>0</v>
      </c>
      <c r="AI127">
        <v>1</v>
      </c>
    </row>
    <row r="128" spans="1:35" x14ac:dyDescent="0.25">
      <c r="A128">
        <v>41</v>
      </c>
      <c r="B128">
        <v>0</v>
      </c>
      <c r="C128" s="4">
        <v>0.99583413888573302</v>
      </c>
      <c r="D128" t="str">
        <f t="shared" si="1"/>
        <v>yes</v>
      </c>
      <c r="E128" t="s">
        <v>45</v>
      </c>
      <c r="F128" t="s">
        <v>41</v>
      </c>
      <c r="G128">
        <v>9</v>
      </c>
      <c r="H128">
        <v>3</v>
      </c>
      <c r="I128" t="s">
        <v>48</v>
      </c>
      <c r="J128">
        <v>1</v>
      </c>
      <c r="K128" t="s">
        <v>43</v>
      </c>
      <c r="L128">
        <v>3</v>
      </c>
      <c r="M128">
        <v>5</v>
      </c>
      <c r="N128" t="s">
        <v>55</v>
      </c>
      <c r="O128">
        <v>3</v>
      </c>
      <c r="P128" t="s">
        <v>50</v>
      </c>
      <c r="Q128">
        <v>19419</v>
      </c>
      <c r="R128">
        <v>2</v>
      </c>
      <c r="S128" t="s">
        <v>49</v>
      </c>
      <c r="T128">
        <v>17</v>
      </c>
      <c r="U128">
        <v>3</v>
      </c>
      <c r="V128">
        <v>2</v>
      </c>
      <c r="W128">
        <v>1</v>
      </c>
      <c r="X128">
        <v>21</v>
      </c>
      <c r="Y128">
        <v>2</v>
      </c>
      <c r="Z128">
        <v>4</v>
      </c>
      <c r="AA128">
        <v>18</v>
      </c>
      <c r="AB128">
        <v>16</v>
      </c>
      <c r="AC128">
        <v>0</v>
      </c>
      <c r="AD128">
        <v>11</v>
      </c>
      <c r="AE128">
        <v>5</v>
      </c>
      <c r="AF128">
        <v>0</v>
      </c>
      <c r="AG128">
        <v>0</v>
      </c>
      <c r="AH128">
        <v>0</v>
      </c>
      <c r="AI128">
        <v>1</v>
      </c>
    </row>
    <row r="129" spans="1:35" x14ac:dyDescent="0.25">
      <c r="A129">
        <v>36</v>
      </c>
      <c r="B129">
        <v>0</v>
      </c>
      <c r="C129" s="4">
        <v>0.99580789970378103</v>
      </c>
      <c r="D129" t="str">
        <f t="shared" si="1"/>
        <v>yes</v>
      </c>
      <c r="E129" t="s">
        <v>34</v>
      </c>
      <c r="F129" t="s">
        <v>41</v>
      </c>
      <c r="G129">
        <v>1</v>
      </c>
      <c r="H129">
        <v>3</v>
      </c>
      <c r="I129" t="s">
        <v>42</v>
      </c>
      <c r="J129">
        <v>3</v>
      </c>
      <c r="K129" t="s">
        <v>37</v>
      </c>
      <c r="L129">
        <v>3</v>
      </c>
      <c r="M129">
        <v>2</v>
      </c>
      <c r="N129" t="s">
        <v>51</v>
      </c>
      <c r="O129">
        <v>2</v>
      </c>
      <c r="P129" t="s">
        <v>47</v>
      </c>
      <c r="Q129">
        <v>5228</v>
      </c>
      <c r="R129">
        <v>0</v>
      </c>
      <c r="S129" t="s">
        <v>49</v>
      </c>
      <c r="T129">
        <v>15</v>
      </c>
      <c r="U129">
        <v>3</v>
      </c>
      <c r="V129">
        <v>1</v>
      </c>
      <c r="W129">
        <v>1</v>
      </c>
      <c r="X129">
        <v>10</v>
      </c>
      <c r="Y129">
        <v>2</v>
      </c>
      <c r="Z129">
        <v>3</v>
      </c>
      <c r="AA129">
        <v>9</v>
      </c>
      <c r="AB129">
        <v>7</v>
      </c>
      <c r="AC129">
        <v>0</v>
      </c>
      <c r="AD129">
        <v>5</v>
      </c>
      <c r="AE129">
        <v>3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31</v>
      </c>
      <c r="B130">
        <v>0</v>
      </c>
      <c r="C130" s="4">
        <v>0.99573973912657199</v>
      </c>
      <c r="D130" t="str">
        <f t="shared" ref="D130:D193" si="2">IF(AND(C130&lt;0.5,B130=1),"yes",IF(AND(C130&gt;0.5,B130=0),"yes","no"))</f>
        <v>yes</v>
      </c>
      <c r="E130" t="s">
        <v>34</v>
      </c>
      <c r="F130" t="s">
        <v>41</v>
      </c>
      <c r="G130">
        <v>7</v>
      </c>
      <c r="H130">
        <v>2</v>
      </c>
      <c r="I130" t="s">
        <v>48</v>
      </c>
      <c r="J130">
        <v>2</v>
      </c>
      <c r="K130" t="s">
        <v>37</v>
      </c>
      <c r="L130">
        <v>3</v>
      </c>
      <c r="M130">
        <v>2</v>
      </c>
      <c r="N130" t="s">
        <v>51</v>
      </c>
      <c r="O130">
        <v>1</v>
      </c>
      <c r="P130" t="s">
        <v>47</v>
      </c>
      <c r="Q130">
        <v>4306</v>
      </c>
      <c r="R130">
        <v>1</v>
      </c>
      <c r="S130" t="s">
        <v>49</v>
      </c>
      <c r="T130">
        <v>12</v>
      </c>
      <c r="U130">
        <v>3</v>
      </c>
      <c r="V130">
        <v>2</v>
      </c>
      <c r="W130">
        <v>1</v>
      </c>
      <c r="X130">
        <v>13</v>
      </c>
      <c r="Y130">
        <v>5</v>
      </c>
      <c r="Z130">
        <v>1</v>
      </c>
      <c r="AA130">
        <v>13</v>
      </c>
      <c r="AB130">
        <v>10</v>
      </c>
      <c r="AC130">
        <v>3</v>
      </c>
      <c r="AD130">
        <v>12</v>
      </c>
      <c r="AE130">
        <v>3</v>
      </c>
      <c r="AF130">
        <v>0</v>
      </c>
      <c r="AG130">
        <v>0</v>
      </c>
      <c r="AH130">
        <v>0</v>
      </c>
      <c r="AI130">
        <v>0</v>
      </c>
    </row>
    <row r="131" spans="1:35" x14ac:dyDescent="0.25">
      <c r="A131">
        <v>34</v>
      </c>
      <c r="B131">
        <v>0</v>
      </c>
      <c r="C131" s="4">
        <v>0.99568948975706295</v>
      </c>
      <c r="D131" t="str">
        <f t="shared" si="2"/>
        <v>yes</v>
      </c>
      <c r="E131" t="s">
        <v>45</v>
      </c>
      <c r="F131" t="s">
        <v>58</v>
      </c>
      <c r="G131">
        <v>11</v>
      </c>
      <c r="H131">
        <v>3</v>
      </c>
      <c r="I131" t="s">
        <v>36</v>
      </c>
      <c r="J131">
        <v>3</v>
      </c>
      <c r="K131" t="s">
        <v>43</v>
      </c>
      <c r="L131">
        <v>2</v>
      </c>
      <c r="M131">
        <v>2</v>
      </c>
      <c r="N131" t="s">
        <v>58</v>
      </c>
      <c r="O131">
        <v>2</v>
      </c>
      <c r="P131" t="s">
        <v>47</v>
      </c>
      <c r="Q131">
        <v>4490</v>
      </c>
      <c r="R131">
        <v>4</v>
      </c>
      <c r="S131" t="s">
        <v>49</v>
      </c>
      <c r="T131">
        <v>11</v>
      </c>
      <c r="U131">
        <v>3</v>
      </c>
      <c r="V131">
        <v>4</v>
      </c>
      <c r="W131">
        <v>2</v>
      </c>
      <c r="X131">
        <v>14</v>
      </c>
      <c r="Y131">
        <v>5</v>
      </c>
      <c r="Z131">
        <v>4</v>
      </c>
      <c r="AA131">
        <v>10</v>
      </c>
      <c r="AB131">
        <v>9</v>
      </c>
      <c r="AC131">
        <v>1</v>
      </c>
      <c r="AD131">
        <v>8</v>
      </c>
      <c r="AE131">
        <v>3</v>
      </c>
      <c r="AF131">
        <v>0</v>
      </c>
      <c r="AG131">
        <v>0</v>
      </c>
      <c r="AH131">
        <v>0</v>
      </c>
      <c r="AI131">
        <v>1</v>
      </c>
    </row>
    <row r="132" spans="1:35" x14ac:dyDescent="0.25">
      <c r="A132">
        <v>28</v>
      </c>
      <c r="B132">
        <v>0</v>
      </c>
      <c r="C132" s="4">
        <v>0.99558121806587496</v>
      </c>
      <c r="D132" t="str">
        <f t="shared" si="2"/>
        <v>yes</v>
      </c>
      <c r="E132" t="s">
        <v>34</v>
      </c>
      <c r="F132" t="s">
        <v>41</v>
      </c>
      <c r="G132">
        <v>8</v>
      </c>
      <c r="H132">
        <v>2</v>
      </c>
      <c r="I132" t="s">
        <v>36</v>
      </c>
      <c r="J132">
        <v>4</v>
      </c>
      <c r="K132" t="s">
        <v>37</v>
      </c>
      <c r="L132">
        <v>3</v>
      </c>
      <c r="M132">
        <v>1</v>
      </c>
      <c r="N132" t="s">
        <v>46</v>
      </c>
      <c r="O132">
        <v>4</v>
      </c>
      <c r="P132" t="s">
        <v>39</v>
      </c>
      <c r="Q132">
        <v>3310</v>
      </c>
      <c r="R132">
        <v>1</v>
      </c>
      <c r="S132" t="s">
        <v>49</v>
      </c>
      <c r="T132">
        <v>21</v>
      </c>
      <c r="U132">
        <v>4</v>
      </c>
      <c r="V132">
        <v>4</v>
      </c>
      <c r="W132">
        <v>0</v>
      </c>
      <c r="X132">
        <v>5</v>
      </c>
      <c r="Y132">
        <v>3</v>
      </c>
      <c r="Z132">
        <v>3</v>
      </c>
      <c r="AA132">
        <v>5</v>
      </c>
      <c r="AB132">
        <v>3</v>
      </c>
      <c r="AC132">
        <v>0</v>
      </c>
      <c r="AD132">
        <v>2</v>
      </c>
      <c r="AE132">
        <v>2</v>
      </c>
      <c r="AF132">
        <v>0</v>
      </c>
      <c r="AG132">
        <v>0</v>
      </c>
      <c r="AH132">
        <v>0</v>
      </c>
      <c r="AI132">
        <v>1</v>
      </c>
    </row>
    <row r="133" spans="1:35" x14ac:dyDescent="0.25">
      <c r="A133">
        <v>27</v>
      </c>
      <c r="B133">
        <v>0</v>
      </c>
      <c r="C133" s="4">
        <v>0.99557390624995301</v>
      </c>
      <c r="D133" t="str">
        <f t="shared" si="2"/>
        <v>yes</v>
      </c>
      <c r="E133" t="s">
        <v>45</v>
      </c>
      <c r="F133" t="s">
        <v>35</v>
      </c>
      <c r="G133">
        <v>3</v>
      </c>
      <c r="H133">
        <v>1</v>
      </c>
      <c r="I133" t="s">
        <v>48</v>
      </c>
      <c r="J133">
        <v>4</v>
      </c>
      <c r="K133" t="s">
        <v>37</v>
      </c>
      <c r="L133">
        <v>4</v>
      </c>
      <c r="M133">
        <v>2</v>
      </c>
      <c r="N133" t="s">
        <v>38</v>
      </c>
      <c r="O133">
        <v>4</v>
      </c>
      <c r="P133" t="s">
        <v>50</v>
      </c>
      <c r="Q133">
        <v>4647</v>
      </c>
      <c r="R133">
        <v>1</v>
      </c>
      <c r="S133" t="s">
        <v>40</v>
      </c>
      <c r="T133">
        <v>20</v>
      </c>
      <c r="U133">
        <v>4</v>
      </c>
      <c r="V133">
        <v>2</v>
      </c>
      <c r="W133">
        <v>2</v>
      </c>
      <c r="X133">
        <v>6</v>
      </c>
      <c r="Y133">
        <v>3</v>
      </c>
      <c r="Z133">
        <v>3</v>
      </c>
      <c r="AA133">
        <v>6</v>
      </c>
      <c r="AB133">
        <v>5</v>
      </c>
      <c r="AC133">
        <v>0</v>
      </c>
      <c r="AD133">
        <v>4</v>
      </c>
      <c r="AE133">
        <v>3</v>
      </c>
      <c r="AF133">
        <v>0</v>
      </c>
      <c r="AG133">
        <v>0</v>
      </c>
      <c r="AH133">
        <v>0</v>
      </c>
      <c r="AI133">
        <v>2</v>
      </c>
    </row>
    <row r="134" spans="1:35" x14ac:dyDescent="0.25">
      <c r="A134">
        <v>41</v>
      </c>
      <c r="B134">
        <v>0</v>
      </c>
      <c r="C134" s="4">
        <v>0.99544035257541796</v>
      </c>
      <c r="D134" t="str">
        <f t="shared" si="2"/>
        <v>yes</v>
      </c>
      <c r="E134" t="s">
        <v>34</v>
      </c>
      <c r="F134" t="s">
        <v>35</v>
      </c>
      <c r="G134">
        <v>1</v>
      </c>
      <c r="H134">
        <v>3</v>
      </c>
      <c r="I134" t="s">
        <v>57</v>
      </c>
      <c r="J134">
        <v>2</v>
      </c>
      <c r="K134" t="s">
        <v>43</v>
      </c>
      <c r="L134">
        <v>4</v>
      </c>
      <c r="M134">
        <v>3</v>
      </c>
      <c r="N134" t="s">
        <v>38</v>
      </c>
      <c r="O134">
        <v>1</v>
      </c>
      <c r="P134" t="s">
        <v>47</v>
      </c>
      <c r="Q134">
        <v>8392</v>
      </c>
      <c r="R134">
        <v>1</v>
      </c>
      <c r="S134" t="s">
        <v>49</v>
      </c>
      <c r="T134">
        <v>16</v>
      </c>
      <c r="U134">
        <v>3</v>
      </c>
      <c r="V134">
        <v>3</v>
      </c>
      <c r="W134">
        <v>1</v>
      </c>
      <c r="X134">
        <v>10</v>
      </c>
      <c r="Y134">
        <v>2</v>
      </c>
      <c r="Z134">
        <v>3</v>
      </c>
      <c r="AA134">
        <v>10</v>
      </c>
      <c r="AB134">
        <v>7</v>
      </c>
      <c r="AC134">
        <v>0</v>
      </c>
      <c r="AD134">
        <v>7</v>
      </c>
      <c r="AE134">
        <v>4</v>
      </c>
      <c r="AF134">
        <v>0</v>
      </c>
      <c r="AG134">
        <v>0</v>
      </c>
      <c r="AH134">
        <v>0</v>
      </c>
      <c r="AI134">
        <v>0</v>
      </c>
    </row>
    <row r="135" spans="1:35" x14ac:dyDescent="0.25">
      <c r="A135">
        <v>28</v>
      </c>
      <c r="B135">
        <v>0</v>
      </c>
      <c r="C135" s="4">
        <v>0.995304875337921</v>
      </c>
      <c r="D135" t="str">
        <f t="shared" si="2"/>
        <v>yes</v>
      </c>
      <c r="E135" t="s">
        <v>34</v>
      </c>
      <c r="F135" t="s">
        <v>58</v>
      </c>
      <c r="G135">
        <v>8</v>
      </c>
      <c r="H135">
        <v>2</v>
      </c>
      <c r="I135" t="s">
        <v>48</v>
      </c>
      <c r="J135">
        <v>2</v>
      </c>
      <c r="K135" t="s">
        <v>43</v>
      </c>
      <c r="L135">
        <v>2</v>
      </c>
      <c r="M135">
        <v>1</v>
      </c>
      <c r="N135" t="s">
        <v>58</v>
      </c>
      <c r="O135">
        <v>4</v>
      </c>
      <c r="P135" t="s">
        <v>50</v>
      </c>
      <c r="Q135">
        <v>4936</v>
      </c>
      <c r="R135">
        <v>1</v>
      </c>
      <c r="S135" t="s">
        <v>49</v>
      </c>
      <c r="T135">
        <v>13</v>
      </c>
      <c r="U135">
        <v>3</v>
      </c>
      <c r="V135">
        <v>4</v>
      </c>
      <c r="W135">
        <v>1</v>
      </c>
      <c r="X135">
        <v>6</v>
      </c>
      <c r="Y135">
        <v>6</v>
      </c>
      <c r="Z135">
        <v>3</v>
      </c>
      <c r="AA135">
        <v>5</v>
      </c>
      <c r="AB135">
        <v>1</v>
      </c>
      <c r="AC135">
        <v>0</v>
      </c>
      <c r="AD135">
        <v>4</v>
      </c>
      <c r="AE135">
        <v>3</v>
      </c>
      <c r="AF135">
        <v>0</v>
      </c>
      <c r="AG135">
        <v>0</v>
      </c>
      <c r="AH135">
        <v>0</v>
      </c>
      <c r="AI135">
        <v>0</v>
      </c>
    </row>
    <row r="136" spans="1:35" x14ac:dyDescent="0.25">
      <c r="A136">
        <v>41</v>
      </c>
      <c r="B136">
        <v>0</v>
      </c>
      <c r="C136" s="4">
        <v>0.99525301040199199</v>
      </c>
      <c r="D136" t="str">
        <f t="shared" si="2"/>
        <v>yes</v>
      </c>
      <c r="E136" t="s">
        <v>34</v>
      </c>
      <c r="F136" t="s">
        <v>41</v>
      </c>
      <c r="G136">
        <v>7</v>
      </c>
      <c r="H136">
        <v>2</v>
      </c>
      <c r="I136" t="s">
        <v>48</v>
      </c>
      <c r="J136">
        <v>4</v>
      </c>
      <c r="K136" t="s">
        <v>37</v>
      </c>
      <c r="L136">
        <v>3</v>
      </c>
      <c r="M136">
        <v>2</v>
      </c>
      <c r="N136" t="s">
        <v>51</v>
      </c>
      <c r="O136">
        <v>3</v>
      </c>
      <c r="P136" t="s">
        <v>39</v>
      </c>
      <c r="Q136">
        <v>5003</v>
      </c>
      <c r="R136">
        <v>6</v>
      </c>
      <c r="S136" t="s">
        <v>49</v>
      </c>
      <c r="T136">
        <v>14</v>
      </c>
      <c r="U136">
        <v>3</v>
      </c>
      <c r="V136">
        <v>2</v>
      </c>
      <c r="W136">
        <v>0</v>
      </c>
      <c r="X136">
        <v>8</v>
      </c>
      <c r="Y136">
        <v>6</v>
      </c>
      <c r="Z136">
        <v>3</v>
      </c>
      <c r="AA136">
        <v>2</v>
      </c>
      <c r="AB136">
        <v>2</v>
      </c>
      <c r="AC136">
        <v>2</v>
      </c>
      <c r="AD136">
        <v>1</v>
      </c>
      <c r="AE136">
        <v>3</v>
      </c>
      <c r="AF136">
        <v>0</v>
      </c>
      <c r="AG136">
        <v>0</v>
      </c>
      <c r="AH136">
        <v>0</v>
      </c>
      <c r="AI136">
        <v>1</v>
      </c>
    </row>
    <row r="137" spans="1:35" x14ac:dyDescent="0.25">
      <c r="A137">
        <v>33</v>
      </c>
      <c r="B137">
        <v>0</v>
      </c>
      <c r="C137" s="4">
        <v>0.99522068555608201</v>
      </c>
      <c r="D137" t="str">
        <f t="shared" si="2"/>
        <v>yes</v>
      </c>
      <c r="E137" t="s">
        <v>34</v>
      </c>
      <c r="F137" t="s">
        <v>41</v>
      </c>
      <c r="G137">
        <v>5</v>
      </c>
      <c r="H137">
        <v>3</v>
      </c>
      <c r="I137" t="s">
        <v>36</v>
      </c>
      <c r="J137">
        <v>4</v>
      </c>
      <c r="K137" t="s">
        <v>43</v>
      </c>
      <c r="L137">
        <v>2</v>
      </c>
      <c r="M137">
        <v>3</v>
      </c>
      <c r="N137" t="s">
        <v>52</v>
      </c>
      <c r="O137">
        <v>4</v>
      </c>
      <c r="P137" t="s">
        <v>50</v>
      </c>
      <c r="Q137">
        <v>7119</v>
      </c>
      <c r="R137">
        <v>4</v>
      </c>
      <c r="S137" t="s">
        <v>49</v>
      </c>
      <c r="T137">
        <v>15</v>
      </c>
      <c r="U137">
        <v>3</v>
      </c>
      <c r="V137">
        <v>3</v>
      </c>
      <c r="W137">
        <v>1</v>
      </c>
      <c r="X137">
        <v>9</v>
      </c>
      <c r="Y137">
        <v>2</v>
      </c>
      <c r="Z137">
        <v>3</v>
      </c>
      <c r="AA137">
        <v>3</v>
      </c>
      <c r="AB137">
        <v>2</v>
      </c>
      <c r="AC137">
        <v>1</v>
      </c>
      <c r="AD137">
        <v>2</v>
      </c>
      <c r="AE137">
        <v>4</v>
      </c>
      <c r="AF137">
        <v>0</v>
      </c>
      <c r="AG137">
        <v>0</v>
      </c>
      <c r="AH137">
        <v>0</v>
      </c>
      <c r="AI137">
        <v>0</v>
      </c>
    </row>
    <row r="138" spans="1:35" x14ac:dyDescent="0.25">
      <c r="A138">
        <v>26</v>
      </c>
      <c r="B138">
        <v>0</v>
      </c>
      <c r="C138" s="4">
        <v>0.99504339731290703</v>
      </c>
      <c r="D138" t="str">
        <f t="shared" si="2"/>
        <v>yes</v>
      </c>
      <c r="E138" t="s">
        <v>34</v>
      </c>
      <c r="F138" t="s">
        <v>41</v>
      </c>
      <c r="G138">
        <v>3</v>
      </c>
      <c r="H138">
        <v>4</v>
      </c>
      <c r="I138" t="s">
        <v>48</v>
      </c>
      <c r="J138">
        <v>1</v>
      </c>
      <c r="K138" t="s">
        <v>43</v>
      </c>
      <c r="L138">
        <v>4</v>
      </c>
      <c r="M138">
        <v>1</v>
      </c>
      <c r="N138" t="s">
        <v>44</v>
      </c>
      <c r="O138">
        <v>4</v>
      </c>
      <c r="P138" t="s">
        <v>47</v>
      </c>
      <c r="Q138">
        <v>4420</v>
      </c>
      <c r="R138">
        <v>1</v>
      </c>
      <c r="S138" t="s">
        <v>49</v>
      </c>
      <c r="T138">
        <v>22</v>
      </c>
      <c r="U138">
        <v>4</v>
      </c>
      <c r="V138">
        <v>2</v>
      </c>
      <c r="W138">
        <v>1</v>
      </c>
      <c r="X138">
        <v>8</v>
      </c>
      <c r="Y138">
        <v>2</v>
      </c>
      <c r="Z138">
        <v>3</v>
      </c>
      <c r="AA138">
        <v>8</v>
      </c>
      <c r="AB138">
        <v>7</v>
      </c>
      <c r="AC138">
        <v>0</v>
      </c>
      <c r="AD138">
        <v>7</v>
      </c>
      <c r="AE138">
        <v>3</v>
      </c>
      <c r="AF138">
        <v>0</v>
      </c>
      <c r="AG138">
        <v>0</v>
      </c>
      <c r="AH138">
        <v>1</v>
      </c>
      <c r="AI138">
        <v>0</v>
      </c>
    </row>
    <row r="139" spans="1:35" x14ac:dyDescent="0.25">
      <c r="A139">
        <v>37</v>
      </c>
      <c r="B139">
        <v>0</v>
      </c>
      <c r="C139" s="4">
        <v>0.99486587971093099</v>
      </c>
      <c r="D139" t="str">
        <f t="shared" si="2"/>
        <v>yes</v>
      </c>
      <c r="E139" t="s">
        <v>34</v>
      </c>
      <c r="F139" t="s">
        <v>41</v>
      </c>
      <c r="G139">
        <v>19</v>
      </c>
      <c r="H139">
        <v>3</v>
      </c>
      <c r="I139" t="s">
        <v>36</v>
      </c>
      <c r="J139">
        <v>3</v>
      </c>
      <c r="K139" t="s">
        <v>43</v>
      </c>
      <c r="L139">
        <v>3</v>
      </c>
      <c r="M139">
        <v>2</v>
      </c>
      <c r="N139" t="s">
        <v>51</v>
      </c>
      <c r="O139">
        <v>3</v>
      </c>
      <c r="P139" t="s">
        <v>47</v>
      </c>
      <c r="Q139">
        <v>5768</v>
      </c>
      <c r="R139">
        <v>3</v>
      </c>
      <c r="S139" t="s">
        <v>49</v>
      </c>
      <c r="T139">
        <v>17</v>
      </c>
      <c r="U139">
        <v>3</v>
      </c>
      <c r="V139">
        <v>1</v>
      </c>
      <c r="W139">
        <v>3</v>
      </c>
      <c r="X139">
        <v>9</v>
      </c>
      <c r="Y139">
        <v>2</v>
      </c>
      <c r="Z139">
        <v>2</v>
      </c>
      <c r="AA139">
        <v>4</v>
      </c>
      <c r="AB139">
        <v>3</v>
      </c>
      <c r="AC139">
        <v>0</v>
      </c>
      <c r="AD139">
        <v>2</v>
      </c>
      <c r="AE139">
        <v>4</v>
      </c>
      <c r="AF139">
        <v>0</v>
      </c>
      <c r="AG139">
        <v>0</v>
      </c>
      <c r="AH139">
        <v>0</v>
      </c>
      <c r="AI139">
        <v>0</v>
      </c>
    </row>
    <row r="140" spans="1:35" x14ac:dyDescent="0.25">
      <c r="A140">
        <v>41</v>
      </c>
      <c r="B140">
        <v>0</v>
      </c>
      <c r="C140" s="4">
        <v>0.99480243783650601</v>
      </c>
      <c r="D140" t="str">
        <f t="shared" si="2"/>
        <v>yes</v>
      </c>
      <c r="E140" t="s">
        <v>53</v>
      </c>
      <c r="F140" t="s">
        <v>41</v>
      </c>
      <c r="G140">
        <v>7</v>
      </c>
      <c r="H140">
        <v>1</v>
      </c>
      <c r="I140" t="s">
        <v>36</v>
      </c>
      <c r="J140">
        <v>2</v>
      </c>
      <c r="K140" t="s">
        <v>37</v>
      </c>
      <c r="L140">
        <v>1</v>
      </c>
      <c r="M140">
        <v>5</v>
      </c>
      <c r="N140" t="s">
        <v>55</v>
      </c>
      <c r="O140">
        <v>3</v>
      </c>
      <c r="P140" t="s">
        <v>50</v>
      </c>
      <c r="Q140">
        <v>19973</v>
      </c>
      <c r="R140">
        <v>1</v>
      </c>
      <c r="S140" t="s">
        <v>49</v>
      </c>
      <c r="T140">
        <v>22</v>
      </c>
      <c r="U140">
        <v>4</v>
      </c>
      <c r="V140">
        <v>2</v>
      </c>
      <c r="W140">
        <v>2</v>
      </c>
      <c r="X140">
        <v>21</v>
      </c>
      <c r="Y140">
        <v>3</v>
      </c>
      <c r="Z140">
        <v>3</v>
      </c>
      <c r="AA140">
        <v>21</v>
      </c>
      <c r="AB140">
        <v>16</v>
      </c>
      <c r="AC140">
        <v>5</v>
      </c>
      <c r="AD140">
        <v>10</v>
      </c>
      <c r="AE140">
        <v>5</v>
      </c>
      <c r="AF140">
        <v>0</v>
      </c>
      <c r="AG140">
        <v>0</v>
      </c>
      <c r="AH140">
        <v>0</v>
      </c>
      <c r="AI140">
        <v>1</v>
      </c>
    </row>
    <row r="141" spans="1:35" x14ac:dyDescent="0.25">
      <c r="A141">
        <v>25</v>
      </c>
      <c r="B141">
        <v>0</v>
      </c>
      <c r="C141" s="4">
        <v>0.99461032536431304</v>
      </c>
      <c r="D141" t="str">
        <f t="shared" si="2"/>
        <v>yes</v>
      </c>
      <c r="E141" t="s">
        <v>34</v>
      </c>
      <c r="F141" t="s">
        <v>35</v>
      </c>
      <c r="G141">
        <v>8</v>
      </c>
      <c r="H141">
        <v>3</v>
      </c>
      <c r="I141" t="s">
        <v>36</v>
      </c>
      <c r="J141">
        <v>4</v>
      </c>
      <c r="K141" t="s">
        <v>43</v>
      </c>
      <c r="L141">
        <v>4</v>
      </c>
      <c r="M141">
        <v>2</v>
      </c>
      <c r="N141" t="s">
        <v>38</v>
      </c>
      <c r="O141">
        <v>2</v>
      </c>
      <c r="P141" t="s">
        <v>47</v>
      </c>
      <c r="Q141">
        <v>4851</v>
      </c>
      <c r="R141">
        <v>0</v>
      </c>
      <c r="S141" t="s">
        <v>49</v>
      </c>
      <c r="T141">
        <v>22</v>
      </c>
      <c r="U141">
        <v>4</v>
      </c>
      <c r="V141">
        <v>3</v>
      </c>
      <c r="W141">
        <v>1</v>
      </c>
      <c r="X141">
        <v>4</v>
      </c>
      <c r="Y141">
        <v>4</v>
      </c>
      <c r="Z141">
        <v>3</v>
      </c>
      <c r="AA141">
        <v>3</v>
      </c>
      <c r="AB141">
        <v>2</v>
      </c>
      <c r="AC141">
        <v>1</v>
      </c>
      <c r="AD141">
        <v>2</v>
      </c>
      <c r="AE141">
        <v>3</v>
      </c>
      <c r="AF141">
        <v>0</v>
      </c>
      <c r="AG141">
        <v>0</v>
      </c>
      <c r="AH141">
        <v>0</v>
      </c>
      <c r="AI141">
        <v>0</v>
      </c>
    </row>
    <row r="142" spans="1:35" x14ac:dyDescent="0.25">
      <c r="A142">
        <v>38</v>
      </c>
      <c r="B142">
        <v>0</v>
      </c>
      <c r="C142" s="4">
        <v>0.994382374219272</v>
      </c>
      <c r="D142" t="str">
        <f t="shared" si="2"/>
        <v>yes</v>
      </c>
      <c r="E142" t="s">
        <v>34</v>
      </c>
      <c r="F142" t="s">
        <v>41</v>
      </c>
      <c r="G142">
        <v>29</v>
      </c>
      <c r="H142">
        <v>3</v>
      </c>
      <c r="I142" t="s">
        <v>56</v>
      </c>
      <c r="J142">
        <v>4</v>
      </c>
      <c r="K142" t="s">
        <v>43</v>
      </c>
      <c r="L142">
        <v>3</v>
      </c>
      <c r="M142">
        <v>2</v>
      </c>
      <c r="N142" t="s">
        <v>51</v>
      </c>
      <c r="O142">
        <v>4</v>
      </c>
      <c r="P142" t="s">
        <v>47</v>
      </c>
      <c r="Q142">
        <v>6261</v>
      </c>
      <c r="R142">
        <v>3</v>
      </c>
      <c r="S142" t="s">
        <v>49</v>
      </c>
      <c r="T142">
        <v>18</v>
      </c>
      <c r="U142">
        <v>3</v>
      </c>
      <c r="V142">
        <v>1</v>
      </c>
      <c r="W142">
        <v>1</v>
      </c>
      <c r="X142">
        <v>9</v>
      </c>
      <c r="Y142">
        <v>3</v>
      </c>
      <c r="Z142">
        <v>1</v>
      </c>
      <c r="AA142">
        <v>7</v>
      </c>
      <c r="AB142">
        <v>7</v>
      </c>
      <c r="AC142">
        <v>1</v>
      </c>
      <c r="AD142">
        <v>7</v>
      </c>
      <c r="AE142">
        <v>4</v>
      </c>
      <c r="AF142">
        <v>0</v>
      </c>
      <c r="AG142">
        <v>0</v>
      </c>
      <c r="AH142">
        <v>0</v>
      </c>
      <c r="AI142">
        <v>0</v>
      </c>
    </row>
    <row r="143" spans="1:35" x14ac:dyDescent="0.25">
      <c r="A143">
        <v>29</v>
      </c>
      <c r="B143">
        <v>0</v>
      </c>
      <c r="C143" s="4">
        <v>0.99423343655784502</v>
      </c>
      <c r="D143" t="str">
        <f t="shared" si="2"/>
        <v>yes</v>
      </c>
      <c r="E143" t="s">
        <v>34</v>
      </c>
      <c r="F143" t="s">
        <v>41</v>
      </c>
      <c r="G143">
        <v>6</v>
      </c>
      <c r="H143">
        <v>1</v>
      </c>
      <c r="I143" t="s">
        <v>48</v>
      </c>
      <c r="J143">
        <v>2</v>
      </c>
      <c r="K143" t="s">
        <v>37</v>
      </c>
      <c r="L143">
        <v>3</v>
      </c>
      <c r="M143">
        <v>1</v>
      </c>
      <c r="N143" t="s">
        <v>44</v>
      </c>
      <c r="O143">
        <v>4</v>
      </c>
      <c r="P143" t="s">
        <v>47</v>
      </c>
      <c r="Q143">
        <v>3131</v>
      </c>
      <c r="R143">
        <v>1</v>
      </c>
      <c r="S143" t="s">
        <v>49</v>
      </c>
      <c r="T143">
        <v>13</v>
      </c>
      <c r="U143">
        <v>3</v>
      </c>
      <c r="V143">
        <v>1</v>
      </c>
      <c r="W143">
        <v>1</v>
      </c>
      <c r="X143">
        <v>10</v>
      </c>
      <c r="Y143">
        <v>5</v>
      </c>
      <c r="Z143">
        <v>3</v>
      </c>
      <c r="AA143">
        <v>10</v>
      </c>
      <c r="AB143">
        <v>8</v>
      </c>
      <c r="AC143">
        <v>0</v>
      </c>
      <c r="AD143">
        <v>8</v>
      </c>
      <c r="AE143">
        <v>2</v>
      </c>
      <c r="AF143">
        <v>0</v>
      </c>
      <c r="AG143">
        <v>0</v>
      </c>
      <c r="AH143">
        <v>1</v>
      </c>
      <c r="AI143">
        <v>0</v>
      </c>
    </row>
    <row r="144" spans="1:35" x14ac:dyDescent="0.25">
      <c r="A144">
        <v>40</v>
      </c>
      <c r="B144">
        <v>0</v>
      </c>
      <c r="C144" s="4">
        <v>0.99414111351011203</v>
      </c>
      <c r="D144" t="str">
        <f t="shared" si="2"/>
        <v>yes</v>
      </c>
      <c r="E144" t="s">
        <v>34</v>
      </c>
      <c r="F144" t="s">
        <v>41</v>
      </c>
      <c r="G144">
        <v>15</v>
      </c>
      <c r="H144">
        <v>3</v>
      </c>
      <c r="I144" t="s">
        <v>36</v>
      </c>
      <c r="J144">
        <v>1</v>
      </c>
      <c r="K144" t="s">
        <v>37</v>
      </c>
      <c r="L144">
        <v>2</v>
      </c>
      <c r="M144">
        <v>3</v>
      </c>
      <c r="N144" t="s">
        <v>51</v>
      </c>
      <c r="O144">
        <v>3</v>
      </c>
      <c r="P144" t="s">
        <v>47</v>
      </c>
      <c r="Q144">
        <v>10435</v>
      </c>
      <c r="R144">
        <v>1</v>
      </c>
      <c r="S144" t="s">
        <v>49</v>
      </c>
      <c r="T144">
        <v>13</v>
      </c>
      <c r="U144">
        <v>3</v>
      </c>
      <c r="V144">
        <v>4</v>
      </c>
      <c r="W144">
        <v>2</v>
      </c>
      <c r="X144">
        <v>18</v>
      </c>
      <c r="Y144">
        <v>2</v>
      </c>
      <c r="Z144">
        <v>3</v>
      </c>
      <c r="AA144">
        <v>18</v>
      </c>
      <c r="AB144">
        <v>15</v>
      </c>
      <c r="AC144">
        <v>14</v>
      </c>
      <c r="AD144">
        <v>12</v>
      </c>
      <c r="AE144">
        <v>5</v>
      </c>
      <c r="AF144">
        <v>0</v>
      </c>
      <c r="AG144">
        <v>0</v>
      </c>
      <c r="AH144">
        <v>0</v>
      </c>
      <c r="AI144">
        <v>0</v>
      </c>
    </row>
    <row r="145" spans="1:35" x14ac:dyDescent="0.25">
      <c r="A145">
        <v>37</v>
      </c>
      <c r="B145">
        <v>0</v>
      </c>
      <c r="C145" s="4">
        <v>0.99413946656198704</v>
      </c>
      <c r="D145" t="str">
        <f t="shared" si="2"/>
        <v>yes</v>
      </c>
      <c r="E145" t="s">
        <v>53</v>
      </c>
      <c r="F145" t="s">
        <v>35</v>
      </c>
      <c r="G145">
        <v>9</v>
      </c>
      <c r="H145">
        <v>4</v>
      </c>
      <c r="I145" t="s">
        <v>48</v>
      </c>
      <c r="J145">
        <v>1</v>
      </c>
      <c r="K145" t="s">
        <v>43</v>
      </c>
      <c r="L145">
        <v>3</v>
      </c>
      <c r="M145">
        <v>3</v>
      </c>
      <c r="N145" t="s">
        <v>38</v>
      </c>
      <c r="O145">
        <v>2</v>
      </c>
      <c r="P145" t="s">
        <v>50</v>
      </c>
      <c r="Q145">
        <v>8834</v>
      </c>
      <c r="R145">
        <v>1</v>
      </c>
      <c r="S145" t="s">
        <v>49</v>
      </c>
      <c r="T145">
        <v>13</v>
      </c>
      <c r="U145">
        <v>3</v>
      </c>
      <c r="V145">
        <v>4</v>
      </c>
      <c r="W145">
        <v>1</v>
      </c>
      <c r="X145">
        <v>9</v>
      </c>
      <c r="Y145">
        <v>6</v>
      </c>
      <c r="Z145">
        <v>3</v>
      </c>
      <c r="AA145">
        <v>9</v>
      </c>
      <c r="AB145">
        <v>5</v>
      </c>
      <c r="AC145">
        <v>7</v>
      </c>
      <c r="AD145">
        <v>7</v>
      </c>
      <c r="AE145">
        <v>4</v>
      </c>
      <c r="AF145">
        <v>0</v>
      </c>
      <c r="AG145">
        <v>0</v>
      </c>
      <c r="AH145">
        <v>0</v>
      </c>
      <c r="AI145">
        <v>1</v>
      </c>
    </row>
    <row r="146" spans="1:35" x14ac:dyDescent="0.25">
      <c r="A146">
        <v>39</v>
      </c>
      <c r="B146">
        <v>0</v>
      </c>
      <c r="C146" s="4">
        <v>0.99401646284529199</v>
      </c>
      <c r="D146" t="str">
        <f t="shared" si="2"/>
        <v>yes</v>
      </c>
      <c r="E146" t="s">
        <v>34</v>
      </c>
      <c r="F146" t="s">
        <v>41</v>
      </c>
      <c r="G146">
        <v>9</v>
      </c>
      <c r="H146">
        <v>2</v>
      </c>
      <c r="I146" t="s">
        <v>48</v>
      </c>
      <c r="J146">
        <v>1</v>
      </c>
      <c r="K146" t="s">
        <v>43</v>
      </c>
      <c r="L146">
        <v>3</v>
      </c>
      <c r="M146">
        <v>2</v>
      </c>
      <c r="N146" t="s">
        <v>51</v>
      </c>
      <c r="O146">
        <v>1</v>
      </c>
      <c r="P146" t="s">
        <v>47</v>
      </c>
      <c r="Q146">
        <v>5151</v>
      </c>
      <c r="R146">
        <v>1</v>
      </c>
      <c r="S146" t="s">
        <v>49</v>
      </c>
      <c r="T146">
        <v>25</v>
      </c>
      <c r="U146">
        <v>4</v>
      </c>
      <c r="V146">
        <v>4</v>
      </c>
      <c r="W146">
        <v>1</v>
      </c>
      <c r="X146">
        <v>10</v>
      </c>
      <c r="Y146">
        <v>3</v>
      </c>
      <c r="Z146">
        <v>3</v>
      </c>
      <c r="AA146">
        <v>10</v>
      </c>
      <c r="AB146">
        <v>0</v>
      </c>
      <c r="AC146">
        <v>7</v>
      </c>
      <c r="AD146">
        <v>9</v>
      </c>
      <c r="AE146">
        <v>3</v>
      </c>
      <c r="AF146">
        <v>0</v>
      </c>
      <c r="AG146">
        <v>0</v>
      </c>
      <c r="AH146">
        <v>0</v>
      </c>
      <c r="AI146">
        <v>0</v>
      </c>
    </row>
    <row r="147" spans="1:35" x14ac:dyDescent="0.25">
      <c r="A147">
        <v>30</v>
      </c>
      <c r="B147">
        <v>0</v>
      </c>
      <c r="C147" s="4">
        <v>0.99396674653973605</v>
      </c>
      <c r="D147" t="str">
        <f t="shared" si="2"/>
        <v>yes</v>
      </c>
      <c r="E147" t="s">
        <v>34</v>
      </c>
      <c r="F147" t="s">
        <v>41</v>
      </c>
      <c r="G147">
        <v>1</v>
      </c>
      <c r="H147">
        <v>2</v>
      </c>
      <c r="I147" t="s">
        <v>48</v>
      </c>
      <c r="J147">
        <v>4</v>
      </c>
      <c r="K147" t="s">
        <v>43</v>
      </c>
      <c r="L147">
        <v>3</v>
      </c>
      <c r="M147">
        <v>1</v>
      </c>
      <c r="N147" t="s">
        <v>44</v>
      </c>
      <c r="O147">
        <v>2</v>
      </c>
      <c r="P147" t="s">
        <v>47</v>
      </c>
      <c r="Q147">
        <v>3748</v>
      </c>
      <c r="R147">
        <v>1</v>
      </c>
      <c r="S147" t="s">
        <v>49</v>
      </c>
      <c r="T147">
        <v>13</v>
      </c>
      <c r="U147">
        <v>3</v>
      </c>
      <c r="V147">
        <v>3</v>
      </c>
      <c r="W147">
        <v>0</v>
      </c>
      <c r="X147">
        <v>12</v>
      </c>
      <c r="Y147">
        <v>6</v>
      </c>
      <c r="Z147">
        <v>2</v>
      </c>
      <c r="AA147">
        <v>12</v>
      </c>
      <c r="AB147">
        <v>8</v>
      </c>
      <c r="AC147">
        <v>1</v>
      </c>
      <c r="AD147">
        <v>7</v>
      </c>
      <c r="AE147">
        <v>2</v>
      </c>
      <c r="AF147">
        <v>0</v>
      </c>
      <c r="AG147">
        <v>0</v>
      </c>
      <c r="AH147">
        <v>1</v>
      </c>
      <c r="AI147">
        <v>0</v>
      </c>
    </row>
    <row r="148" spans="1:35" x14ac:dyDescent="0.25">
      <c r="A148">
        <v>38</v>
      </c>
      <c r="B148">
        <v>0</v>
      </c>
      <c r="C148" s="4">
        <v>0.99393226639963805</v>
      </c>
      <c r="D148" t="str">
        <f t="shared" si="2"/>
        <v>yes</v>
      </c>
      <c r="E148" t="s">
        <v>53</v>
      </c>
      <c r="F148" t="s">
        <v>58</v>
      </c>
      <c r="G148">
        <v>2</v>
      </c>
      <c r="H148">
        <v>3</v>
      </c>
      <c r="I148" t="s">
        <v>58</v>
      </c>
      <c r="J148">
        <v>1</v>
      </c>
      <c r="K148" t="s">
        <v>43</v>
      </c>
      <c r="L148">
        <v>3</v>
      </c>
      <c r="M148">
        <v>1</v>
      </c>
      <c r="N148" t="s">
        <v>58</v>
      </c>
      <c r="O148">
        <v>2</v>
      </c>
      <c r="P148" t="s">
        <v>50</v>
      </c>
      <c r="Q148">
        <v>2592</v>
      </c>
      <c r="R148">
        <v>5</v>
      </c>
      <c r="S148" t="s">
        <v>49</v>
      </c>
      <c r="T148">
        <v>13</v>
      </c>
      <c r="U148">
        <v>3</v>
      </c>
      <c r="V148">
        <v>4</v>
      </c>
      <c r="W148">
        <v>3</v>
      </c>
      <c r="X148">
        <v>13</v>
      </c>
      <c r="Y148">
        <v>3</v>
      </c>
      <c r="Z148">
        <v>3</v>
      </c>
      <c r="AA148">
        <v>11</v>
      </c>
      <c r="AB148">
        <v>10</v>
      </c>
      <c r="AC148">
        <v>3</v>
      </c>
      <c r="AD148">
        <v>8</v>
      </c>
      <c r="AE148">
        <v>1</v>
      </c>
      <c r="AF148">
        <v>0</v>
      </c>
      <c r="AG148">
        <v>0</v>
      </c>
      <c r="AH148">
        <v>0</v>
      </c>
      <c r="AI148">
        <v>1</v>
      </c>
    </row>
    <row r="149" spans="1:35" x14ac:dyDescent="0.25">
      <c r="A149">
        <v>36</v>
      </c>
      <c r="B149">
        <v>0</v>
      </c>
      <c r="C149" s="4">
        <v>0.99384274429025299</v>
      </c>
      <c r="D149" t="str">
        <f t="shared" si="2"/>
        <v>yes</v>
      </c>
      <c r="E149" t="s">
        <v>45</v>
      </c>
      <c r="F149" t="s">
        <v>41</v>
      </c>
      <c r="G149">
        <v>23</v>
      </c>
      <c r="H149">
        <v>2</v>
      </c>
      <c r="I149" t="s">
        <v>48</v>
      </c>
      <c r="J149">
        <v>3</v>
      </c>
      <c r="K149" t="s">
        <v>43</v>
      </c>
      <c r="L149">
        <v>4</v>
      </c>
      <c r="M149">
        <v>2</v>
      </c>
      <c r="N149" t="s">
        <v>44</v>
      </c>
      <c r="O149">
        <v>4</v>
      </c>
      <c r="P149" t="s">
        <v>47</v>
      </c>
      <c r="Q149">
        <v>2571</v>
      </c>
      <c r="R149">
        <v>4</v>
      </c>
      <c r="S149" t="s">
        <v>49</v>
      </c>
      <c r="T149">
        <v>17</v>
      </c>
      <c r="U149">
        <v>3</v>
      </c>
      <c r="V149">
        <v>3</v>
      </c>
      <c r="W149">
        <v>1</v>
      </c>
      <c r="X149">
        <v>17</v>
      </c>
      <c r="Y149">
        <v>3</v>
      </c>
      <c r="Z149">
        <v>3</v>
      </c>
      <c r="AA149">
        <v>5</v>
      </c>
      <c r="AB149">
        <v>2</v>
      </c>
      <c r="AC149">
        <v>0</v>
      </c>
      <c r="AD149">
        <v>3</v>
      </c>
      <c r="AE149">
        <v>1</v>
      </c>
      <c r="AF149">
        <v>0</v>
      </c>
      <c r="AG149">
        <v>0</v>
      </c>
      <c r="AH149">
        <v>1</v>
      </c>
      <c r="AI149">
        <v>1</v>
      </c>
    </row>
    <row r="150" spans="1:35" x14ac:dyDescent="0.25">
      <c r="A150">
        <v>25</v>
      </c>
      <c r="B150">
        <v>0</v>
      </c>
      <c r="C150" s="4">
        <v>0.99371525842241604</v>
      </c>
      <c r="D150" t="str">
        <f t="shared" si="2"/>
        <v>yes</v>
      </c>
      <c r="E150" t="s">
        <v>34</v>
      </c>
      <c r="F150" t="s">
        <v>41</v>
      </c>
      <c r="G150">
        <v>7</v>
      </c>
      <c r="H150">
        <v>1</v>
      </c>
      <c r="I150" t="s">
        <v>48</v>
      </c>
      <c r="J150">
        <v>4</v>
      </c>
      <c r="K150" t="s">
        <v>43</v>
      </c>
      <c r="L150">
        <v>2</v>
      </c>
      <c r="M150">
        <v>1</v>
      </c>
      <c r="N150" t="s">
        <v>46</v>
      </c>
      <c r="O150">
        <v>4</v>
      </c>
      <c r="P150" t="s">
        <v>47</v>
      </c>
      <c r="Q150">
        <v>2889</v>
      </c>
      <c r="R150">
        <v>1</v>
      </c>
      <c r="S150" t="s">
        <v>49</v>
      </c>
      <c r="T150">
        <v>11</v>
      </c>
      <c r="U150">
        <v>3</v>
      </c>
      <c r="V150">
        <v>3</v>
      </c>
      <c r="W150">
        <v>2</v>
      </c>
      <c r="X150">
        <v>2</v>
      </c>
      <c r="Y150">
        <v>2</v>
      </c>
      <c r="Z150">
        <v>3</v>
      </c>
      <c r="AA150">
        <v>2</v>
      </c>
      <c r="AB150">
        <v>2</v>
      </c>
      <c r="AC150">
        <v>2</v>
      </c>
      <c r="AD150">
        <v>1</v>
      </c>
      <c r="AE150">
        <v>2</v>
      </c>
      <c r="AF150">
        <v>0</v>
      </c>
      <c r="AG150">
        <v>0</v>
      </c>
      <c r="AH150">
        <v>0</v>
      </c>
      <c r="AI150">
        <v>0</v>
      </c>
    </row>
    <row r="151" spans="1:35" x14ac:dyDescent="0.25">
      <c r="A151">
        <v>40</v>
      </c>
      <c r="B151">
        <v>0</v>
      </c>
      <c r="C151" s="4">
        <v>0.99369848853644205</v>
      </c>
      <c r="D151" t="str">
        <f t="shared" si="2"/>
        <v>yes</v>
      </c>
      <c r="E151" t="s">
        <v>34</v>
      </c>
      <c r="F151" t="s">
        <v>41</v>
      </c>
      <c r="G151">
        <v>20</v>
      </c>
      <c r="H151">
        <v>4</v>
      </c>
      <c r="I151" t="s">
        <v>56</v>
      </c>
      <c r="J151">
        <v>1</v>
      </c>
      <c r="K151" t="s">
        <v>43</v>
      </c>
      <c r="L151">
        <v>3</v>
      </c>
      <c r="M151">
        <v>3</v>
      </c>
      <c r="N151" t="s">
        <v>52</v>
      </c>
      <c r="O151">
        <v>4</v>
      </c>
      <c r="P151" t="s">
        <v>47</v>
      </c>
      <c r="Q151">
        <v>10322</v>
      </c>
      <c r="R151">
        <v>4</v>
      </c>
      <c r="S151" t="s">
        <v>49</v>
      </c>
      <c r="T151">
        <v>20</v>
      </c>
      <c r="U151">
        <v>4</v>
      </c>
      <c r="V151">
        <v>4</v>
      </c>
      <c r="W151">
        <v>1</v>
      </c>
      <c r="X151">
        <v>14</v>
      </c>
      <c r="Y151">
        <v>6</v>
      </c>
      <c r="Z151">
        <v>3</v>
      </c>
      <c r="AA151">
        <v>11</v>
      </c>
      <c r="AB151">
        <v>10</v>
      </c>
      <c r="AC151">
        <v>11</v>
      </c>
      <c r="AD151">
        <v>1</v>
      </c>
      <c r="AE151">
        <v>5</v>
      </c>
      <c r="AF151">
        <v>0</v>
      </c>
      <c r="AG151">
        <v>0</v>
      </c>
      <c r="AH151">
        <v>0</v>
      </c>
      <c r="AI151">
        <v>0</v>
      </c>
    </row>
    <row r="152" spans="1:35" x14ac:dyDescent="0.25">
      <c r="A152">
        <v>41</v>
      </c>
      <c r="B152">
        <v>0</v>
      </c>
      <c r="C152" s="4">
        <v>0.99366815655721996</v>
      </c>
      <c r="D152" t="str">
        <f t="shared" si="2"/>
        <v>yes</v>
      </c>
      <c r="E152" t="s">
        <v>34</v>
      </c>
      <c r="F152" t="s">
        <v>35</v>
      </c>
      <c r="G152">
        <v>3</v>
      </c>
      <c r="H152">
        <v>3</v>
      </c>
      <c r="I152" t="s">
        <v>36</v>
      </c>
      <c r="J152">
        <v>3</v>
      </c>
      <c r="K152" t="s">
        <v>43</v>
      </c>
      <c r="L152">
        <v>2</v>
      </c>
      <c r="M152">
        <v>2</v>
      </c>
      <c r="N152" t="s">
        <v>38</v>
      </c>
      <c r="O152">
        <v>2</v>
      </c>
      <c r="P152" t="s">
        <v>50</v>
      </c>
      <c r="Q152">
        <v>8938</v>
      </c>
      <c r="R152">
        <v>2</v>
      </c>
      <c r="S152" t="s">
        <v>49</v>
      </c>
      <c r="T152">
        <v>11</v>
      </c>
      <c r="U152">
        <v>3</v>
      </c>
      <c r="V152">
        <v>3</v>
      </c>
      <c r="W152">
        <v>1</v>
      </c>
      <c r="X152">
        <v>14</v>
      </c>
      <c r="Y152">
        <v>5</v>
      </c>
      <c r="Z152">
        <v>3</v>
      </c>
      <c r="AA152">
        <v>5</v>
      </c>
      <c r="AB152">
        <v>4</v>
      </c>
      <c r="AC152">
        <v>0</v>
      </c>
      <c r="AD152">
        <v>4</v>
      </c>
      <c r="AE152">
        <v>4</v>
      </c>
      <c r="AF152">
        <v>0</v>
      </c>
      <c r="AG152">
        <v>0</v>
      </c>
      <c r="AH152">
        <v>0</v>
      </c>
      <c r="AI152">
        <v>0</v>
      </c>
    </row>
    <row r="153" spans="1:35" x14ac:dyDescent="0.25">
      <c r="A153">
        <v>31</v>
      </c>
      <c r="B153">
        <v>0</v>
      </c>
      <c r="C153" s="4">
        <v>0.99352060016218002</v>
      </c>
      <c r="D153" t="str">
        <f t="shared" si="2"/>
        <v>yes</v>
      </c>
      <c r="E153" t="s">
        <v>53</v>
      </c>
      <c r="F153" t="s">
        <v>35</v>
      </c>
      <c r="G153">
        <v>20</v>
      </c>
      <c r="H153">
        <v>2</v>
      </c>
      <c r="I153" t="s">
        <v>57</v>
      </c>
      <c r="J153">
        <v>4</v>
      </c>
      <c r="K153" t="s">
        <v>37</v>
      </c>
      <c r="L153">
        <v>3</v>
      </c>
      <c r="M153">
        <v>2</v>
      </c>
      <c r="N153" t="s">
        <v>38</v>
      </c>
      <c r="O153">
        <v>3</v>
      </c>
      <c r="P153" t="s">
        <v>47</v>
      </c>
      <c r="Q153">
        <v>6932</v>
      </c>
      <c r="R153">
        <v>1</v>
      </c>
      <c r="S153" t="s">
        <v>49</v>
      </c>
      <c r="T153">
        <v>13</v>
      </c>
      <c r="U153">
        <v>3</v>
      </c>
      <c r="V153">
        <v>4</v>
      </c>
      <c r="W153">
        <v>1</v>
      </c>
      <c r="X153">
        <v>9</v>
      </c>
      <c r="Y153">
        <v>2</v>
      </c>
      <c r="Z153">
        <v>2</v>
      </c>
      <c r="AA153">
        <v>9</v>
      </c>
      <c r="AB153">
        <v>8</v>
      </c>
      <c r="AC153">
        <v>0</v>
      </c>
      <c r="AD153">
        <v>0</v>
      </c>
      <c r="AE153">
        <v>4</v>
      </c>
      <c r="AF153">
        <v>0</v>
      </c>
      <c r="AG153">
        <v>0</v>
      </c>
      <c r="AH153">
        <v>0</v>
      </c>
      <c r="AI153">
        <v>1</v>
      </c>
    </row>
    <row r="154" spans="1:35" x14ac:dyDescent="0.25">
      <c r="A154">
        <v>32</v>
      </c>
      <c r="B154">
        <v>0</v>
      </c>
      <c r="C154" s="4">
        <v>0.99351012392277005</v>
      </c>
      <c r="D154" t="str">
        <f t="shared" si="2"/>
        <v>yes</v>
      </c>
      <c r="E154" t="s">
        <v>53</v>
      </c>
      <c r="F154" t="s">
        <v>41</v>
      </c>
      <c r="G154">
        <v>1</v>
      </c>
      <c r="H154">
        <v>3</v>
      </c>
      <c r="I154" t="s">
        <v>36</v>
      </c>
      <c r="J154">
        <v>4</v>
      </c>
      <c r="K154" t="s">
        <v>43</v>
      </c>
      <c r="L154">
        <v>3</v>
      </c>
      <c r="M154">
        <v>1</v>
      </c>
      <c r="N154" t="s">
        <v>44</v>
      </c>
      <c r="O154">
        <v>4</v>
      </c>
      <c r="P154" t="s">
        <v>50</v>
      </c>
      <c r="Q154">
        <v>2314</v>
      </c>
      <c r="R154">
        <v>0</v>
      </c>
      <c r="S154" t="s">
        <v>49</v>
      </c>
      <c r="T154">
        <v>12</v>
      </c>
      <c r="U154">
        <v>3</v>
      </c>
      <c r="V154">
        <v>2</v>
      </c>
      <c r="W154">
        <v>1</v>
      </c>
      <c r="X154">
        <v>4</v>
      </c>
      <c r="Y154">
        <v>2</v>
      </c>
      <c r="Z154">
        <v>3</v>
      </c>
      <c r="AA154">
        <v>3</v>
      </c>
      <c r="AB154">
        <v>0</v>
      </c>
      <c r="AC154">
        <v>0</v>
      </c>
      <c r="AD154">
        <v>2</v>
      </c>
      <c r="AE154">
        <v>1</v>
      </c>
      <c r="AF154">
        <v>0</v>
      </c>
      <c r="AG154">
        <v>0</v>
      </c>
      <c r="AH154">
        <v>1</v>
      </c>
      <c r="AI154">
        <v>1</v>
      </c>
    </row>
    <row r="155" spans="1:35" x14ac:dyDescent="0.25">
      <c r="A155">
        <v>40</v>
      </c>
      <c r="B155">
        <v>0</v>
      </c>
      <c r="C155" s="4">
        <v>0.99340147979250903</v>
      </c>
      <c r="D155" t="str">
        <f t="shared" si="2"/>
        <v>yes</v>
      </c>
      <c r="E155" t="s">
        <v>34</v>
      </c>
      <c r="F155" t="s">
        <v>41</v>
      </c>
      <c r="G155">
        <v>2</v>
      </c>
      <c r="H155">
        <v>3</v>
      </c>
      <c r="I155" t="s">
        <v>36</v>
      </c>
      <c r="J155">
        <v>3</v>
      </c>
      <c r="K155" t="s">
        <v>43</v>
      </c>
      <c r="L155">
        <v>3</v>
      </c>
      <c r="M155">
        <v>2</v>
      </c>
      <c r="N155" t="s">
        <v>46</v>
      </c>
      <c r="O155">
        <v>4</v>
      </c>
      <c r="P155" t="s">
        <v>39</v>
      </c>
      <c r="Q155">
        <v>4661</v>
      </c>
      <c r="R155">
        <v>1</v>
      </c>
      <c r="S155" t="s">
        <v>49</v>
      </c>
      <c r="T155">
        <v>13</v>
      </c>
      <c r="U155">
        <v>3</v>
      </c>
      <c r="V155">
        <v>3</v>
      </c>
      <c r="W155">
        <v>0</v>
      </c>
      <c r="X155">
        <v>9</v>
      </c>
      <c r="Y155">
        <v>4</v>
      </c>
      <c r="Z155">
        <v>3</v>
      </c>
      <c r="AA155">
        <v>9</v>
      </c>
      <c r="AB155">
        <v>8</v>
      </c>
      <c r="AC155">
        <v>8</v>
      </c>
      <c r="AD155">
        <v>8</v>
      </c>
      <c r="AE155">
        <v>3</v>
      </c>
      <c r="AF155">
        <v>0</v>
      </c>
      <c r="AG155">
        <v>0</v>
      </c>
      <c r="AH155">
        <v>0</v>
      </c>
      <c r="AI155">
        <v>1</v>
      </c>
    </row>
    <row r="156" spans="1:35" x14ac:dyDescent="0.25">
      <c r="A156">
        <v>38</v>
      </c>
      <c r="B156">
        <v>0</v>
      </c>
      <c r="C156" s="4">
        <v>0.99338963004965097</v>
      </c>
      <c r="D156" t="str">
        <f t="shared" si="2"/>
        <v>yes</v>
      </c>
      <c r="E156" t="s">
        <v>34</v>
      </c>
      <c r="F156" t="s">
        <v>35</v>
      </c>
      <c r="G156">
        <v>10</v>
      </c>
      <c r="H156">
        <v>2</v>
      </c>
      <c r="I156" t="s">
        <v>36</v>
      </c>
      <c r="J156">
        <v>1</v>
      </c>
      <c r="K156" t="s">
        <v>37</v>
      </c>
      <c r="L156">
        <v>3</v>
      </c>
      <c r="M156">
        <v>2</v>
      </c>
      <c r="N156" t="s">
        <v>38</v>
      </c>
      <c r="O156">
        <v>4</v>
      </c>
      <c r="P156" t="s">
        <v>47</v>
      </c>
      <c r="Q156">
        <v>5343</v>
      </c>
      <c r="R156">
        <v>1</v>
      </c>
      <c r="S156" t="s">
        <v>49</v>
      </c>
      <c r="T156">
        <v>11</v>
      </c>
      <c r="U156">
        <v>3</v>
      </c>
      <c r="V156">
        <v>3</v>
      </c>
      <c r="W156">
        <v>1</v>
      </c>
      <c r="X156">
        <v>10</v>
      </c>
      <c r="Y156">
        <v>1</v>
      </c>
      <c r="Z156">
        <v>3</v>
      </c>
      <c r="AA156">
        <v>10</v>
      </c>
      <c r="AB156">
        <v>7</v>
      </c>
      <c r="AC156">
        <v>1</v>
      </c>
      <c r="AD156">
        <v>9</v>
      </c>
      <c r="AE156">
        <v>3</v>
      </c>
      <c r="AF156">
        <v>0</v>
      </c>
      <c r="AG156">
        <v>0</v>
      </c>
      <c r="AH156">
        <v>0</v>
      </c>
      <c r="AI156">
        <v>0</v>
      </c>
    </row>
    <row r="157" spans="1:35" x14ac:dyDescent="0.25">
      <c r="A157">
        <v>39</v>
      </c>
      <c r="B157">
        <v>0</v>
      </c>
      <c r="C157" s="4">
        <v>0.99337701147417501</v>
      </c>
      <c r="D157" t="str">
        <f t="shared" si="2"/>
        <v>yes</v>
      </c>
      <c r="E157" t="s">
        <v>34</v>
      </c>
      <c r="F157" t="s">
        <v>41</v>
      </c>
      <c r="G157">
        <v>19</v>
      </c>
      <c r="H157">
        <v>4</v>
      </c>
      <c r="I157" t="s">
        <v>42</v>
      </c>
      <c r="J157">
        <v>4</v>
      </c>
      <c r="K157" t="s">
        <v>43</v>
      </c>
      <c r="L157">
        <v>3</v>
      </c>
      <c r="M157">
        <v>2</v>
      </c>
      <c r="N157" t="s">
        <v>46</v>
      </c>
      <c r="O157">
        <v>4</v>
      </c>
      <c r="P157" t="s">
        <v>50</v>
      </c>
      <c r="Q157">
        <v>3902</v>
      </c>
      <c r="R157">
        <v>8</v>
      </c>
      <c r="S157" t="s">
        <v>49</v>
      </c>
      <c r="T157">
        <v>14</v>
      </c>
      <c r="U157">
        <v>3</v>
      </c>
      <c r="V157">
        <v>2</v>
      </c>
      <c r="W157">
        <v>3</v>
      </c>
      <c r="X157">
        <v>7</v>
      </c>
      <c r="Y157">
        <v>2</v>
      </c>
      <c r="Z157">
        <v>3</v>
      </c>
      <c r="AA157">
        <v>2</v>
      </c>
      <c r="AB157">
        <v>2</v>
      </c>
      <c r="AC157">
        <v>2</v>
      </c>
      <c r="AD157">
        <v>2</v>
      </c>
      <c r="AE157">
        <v>2</v>
      </c>
      <c r="AF157">
        <v>0</v>
      </c>
      <c r="AG157">
        <v>0</v>
      </c>
      <c r="AH157">
        <v>0</v>
      </c>
      <c r="AI157">
        <v>0</v>
      </c>
    </row>
    <row r="158" spans="1:35" x14ac:dyDescent="0.25">
      <c r="A158">
        <v>35</v>
      </c>
      <c r="B158">
        <v>0</v>
      </c>
      <c r="C158" s="4">
        <v>0.99318761218169405</v>
      </c>
      <c r="D158" t="str">
        <f t="shared" si="2"/>
        <v>yes</v>
      </c>
      <c r="E158" t="s">
        <v>34</v>
      </c>
      <c r="F158" t="s">
        <v>41</v>
      </c>
      <c r="G158">
        <v>1</v>
      </c>
      <c r="H158">
        <v>4</v>
      </c>
      <c r="I158" t="s">
        <v>36</v>
      </c>
      <c r="J158">
        <v>3</v>
      </c>
      <c r="K158" t="s">
        <v>37</v>
      </c>
      <c r="L158">
        <v>1</v>
      </c>
      <c r="M158">
        <v>1</v>
      </c>
      <c r="N158" t="s">
        <v>46</v>
      </c>
      <c r="O158">
        <v>4</v>
      </c>
      <c r="P158" t="s">
        <v>47</v>
      </c>
      <c r="Q158">
        <v>2977</v>
      </c>
      <c r="R158">
        <v>1</v>
      </c>
      <c r="S158" t="s">
        <v>49</v>
      </c>
      <c r="T158">
        <v>12</v>
      </c>
      <c r="U158">
        <v>3</v>
      </c>
      <c r="V158">
        <v>4</v>
      </c>
      <c r="W158">
        <v>1</v>
      </c>
      <c r="X158">
        <v>4</v>
      </c>
      <c r="Y158">
        <v>5</v>
      </c>
      <c r="Z158">
        <v>3</v>
      </c>
      <c r="AA158">
        <v>4</v>
      </c>
      <c r="AB158">
        <v>3</v>
      </c>
      <c r="AC158">
        <v>1</v>
      </c>
      <c r="AD158">
        <v>1</v>
      </c>
      <c r="AE158">
        <v>2</v>
      </c>
      <c r="AF158">
        <v>0</v>
      </c>
      <c r="AG158">
        <v>0</v>
      </c>
      <c r="AH158">
        <v>0</v>
      </c>
      <c r="AI158">
        <v>0</v>
      </c>
    </row>
    <row r="159" spans="1:35" x14ac:dyDescent="0.25">
      <c r="A159">
        <v>36</v>
      </c>
      <c r="B159">
        <v>0</v>
      </c>
      <c r="C159" s="4">
        <v>0.99314558340477499</v>
      </c>
      <c r="D159" t="str">
        <f t="shared" si="2"/>
        <v>yes</v>
      </c>
      <c r="E159" t="s">
        <v>34</v>
      </c>
      <c r="F159" t="s">
        <v>41</v>
      </c>
      <c r="G159">
        <v>2</v>
      </c>
      <c r="H159">
        <v>4</v>
      </c>
      <c r="I159" t="s">
        <v>48</v>
      </c>
      <c r="J159">
        <v>3</v>
      </c>
      <c r="K159" t="s">
        <v>43</v>
      </c>
      <c r="L159">
        <v>3</v>
      </c>
      <c r="M159">
        <v>1</v>
      </c>
      <c r="N159" t="s">
        <v>44</v>
      </c>
      <c r="O159">
        <v>3</v>
      </c>
      <c r="P159" t="s">
        <v>39</v>
      </c>
      <c r="Q159">
        <v>2519</v>
      </c>
      <c r="R159">
        <v>4</v>
      </c>
      <c r="S159" t="s">
        <v>49</v>
      </c>
      <c r="T159">
        <v>21</v>
      </c>
      <c r="U159">
        <v>4</v>
      </c>
      <c r="V159">
        <v>3</v>
      </c>
      <c r="W159">
        <v>0</v>
      </c>
      <c r="X159">
        <v>16</v>
      </c>
      <c r="Y159">
        <v>6</v>
      </c>
      <c r="Z159">
        <v>3</v>
      </c>
      <c r="AA159">
        <v>11</v>
      </c>
      <c r="AB159">
        <v>8</v>
      </c>
      <c r="AC159">
        <v>3</v>
      </c>
      <c r="AD159">
        <v>9</v>
      </c>
      <c r="AE159">
        <v>1</v>
      </c>
      <c r="AF159">
        <v>0</v>
      </c>
      <c r="AG159">
        <v>0</v>
      </c>
      <c r="AH159">
        <v>1</v>
      </c>
      <c r="AI159">
        <v>1</v>
      </c>
    </row>
    <row r="160" spans="1:35" x14ac:dyDescent="0.25">
      <c r="A160">
        <v>32</v>
      </c>
      <c r="B160">
        <v>0</v>
      </c>
      <c r="C160" s="4">
        <v>0.99309084507112799</v>
      </c>
      <c r="D160" t="str">
        <f t="shared" si="2"/>
        <v>yes</v>
      </c>
      <c r="E160" t="s">
        <v>34</v>
      </c>
      <c r="F160" t="s">
        <v>41</v>
      </c>
      <c r="G160">
        <v>2</v>
      </c>
      <c r="H160">
        <v>3</v>
      </c>
      <c r="I160" t="s">
        <v>48</v>
      </c>
      <c r="J160">
        <v>3</v>
      </c>
      <c r="K160" t="s">
        <v>37</v>
      </c>
      <c r="L160">
        <v>3</v>
      </c>
      <c r="M160">
        <v>1</v>
      </c>
      <c r="N160" t="s">
        <v>44</v>
      </c>
      <c r="O160">
        <v>2</v>
      </c>
      <c r="P160" t="s">
        <v>47</v>
      </c>
      <c r="Q160">
        <v>2370</v>
      </c>
      <c r="R160">
        <v>1</v>
      </c>
      <c r="S160" t="s">
        <v>49</v>
      </c>
      <c r="T160">
        <v>13</v>
      </c>
      <c r="U160">
        <v>3</v>
      </c>
      <c r="V160">
        <v>3</v>
      </c>
      <c r="W160">
        <v>1</v>
      </c>
      <c r="X160">
        <v>8</v>
      </c>
      <c r="Y160">
        <v>4</v>
      </c>
      <c r="Z160">
        <v>3</v>
      </c>
      <c r="AA160">
        <v>8</v>
      </c>
      <c r="AB160">
        <v>0</v>
      </c>
      <c r="AC160">
        <v>0</v>
      </c>
      <c r="AD160">
        <v>7</v>
      </c>
      <c r="AE160">
        <v>1</v>
      </c>
      <c r="AF160">
        <v>0</v>
      </c>
      <c r="AG160">
        <v>0</v>
      </c>
      <c r="AH160">
        <v>1</v>
      </c>
      <c r="AI160">
        <v>0</v>
      </c>
    </row>
    <row r="161" spans="1:35" x14ac:dyDescent="0.25">
      <c r="A161">
        <v>28</v>
      </c>
      <c r="B161">
        <v>0</v>
      </c>
      <c r="C161" s="4">
        <v>0.99307336328518003</v>
      </c>
      <c r="D161" t="str">
        <f t="shared" si="2"/>
        <v>yes</v>
      </c>
      <c r="E161" t="s">
        <v>34</v>
      </c>
      <c r="F161" t="s">
        <v>41</v>
      </c>
      <c r="G161">
        <v>10</v>
      </c>
      <c r="H161">
        <v>3</v>
      </c>
      <c r="I161" t="s">
        <v>42</v>
      </c>
      <c r="J161">
        <v>3</v>
      </c>
      <c r="K161" t="s">
        <v>37</v>
      </c>
      <c r="L161">
        <v>3</v>
      </c>
      <c r="M161">
        <v>2</v>
      </c>
      <c r="N161" t="s">
        <v>46</v>
      </c>
      <c r="O161">
        <v>3</v>
      </c>
      <c r="P161" t="s">
        <v>39</v>
      </c>
      <c r="Q161">
        <v>3660</v>
      </c>
      <c r="R161">
        <v>3</v>
      </c>
      <c r="S161" t="s">
        <v>49</v>
      </c>
      <c r="T161">
        <v>13</v>
      </c>
      <c r="U161">
        <v>3</v>
      </c>
      <c r="V161">
        <v>4</v>
      </c>
      <c r="W161">
        <v>0</v>
      </c>
      <c r="X161">
        <v>10</v>
      </c>
      <c r="Y161">
        <v>4</v>
      </c>
      <c r="Z161">
        <v>4</v>
      </c>
      <c r="AA161">
        <v>8</v>
      </c>
      <c r="AB161">
        <v>7</v>
      </c>
      <c r="AC161">
        <v>1</v>
      </c>
      <c r="AD161">
        <v>7</v>
      </c>
      <c r="AE161">
        <v>2</v>
      </c>
      <c r="AF161">
        <v>0</v>
      </c>
      <c r="AG161">
        <v>0</v>
      </c>
      <c r="AH161">
        <v>0</v>
      </c>
      <c r="AI161">
        <v>1</v>
      </c>
    </row>
    <row r="162" spans="1:35" x14ac:dyDescent="0.25">
      <c r="A162">
        <v>38</v>
      </c>
      <c r="B162">
        <v>0</v>
      </c>
      <c r="C162" s="4">
        <v>0.99301892984123097</v>
      </c>
      <c r="D162" t="str">
        <f t="shared" si="2"/>
        <v>yes</v>
      </c>
      <c r="E162" t="s">
        <v>34</v>
      </c>
      <c r="F162" t="s">
        <v>35</v>
      </c>
      <c r="G162">
        <v>1</v>
      </c>
      <c r="H162">
        <v>4</v>
      </c>
      <c r="I162" t="s">
        <v>36</v>
      </c>
      <c r="J162">
        <v>4</v>
      </c>
      <c r="K162" t="s">
        <v>43</v>
      </c>
      <c r="L162">
        <v>3</v>
      </c>
      <c r="M162">
        <v>2</v>
      </c>
      <c r="N162" t="s">
        <v>38</v>
      </c>
      <c r="O162">
        <v>2</v>
      </c>
      <c r="P162" t="s">
        <v>47</v>
      </c>
      <c r="Q162">
        <v>4440</v>
      </c>
      <c r="R162">
        <v>0</v>
      </c>
      <c r="S162" t="s">
        <v>49</v>
      </c>
      <c r="T162">
        <v>15</v>
      </c>
      <c r="U162">
        <v>3</v>
      </c>
      <c r="V162">
        <v>1</v>
      </c>
      <c r="W162">
        <v>2</v>
      </c>
      <c r="X162">
        <v>16</v>
      </c>
      <c r="Y162">
        <v>3</v>
      </c>
      <c r="Z162">
        <v>3</v>
      </c>
      <c r="AA162">
        <v>15</v>
      </c>
      <c r="AB162">
        <v>13</v>
      </c>
      <c r="AC162">
        <v>5</v>
      </c>
      <c r="AD162">
        <v>8</v>
      </c>
      <c r="AE162">
        <v>3</v>
      </c>
      <c r="AF162">
        <v>0</v>
      </c>
      <c r="AG162">
        <v>0</v>
      </c>
      <c r="AH162">
        <v>0</v>
      </c>
      <c r="AI162">
        <v>0</v>
      </c>
    </row>
    <row r="163" spans="1:35" x14ac:dyDescent="0.25">
      <c r="A163">
        <v>32</v>
      </c>
      <c r="B163">
        <v>0</v>
      </c>
      <c r="C163" s="4">
        <v>0.99301554046435803</v>
      </c>
      <c r="D163" t="str">
        <f t="shared" si="2"/>
        <v>yes</v>
      </c>
      <c r="E163" t="s">
        <v>34</v>
      </c>
      <c r="F163" t="s">
        <v>35</v>
      </c>
      <c r="G163">
        <v>10</v>
      </c>
      <c r="H163">
        <v>3</v>
      </c>
      <c r="I163" t="s">
        <v>57</v>
      </c>
      <c r="J163">
        <v>4</v>
      </c>
      <c r="K163" t="s">
        <v>43</v>
      </c>
      <c r="L163">
        <v>3</v>
      </c>
      <c r="M163">
        <v>2</v>
      </c>
      <c r="N163" t="s">
        <v>38</v>
      </c>
      <c r="O163">
        <v>4</v>
      </c>
      <c r="P163" t="s">
        <v>39</v>
      </c>
      <c r="Q163">
        <v>5396</v>
      </c>
      <c r="R163">
        <v>1</v>
      </c>
      <c r="S163" t="s">
        <v>49</v>
      </c>
      <c r="T163">
        <v>12</v>
      </c>
      <c r="U163">
        <v>3</v>
      </c>
      <c r="V163">
        <v>4</v>
      </c>
      <c r="W163">
        <v>0</v>
      </c>
      <c r="X163">
        <v>10</v>
      </c>
      <c r="Y163">
        <v>2</v>
      </c>
      <c r="Z163">
        <v>2</v>
      </c>
      <c r="AA163">
        <v>10</v>
      </c>
      <c r="AB163">
        <v>7</v>
      </c>
      <c r="AC163">
        <v>0</v>
      </c>
      <c r="AD163">
        <v>8</v>
      </c>
      <c r="AE163">
        <v>3</v>
      </c>
      <c r="AF163">
        <v>0</v>
      </c>
      <c r="AG163">
        <v>0</v>
      </c>
      <c r="AH163">
        <v>0</v>
      </c>
      <c r="AI163">
        <v>1</v>
      </c>
    </row>
    <row r="164" spans="1:35" x14ac:dyDescent="0.25">
      <c r="A164">
        <v>34</v>
      </c>
      <c r="B164">
        <v>0</v>
      </c>
      <c r="C164" s="4">
        <v>0.99301067942577903</v>
      </c>
      <c r="D164" t="str">
        <f t="shared" si="2"/>
        <v>yes</v>
      </c>
      <c r="E164" t="s">
        <v>45</v>
      </c>
      <c r="F164" t="s">
        <v>41</v>
      </c>
      <c r="G164">
        <v>19</v>
      </c>
      <c r="H164">
        <v>3</v>
      </c>
      <c r="I164" t="s">
        <v>48</v>
      </c>
      <c r="J164">
        <v>3</v>
      </c>
      <c r="K164" t="s">
        <v>37</v>
      </c>
      <c r="L164">
        <v>3</v>
      </c>
      <c r="M164">
        <v>2</v>
      </c>
      <c r="N164" t="s">
        <v>44</v>
      </c>
      <c r="O164">
        <v>2</v>
      </c>
      <c r="P164" t="s">
        <v>50</v>
      </c>
      <c r="Q164">
        <v>4444</v>
      </c>
      <c r="R164">
        <v>4</v>
      </c>
      <c r="S164" t="s">
        <v>49</v>
      </c>
      <c r="T164">
        <v>13</v>
      </c>
      <c r="U164">
        <v>3</v>
      </c>
      <c r="V164">
        <v>3</v>
      </c>
      <c r="W164">
        <v>2</v>
      </c>
      <c r="X164">
        <v>15</v>
      </c>
      <c r="Y164">
        <v>2</v>
      </c>
      <c r="Z164">
        <v>4</v>
      </c>
      <c r="AA164">
        <v>11</v>
      </c>
      <c r="AB164">
        <v>8</v>
      </c>
      <c r="AC164">
        <v>5</v>
      </c>
      <c r="AD164">
        <v>10</v>
      </c>
      <c r="AE164">
        <v>3</v>
      </c>
      <c r="AF164">
        <v>0</v>
      </c>
      <c r="AG164">
        <v>0</v>
      </c>
      <c r="AH164">
        <v>1</v>
      </c>
      <c r="AI164">
        <v>1</v>
      </c>
    </row>
    <row r="165" spans="1:35" x14ac:dyDescent="0.25">
      <c r="A165">
        <v>32</v>
      </c>
      <c r="B165">
        <v>0</v>
      </c>
      <c r="C165" s="4">
        <v>0.99298922594938899</v>
      </c>
      <c r="D165" t="str">
        <f t="shared" si="2"/>
        <v>yes</v>
      </c>
      <c r="E165" t="s">
        <v>34</v>
      </c>
      <c r="F165" t="s">
        <v>41</v>
      </c>
      <c r="G165">
        <v>3</v>
      </c>
      <c r="H165">
        <v>4</v>
      </c>
      <c r="I165" t="s">
        <v>48</v>
      </c>
      <c r="J165">
        <v>3</v>
      </c>
      <c r="K165" t="s">
        <v>37</v>
      </c>
      <c r="L165">
        <v>3</v>
      </c>
      <c r="M165">
        <v>2</v>
      </c>
      <c r="N165" t="s">
        <v>51</v>
      </c>
      <c r="O165">
        <v>1</v>
      </c>
      <c r="P165" t="s">
        <v>47</v>
      </c>
      <c r="Q165">
        <v>6725</v>
      </c>
      <c r="R165">
        <v>1</v>
      </c>
      <c r="S165" t="s">
        <v>49</v>
      </c>
      <c r="T165">
        <v>12</v>
      </c>
      <c r="U165">
        <v>3</v>
      </c>
      <c r="V165">
        <v>3</v>
      </c>
      <c r="W165">
        <v>1</v>
      </c>
      <c r="X165">
        <v>8</v>
      </c>
      <c r="Y165">
        <v>2</v>
      </c>
      <c r="Z165">
        <v>4</v>
      </c>
      <c r="AA165">
        <v>8</v>
      </c>
      <c r="AB165">
        <v>7</v>
      </c>
      <c r="AC165">
        <v>6</v>
      </c>
      <c r="AD165">
        <v>3</v>
      </c>
      <c r="AE165">
        <v>4</v>
      </c>
      <c r="AF165">
        <v>0</v>
      </c>
      <c r="AG165">
        <v>0</v>
      </c>
      <c r="AH165">
        <v>0</v>
      </c>
      <c r="AI165">
        <v>0</v>
      </c>
    </row>
    <row r="166" spans="1:35" x14ac:dyDescent="0.25">
      <c r="A166">
        <v>40</v>
      </c>
      <c r="B166">
        <v>0</v>
      </c>
      <c r="C166" s="4">
        <v>0.99292335940753296</v>
      </c>
      <c r="D166" t="str">
        <f t="shared" si="2"/>
        <v>yes</v>
      </c>
      <c r="E166" t="s">
        <v>34</v>
      </c>
      <c r="F166" t="s">
        <v>35</v>
      </c>
      <c r="G166">
        <v>2</v>
      </c>
      <c r="H166">
        <v>2</v>
      </c>
      <c r="I166" t="s">
        <v>57</v>
      </c>
      <c r="J166">
        <v>2</v>
      </c>
      <c r="K166" t="s">
        <v>37</v>
      </c>
      <c r="L166">
        <v>3</v>
      </c>
      <c r="M166">
        <v>2</v>
      </c>
      <c r="N166" t="s">
        <v>38</v>
      </c>
      <c r="O166">
        <v>2</v>
      </c>
      <c r="P166" t="s">
        <v>47</v>
      </c>
      <c r="Q166">
        <v>5677</v>
      </c>
      <c r="R166">
        <v>3</v>
      </c>
      <c r="S166" t="s">
        <v>49</v>
      </c>
      <c r="T166">
        <v>14</v>
      </c>
      <c r="U166">
        <v>3</v>
      </c>
      <c r="V166">
        <v>3</v>
      </c>
      <c r="W166">
        <v>1</v>
      </c>
      <c r="X166">
        <v>15</v>
      </c>
      <c r="Y166">
        <v>4</v>
      </c>
      <c r="Z166">
        <v>3</v>
      </c>
      <c r="AA166">
        <v>11</v>
      </c>
      <c r="AB166">
        <v>8</v>
      </c>
      <c r="AC166">
        <v>5</v>
      </c>
      <c r="AD166">
        <v>10</v>
      </c>
      <c r="AE166">
        <v>3</v>
      </c>
      <c r="AF166">
        <v>0</v>
      </c>
      <c r="AG166">
        <v>0</v>
      </c>
      <c r="AH166">
        <v>0</v>
      </c>
      <c r="AI166">
        <v>0</v>
      </c>
    </row>
    <row r="167" spans="1:35" x14ac:dyDescent="0.25">
      <c r="A167">
        <v>38</v>
      </c>
      <c r="B167">
        <v>0</v>
      </c>
      <c r="C167" s="4">
        <v>0.99284366800693902</v>
      </c>
      <c r="D167" t="str">
        <f t="shared" si="2"/>
        <v>yes</v>
      </c>
      <c r="E167" t="s">
        <v>34</v>
      </c>
      <c r="F167" t="s">
        <v>58</v>
      </c>
      <c r="G167">
        <v>1</v>
      </c>
      <c r="H167">
        <v>3</v>
      </c>
      <c r="I167" t="s">
        <v>58</v>
      </c>
      <c r="J167">
        <v>3</v>
      </c>
      <c r="K167" t="s">
        <v>43</v>
      </c>
      <c r="L167">
        <v>4</v>
      </c>
      <c r="M167">
        <v>1</v>
      </c>
      <c r="N167" t="s">
        <v>58</v>
      </c>
      <c r="O167">
        <v>3</v>
      </c>
      <c r="P167" t="s">
        <v>47</v>
      </c>
      <c r="Q167">
        <v>2844</v>
      </c>
      <c r="R167">
        <v>1</v>
      </c>
      <c r="S167" t="s">
        <v>49</v>
      </c>
      <c r="T167">
        <v>13</v>
      </c>
      <c r="U167">
        <v>3</v>
      </c>
      <c r="V167">
        <v>4</v>
      </c>
      <c r="W167">
        <v>1</v>
      </c>
      <c r="X167">
        <v>7</v>
      </c>
      <c r="Y167">
        <v>2</v>
      </c>
      <c r="Z167">
        <v>4</v>
      </c>
      <c r="AA167">
        <v>7</v>
      </c>
      <c r="AB167">
        <v>6</v>
      </c>
      <c r="AC167">
        <v>5</v>
      </c>
      <c r="AD167">
        <v>0</v>
      </c>
      <c r="AE167">
        <v>2</v>
      </c>
      <c r="AF167">
        <v>0</v>
      </c>
      <c r="AG167">
        <v>0</v>
      </c>
      <c r="AH167">
        <v>0</v>
      </c>
      <c r="AI167">
        <v>0</v>
      </c>
    </row>
    <row r="168" spans="1:35" x14ac:dyDescent="0.25">
      <c r="A168">
        <v>38</v>
      </c>
      <c r="B168">
        <v>0</v>
      </c>
      <c r="C168" s="4">
        <v>0.99282549093229699</v>
      </c>
      <c r="D168" t="str">
        <f t="shared" si="2"/>
        <v>yes</v>
      </c>
      <c r="E168" t="s">
        <v>34</v>
      </c>
      <c r="F168" t="s">
        <v>35</v>
      </c>
      <c r="G168">
        <v>2</v>
      </c>
      <c r="H168">
        <v>2</v>
      </c>
      <c r="I168" t="s">
        <v>36</v>
      </c>
      <c r="J168">
        <v>2</v>
      </c>
      <c r="K168" t="s">
        <v>37</v>
      </c>
      <c r="L168">
        <v>3</v>
      </c>
      <c r="M168">
        <v>2</v>
      </c>
      <c r="N168" t="s">
        <v>38</v>
      </c>
      <c r="O168">
        <v>1</v>
      </c>
      <c r="P168" t="s">
        <v>50</v>
      </c>
      <c r="Q168">
        <v>6893</v>
      </c>
      <c r="R168">
        <v>3</v>
      </c>
      <c r="S168" t="s">
        <v>49</v>
      </c>
      <c r="T168">
        <v>15</v>
      </c>
      <c r="U168">
        <v>3</v>
      </c>
      <c r="V168">
        <v>4</v>
      </c>
      <c r="W168">
        <v>1</v>
      </c>
      <c r="X168">
        <v>11</v>
      </c>
      <c r="Y168">
        <v>3</v>
      </c>
      <c r="Z168">
        <v>3</v>
      </c>
      <c r="AA168">
        <v>7</v>
      </c>
      <c r="AB168">
        <v>7</v>
      </c>
      <c r="AC168">
        <v>1</v>
      </c>
      <c r="AD168">
        <v>7</v>
      </c>
      <c r="AE168">
        <v>4</v>
      </c>
      <c r="AF168">
        <v>0</v>
      </c>
      <c r="AG168">
        <v>0</v>
      </c>
      <c r="AH168">
        <v>0</v>
      </c>
      <c r="AI168">
        <v>0</v>
      </c>
    </row>
    <row r="169" spans="1:35" x14ac:dyDescent="0.25">
      <c r="A169">
        <v>29</v>
      </c>
      <c r="B169">
        <v>0</v>
      </c>
      <c r="C169" s="4">
        <v>0.99259758747081706</v>
      </c>
      <c r="D169" t="str">
        <f t="shared" si="2"/>
        <v>yes</v>
      </c>
      <c r="E169" t="s">
        <v>45</v>
      </c>
      <c r="F169" t="s">
        <v>41</v>
      </c>
      <c r="G169">
        <v>2</v>
      </c>
      <c r="H169">
        <v>1</v>
      </c>
      <c r="I169" t="s">
        <v>36</v>
      </c>
      <c r="J169">
        <v>4</v>
      </c>
      <c r="K169" t="s">
        <v>37</v>
      </c>
      <c r="L169">
        <v>3</v>
      </c>
      <c r="M169">
        <v>1</v>
      </c>
      <c r="N169" t="s">
        <v>44</v>
      </c>
      <c r="O169">
        <v>2</v>
      </c>
      <c r="P169" t="s">
        <v>47</v>
      </c>
      <c r="Q169">
        <v>3180</v>
      </c>
      <c r="R169">
        <v>0</v>
      </c>
      <c r="S169" t="s">
        <v>49</v>
      </c>
      <c r="T169">
        <v>13</v>
      </c>
      <c r="U169">
        <v>3</v>
      </c>
      <c r="V169">
        <v>3</v>
      </c>
      <c r="W169">
        <v>3</v>
      </c>
      <c r="X169">
        <v>4</v>
      </c>
      <c r="Y169">
        <v>3</v>
      </c>
      <c r="Z169">
        <v>3</v>
      </c>
      <c r="AA169">
        <v>3</v>
      </c>
      <c r="AB169">
        <v>2</v>
      </c>
      <c r="AC169">
        <v>0</v>
      </c>
      <c r="AD169">
        <v>2</v>
      </c>
      <c r="AE169">
        <v>2</v>
      </c>
      <c r="AF169">
        <v>0</v>
      </c>
      <c r="AG169">
        <v>0</v>
      </c>
      <c r="AH169">
        <v>1</v>
      </c>
      <c r="AI169">
        <v>1</v>
      </c>
    </row>
    <row r="170" spans="1:35" x14ac:dyDescent="0.25">
      <c r="A170">
        <v>37</v>
      </c>
      <c r="B170">
        <v>0</v>
      </c>
      <c r="C170" s="4">
        <v>0.99245547882645302</v>
      </c>
      <c r="D170" t="str">
        <f t="shared" si="2"/>
        <v>yes</v>
      </c>
      <c r="E170" t="s">
        <v>45</v>
      </c>
      <c r="F170" t="s">
        <v>41</v>
      </c>
      <c r="G170">
        <v>11</v>
      </c>
      <c r="H170">
        <v>3</v>
      </c>
      <c r="I170" t="s">
        <v>42</v>
      </c>
      <c r="J170">
        <v>2</v>
      </c>
      <c r="K170" t="s">
        <v>43</v>
      </c>
      <c r="L170">
        <v>3</v>
      </c>
      <c r="M170">
        <v>3</v>
      </c>
      <c r="N170" t="s">
        <v>55</v>
      </c>
      <c r="O170">
        <v>4</v>
      </c>
      <c r="P170" t="s">
        <v>50</v>
      </c>
      <c r="Q170">
        <v>12185</v>
      </c>
      <c r="R170">
        <v>1</v>
      </c>
      <c r="S170" t="s">
        <v>40</v>
      </c>
      <c r="T170">
        <v>14</v>
      </c>
      <c r="U170">
        <v>3</v>
      </c>
      <c r="V170">
        <v>3</v>
      </c>
      <c r="W170">
        <v>3</v>
      </c>
      <c r="X170">
        <v>10</v>
      </c>
      <c r="Y170">
        <v>1</v>
      </c>
      <c r="Z170">
        <v>3</v>
      </c>
      <c r="AA170">
        <v>10</v>
      </c>
      <c r="AB170">
        <v>8</v>
      </c>
      <c r="AC170">
        <v>0</v>
      </c>
      <c r="AD170">
        <v>7</v>
      </c>
      <c r="AE170">
        <v>5</v>
      </c>
      <c r="AF170">
        <v>0</v>
      </c>
      <c r="AG170">
        <v>0</v>
      </c>
      <c r="AH170">
        <v>0</v>
      </c>
      <c r="AI170">
        <v>2</v>
      </c>
    </row>
    <row r="171" spans="1:35" x14ac:dyDescent="0.25">
      <c r="A171">
        <v>39</v>
      </c>
      <c r="B171">
        <v>0</v>
      </c>
      <c r="C171" s="4">
        <v>0.99236348815748399</v>
      </c>
      <c r="D171" t="str">
        <f t="shared" si="2"/>
        <v>yes</v>
      </c>
      <c r="E171" t="s">
        <v>34</v>
      </c>
      <c r="F171" t="s">
        <v>41</v>
      </c>
      <c r="G171">
        <v>6</v>
      </c>
      <c r="H171">
        <v>1</v>
      </c>
      <c r="I171" t="s">
        <v>48</v>
      </c>
      <c r="J171">
        <v>4</v>
      </c>
      <c r="K171" t="s">
        <v>43</v>
      </c>
      <c r="L171">
        <v>2</v>
      </c>
      <c r="M171">
        <v>3</v>
      </c>
      <c r="N171" t="s">
        <v>52</v>
      </c>
      <c r="O171">
        <v>1</v>
      </c>
      <c r="P171" t="s">
        <v>47</v>
      </c>
      <c r="Q171">
        <v>9991</v>
      </c>
      <c r="R171">
        <v>4</v>
      </c>
      <c r="S171" t="s">
        <v>49</v>
      </c>
      <c r="T171">
        <v>15</v>
      </c>
      <c r="U171">
        <v>3</v>
      </c>
      <c r="V171">
        <v>1</v>
      </c>
      <c r="W171">
        <v>1</v>
      </c>
      <c r="X171">
        <v>9</v>
      </c>
      <c r="Y171">
        <v>5</v>
      </c>
      <c r="Z171">
        <v>3</v>
      </c>
      <c r="AA171">
        <v>7</v>
      </c>
      <c r="AB171">
        <v>7</v>
      </c>
      <c r="AC171">
        <v>1</v>
      </c>
      <c r="AD171">
        <v>7</v>
      </c>
      <c r="AE171">
        <v>5</v>
      </c>
      <c r="AF171">
        <v>0</v>
      </c>
      <c r="AG171">
        <v>0</v>
      </c>
      <c r="AH171">
        <v>0</v>
      </c>
      <c r="AI171">
        <v>0</v>
      </c>
    </row>
    <row r="172" spans="1:35" x14ac:dyDescent="0.25">
      <c r="A172">
        <v>34</v>
      </c>
      <c r="B172">
        <v>0</v>
      </c>
      <c r="C172" s="4">
        <v>0.99229588056072904</v>
      </c>
      <c r="D172" t="str">
        <f t="shared" si="2"/>
        <v>yes</v>
      </c>
      <c r="E172" t="s">
        <v>34</v>
      </c>
      <c r="F172" t="s">
        <v>41</v>
      </c>
      <c r="G172">
        <v>2</v>
      </c>
      <c r="H172">
        <v>4</v>
      </c>
      <c r="I172" t="s">
        <v>36</v>
      </c>
      <c r="J172">
        <v>4</v>
      </c>
      <c r="K172" t="s">
        <v>43</v>
      </c>
      <c r="L172">
        <v>2</v>
      </c>
      <c r="M172">
        <v>1</v>
      </c>
      <c r="N172" t="s">
        <v>46</v>
      </c>
      <c r="O172">
        <v>3</v>
      </c>
      <c r="P172" t="s">
        <v>50</v>
      </c>
      <c r="Q172">
        <v>2768</v>
      </c>
      <c r="R172">
        <v>3</v>
      </c>
      <c r="S172" t="s">
        <v>49</v>
      </c>
      <c r="T172">
        <v>12</v>
      </c>
      <c r="U172">
        <v>3</v>
      </c>
      <c r="V172">
        <v>3</v>
      </c>
      <c r="W172">
        <v>1</v>
      </c>
      <c r="X172">
        <v>14</v>
      </c>
      <c r="Y172">
        <v>3</v>
      </c>
      <c r="Z172">
        <v>3</v>
      </c>
      <c r="AA172">
        <v>7</v>
      </c>
      <c r="AB172">
        <v>3</v>
      </c>
      <c r="AC172">
        <v>5</v>
      </c>
      <c r="AD172">
        <v>7</v>
      </c>
      <c r="AE172">
        <v>2</v>
      </c>
      <c r="AF172">
        <v>0</v>
      </c>
      <c r="AG172">
        <v>0</v>
      </c>
      <c r="AH172">
        <v>0</v>
      </c>
      <c r="AI172">
        <v>0</v>
      </c>
    </row>
    <row r="173" spans="1:35" hidden="1" x14ac:dyDescent="0.25">
      <c r="A173">
        <v>31</v>
      </c>
      <c r="B173">
        <v>1</v>
      </c>
      <c r="C173" s="4">
        <v>0.99228439682073799</v>
      </c>
      <c r="D173" t="str">
        <f t="shared" si="2"/>
        <v>no</v>
      </c>
      <c r="E173" t="s">
        <v>34</v>
      </c>
      <c r="F173" t="s">
        <v>41</v>
      </c>
      <c r="G173">
        <v>22</v>
      </c>
      <c r="H173">
        <v>4</v>
      </c>
      <c r="I173" t="s">
        <v>48</v>
      </c>
      <c r="J173">
        <v>4</v>
      </c>
      <c r="K173" t="s">
        <v>43</v>
      </c>
      <c r="L173">
        <v>3</v>
      </c>
      <c r="M173">
        <v>2</v>
      </c>
      <c r="N173" t="s">
        <v>51</v>
      </c>
      <c r="O173">
        <v>3</v>
      </c>
      <c r="P173" t="s">
        <v>47</v>
      </c>
      <c r="Q173">
        <v>6179</v>
      </c>
      <c r="R173">
        <v>1</v>
      </c>
      <c r="S173" t="s">
        <v>40</v>
      </c>
      <c r="T173">
        <v>15</v>
      </c>
      <c r="U173">
        <v>3</v>
      </c>
      <c r="V173">
        <v>4</v>
      </c>
      <c r="W173">
        <v>2</v>
      </c>
      <c r="X173">
        <v>10</v>
      </c>
      <c r="Y173">
        <v>3</v>
      </c>
      <c r="Z173">
        <v>2</v>
      </c>
      <c r="AA173">
        <v>10</v>
      </c>
      <c r="AB173">
        <v>2</v>
      </c>
      <c r="AC173">
        <v>6</v>
      </c>
      <c r="AD173">
        <v>7</v>
      </c>
      <c r="AE173">
        <v>4</v>
      </c>
      <c r="AF173">
        <v>0</v>
      </c>
      <c r="AG173">
        <v>0</v>
      </c>
      <c r="AH173">
        <v>0</v>
      </c>
      <c r="AI173">
        <v>1</v>
      </c>
    </row>
    <row r="174" spans="1:35" x14ac:dyDescent="0.25">
      <c r="A174">
        <v>35</v>
      </c>
      <c r="B174">
        <v>0</v>
      </c>
      <c r="C174" s="4">
        <v>0.99225532918898796</v>
      </c>
      <c r="D174" t="str">
        <f t="shared" si="2"/>
        <v>yes</v>
      </c>
      <c r="E174" t="s">
        <v>34</v>
      </c>
      <c r="F174" t="s">
        <v>35</v>
      </c>
      <c r="G174">
        <v>1</v>
      </c>
      <c r="H174">
        <v>5</v>
      </c>
      <c r="I174" t="s">
        <v>57</v>
      </c>
      <c r="J174">
        <v>3</v>
      </c>
      <c r="K174" t="s">
        <v>43</v>
      </c>
      <c r="L174">
        <v>3</v>
      </c>
      <c r="M174">
        <v>3</v>
      </c>
      <c r="N174" t="s">
        <v>38</v>
      </c>
      <c r="O174">
        <v>2</v>
      </c>
      <c r="P174" t="s">
        <v>47</v>
      </c>
      <c r="Q174">
        <v>7295</v>
      </c>
      <c r="R174">
        <v>1</v>
      </c>
      <c r="S174" t="s">
        <v>49</v>
      </c>
      <c r="T174">
        <v>13</v>
      </c>
      <c r="U174">
        <v>3</v>
      </c>
      <c r="V174">
        <v>1</v>
      </c>
      <c r="W174">
        <v>2</v>
      </c>
      <c r="X174">
        <v>10</v>
      </c>
      <c r="Y174">
        <v>3</v>
      </c>
      <c r="Z174">
        <v>3</v>
      </c>
      <c r="AA174">
        <v>10</v>
      </c>
      <c r="AB174">
        <v>8</v>
      </c>
      <c r="AC174">
        <v>0</v>
      </c>
      <c r="AD174">
        <v>6</v>
      </c>
      <c r="AE174">
        <v>4</v>
      </c>
      <c r="AF174">
        <v>0</v>
      </c>
      <c r="AG174">
        <v>0</v>
      </c>
      <c r="AH174">
        <v>0</v>
      </c>
      <c r="AI174">
        <v>0</v>
      </c>
    </row>
    <row r="175" spans="1:35" x14ac:dyDescent="0.25">
      <c r="A175">
        <v>30</v>
      </c>
      <c r="B175">
        <v>0</v>
      </c>
      <c r="C175" s="4">
        <v>0.99214476254290596</v>
      </c>
      <c r="D175" t="str">
        <f t="shared" si="2"/>
        <v>yes</v>
      </c>
      <c r="E175" t="s">
        <v>34</v>
      </c>
      <c r="F175" t="s">
        <v>41</v>
      </c>
      <c r="G175">
        <v>8</v>
      </c>
      <c r="H175">
        <v>2</v>
      </c>
      <c r="I175" t="s">
        <v>36</v>
      </c>
      <c r="J175">
        <v>2</v>
      </c>
      <c r="K175" t="s">
        <v>37</v>
      </c>
      <c r="L175">
        <v>4</v>
      </c>
      <c r="M175">
        <v>3</v>
      </c>
      <c r="N175" t="s">
        <v>55</v>
      </c>
      <c r="O175">
        <v>1</v>
      </c>
      <c r="P175" t="s">
        <v>47</v>
      </c>
      <c r="Q175">
        <v>11416</v>
      </c>
      <c r="R175">
        <v>0</v>
      </c>
      <c r="S175" t="s">
        <v>40</v>
      </c>
      <c r="T175">
        <v>12</v>
      </c>
      <c r="U175">
        <v>3</v>
      </c>
      <c r="V175">
        <v>3</v>
      </c>
      <c r="W175">
        <v>3</v>
      </c>
      <c r="X175">
        <v>9</v>
      </c>
      <c r="Y175">
        <v>4</v>
      </c>
      <c r="Z175">
        <v>2</v>
      </c>
      <c r="AA175">
        <v>8</v>
      </c>
      <c r="AB175">
        <v>7</v>
      </c>
      <c r="AC175">
        <v>1</v>
      </c>
      <c r="AD175">
        <v>7</v>
      </c>
      <c r="AE175">
        <v>5</v>
      </c>
      <c r="AF175">
        <v>0</v>
      </c>
      <c r="AG175">
        <v>0</v>
      </c>
      <c r="AH175">
        <v>0</v>
      </c>
      <c r="AI175">
        <v>1</v>
      </c>
    </row>
    <row r="176" spans="1:35" x14ac:dyDescent="0.25">
      <c r="A176">
        <v>26</v>
      </c>
      <c r="B176">
        <v>0</v>
      </c>
      <c r="C176" s="4">
        <v>0.99213042037799104</v>
      </c>
      <c r="D176" t="str">
        <f t="shared" si="2"/>
        <v>yes</v>
      </c>
      <c r="E176" t="s">
        <v>53</v>
      </c>
      <c r="F176" t="s">
        <v>41</v>
      </c>
      <c r="G176">
        <v>7</v>
      </c>
      <c r="H176">
        <v>3</v>
      </c>
      <c r="I176" t="s">
        <v>48</v>
      </c>
      <c r="J176">
        <v>4</v>
      </c>
      <c r="K176" t="s">
        <v>43</v>
      </c>
      <c r="L176">
        <v>3</v>
      </c>
      <c r="M176">
        <v>1</v>
      </c>
      <c r="N176" t="s">
        <v>44</v>
      </c>
      <c r="O176">
        <v>4</v>
      </c>
      <c r="P176" t="s">
        <v>39</v>
      </c>
      <c r="Q176">
        <v>2570</v>
      </c>
      <c r="R176">
        <v>1</v>
      </c>
      <c r="S176" t="s">
        <v>49</v>
      </c>
      <c r="T176">
        <v>20</v>
      </c>
      <c r="U176">
        <v>4</v>
      </c>
      <c r="V176">
        <v>3</v>
      </c>
      <c r="W176">
        <v>0</v>
      </c>
      <c r="X176">
        <v>7</v>
      </c>
      <c r="Y176">
        <v>5</v>
      </c>
      <c r="Z176">
        <v>3</v>
      </c>
      <c r="AA176">
        <v>7</v>
      </c>
      <c r="AB176">
        <v>7</v>
      </c>
      <c r="AC176">
        <v>5</v>
      </c>
      <c r="AD176">
        <v>7</v>
      </c>
      <c r="AE176">
        <v>1</v>
      </c>
      <c r="AF176">
        <v>0</v>
      </c>
      <c r="AG176">
        <v>0</v>
      </c>
      <c r="AH176">
        <v>1</v>
      </c>
      <c r="AI176">
        <v>2</v>
      </c>
    </row>
    <row r="177" spans="1:35" x14ac:dyDescent="0.25">
      <c r="A177">
        <v>39</v>
      </c>
      <c r="B177">
        <v>0</v>
      </c>
      <c r="C177" s="4">
        <v>0.99208545632765499</v>
      </c>
      <c r="D177" t="str">
        <f t="shared" si="2"/>
        <v>yes</v>
      </c>
      <c r="E177" t="s">
        <v>34</v>
      </c>
      <c r="F177" t="s">
        <v>35</v>
      </c>
      <c r="G177">
        <v>2</v>
      </c>
      <c r="H177">
        <v>5</v>
      </c>
      <c r="I177" t="s">
        <v>36</v>
      </c>
      <c r="J177">
        <v>1</v>
      </c>
      <c r="K177" t="s">
        <v>43</v>
      </c>
      <c r="L177">
        <v>4</v>
      </c>
      <c r="M177">
        <v>3</v>
      </c>
      <c r="N177" t="s">
        <v>38</v>
      </c>
      <c r="O177">
        <v>3</v>
      </c>
      <c r="P177" t="s">
        <v>39</v>
      </c>
      <c r="Q177">
        <v>7880</v>
      </c>
      <c r="R177">
        <v>0</v>
      </c>
      <c r="S177" t="s">
        <v>49</v>
      </c>
      <c r="T177">
        <v>18</v>
      </c>
      <c r="U177">
        <v>3</v>
      </c>
      <c r="V177">
        <v>4</v>
      </c>
      <c r="W177">
        <v>0</v>
      </c>
      <c r="X177">
        <v>9</v>
      </c>
      <c r="Y177">
        <v>3</v>
      </c>
      <c r="Z177">
        <v>3</v>
      </c>
      <c r="AA177">
        <v>8</v>
      </c>
      <c r="AB177">
        <v>7</v>
      </c>
      <c r="AC177">
        <v>0</v>
      </c>
      <c r="AD177">
        <v>7</v>
      </c>
      <c r="AE177">
        <v>4</v>
      </c>
      <c r="AF177">
        <v>0</v>
      </c>
      <c r="AG177">
        <v>0</v>
      </c>
      <c r="AH177">
        <v>0</v>
      </c>
      <c r="AI177">
        <v>1</v>
      </c>
    </row>
    <row r="178" spans="1:35" hidden="1" x14ac:dyDescent="0.25">
      <c r="A178">
        <v>39</v>
      </c>
      <c r="B178">
        <v>1</v>
      </c>
      <c r="C178" s="4">
        <v>0.99196396220540906</v>
      </c>
      <c r="D178" t="str">
        <f t="shared" si="2"/>
        <v>no</v>
      </c>
      <c r="E178" t="s">
        <v>45</v>
      </c>
      <c r="F178" t="s">
        <v>41</v>
      </c>
      <c r="G178">
        <v>2</v>
      </c>
      <c r="H178">
        <v>3</v>
      </c>
      <c r="I178" t="s">
        <v>36</v>
      </c>
      <c r="J178">
        <v>1</v>
      </c>
      <c r="K178" t="s">
        <v>43</v>
      </c>
      <c r="L178">
        <v>3</v>
      </c>
      <c r="M178">
        <v>4</v>
      </c>
      <c r="N178" t="s">
        <v>52</v>
      </c>
      <c r="O178">
        <v>4</v>
      </c>
      <c r="P178" t="s">
        <v>50</v>
      </c>
      <c r="Q178">
        <v>12169</v>
      </c>
      <c r="R178">
        <v>7</v>
      </c>
      <c r="S178" t="s">
        <v>49</v>
      </c>
      <c r="T178">
        <v>11</v>
      </c>
      <c r="U178">
        <v>3</v>
      </c>
      <c r="V178">
        <v>4</v>
      </c>
      <c r="W178">
        <v>3</v>
      </c>
      <c r="X178">
        <v>21</v>
      </c>
      <c r="Y178">
        <v>4</v>
      </c>
      <c r="Z178">
        <v>3</v>
      </c>
      <c r="AA178">
        <v>18</v>
      </c>
      <c r="AB178">
        <v>7</v>
      </c>
      <c r="AC178">
        <v>11</v>
      </c>
      <c r="AD178">
        <v>5</v>
      </c>
      <c r="AE178">
        <v>5</v>
      </c>
      <c r="AF178">
        <v>0</v>
      </c>
      <c r="AG178">
        <v>0</v>
      </c>
      <c r="AH178">
        <v>0</v>
      </c>
      <c r="AI178">
        <v>1</v>
      </c>
    </row>
    <row r="179" spans="1:35" x14ac:dyDescent="0.25">
      <c r="A179">
        <v>39</v>
      </c>
      <c r="B179">
        <v>0</v>
      </c>
      <c r="C179" s="4">
        <v>0.99190600239651205</v>
      </c>
      <c r="D179" t="str">
        <f t="shared" si="2"/>
        <v>yes</v>
      </c>
      <c r="E179" t="s">
        <v>34</v>
      </c>
      <c r="F179" t="s">
        <v>35</v>
      </c>
      <c r="G179">
        <v>4</v>
      </c>
      <c r="H179">
        <v>4</v>
      </c>
      <c r="I179" t="s">
        <v>36</v>
      </c>
      <c r="J179">
        <v>4</v>
      </c>
      <c r="K179" t="s">
        <v>37</v>
      </c>
      <c r="L179">
        <v>2</v>
      </c>
      <c r="M179">
        <v>2</v>
      </c>
      <c r="N179" t="s">
        <v>38</v>
      </c>
      <c r="O179">
        <v>3</v>
      </c>
      <c r="P179" t="s">
        <v>47</v>
      </c>
      <c r="Q179">
        <v>5902</v>
      </c>
      <c r="R179">
        <v>4</v>
      </c>
      <c r="S179" t="s">
        <v>49</v>
      </c>
      <c r="T179">
        <v>14</v>
      </c>
      <c r="U179">
        <v>3</v>
      </c>
      <c r="V179">
        <v>3</v>
      </c>
      <c r="W179">
        <v>1</v>
      </c>
      <c r="X179">
        <v>17</v>
      </c>
      <c r="Y179">
        <v>1</v>
      </c>
      <c r="Z179">
        <v>4</v>
      </c>
      <c r="AA179">
        <v>15</v>
      </c>
      <c r="AB179">
        <v>11</v>
      </c>
      <c r="AC179">
        <v>5</v>
      </c>
      <c r="AD179">
        <v>9</v>
      </c>
      <c r="AE179">
        <v>4</v>
      </c>
      <c r="AF179">
        <v>0</v>
      </c>
      <c r="AG179">
        <v>0</v>
      </c>
      <c r="AH179">
        <v>0</v>
      </c>
      <c r="AI179">
        <v>0</v>
      </c>
    </row>
    <row r="180" spans="1:35" x14ac:dyDescent="0.25">
      <c r="A180">
        <v>34</v>
      </c>
      <c r="B180">
        <v>0</v>
      </c>
      <c r="C180" s="4">
        <v>0.99189810590973304</v>
      </c>
      <c r="D180" t="str">
        <f t="shared" si="2"/>
        <v>yes</v>
      </c>
      <c r="E180" t="s">
        <v>34</v>
      </c>
      <c r="F180" t="s">
        <v>35</v>
      </c>
      <c r="G180">
        <v>21</v>
      </c>
      <c r="H180">
        <v>4</v>
      </c>
      <c r="I180" t="s">
        <v>36</v>
      </c>
      <c r="J180">
        <v>4</v>
      </c>
      <c r="K180" t="s">
        <v>43</v>
      </c>
      <c r="L180">
        <v>4</v>
      </c>
      <c r="M180">
        <v>2</v>
      </c>
      <c r="N180" t="s">
        <v>38</v>
      </c>
      <c r="O180">
        <v>4</v>
      </c>
      <c r="P180" t="s">
        <v>39</v>
      </c>
      <c r="Q180">
        <v>5337</v>
      </c>
      <c r="R180">
        <v>1</v>
      </c>
      <c r="S180" t="s">
        <v>49</v>
      </c>
      <c r="T180">
        <v>12</v>
      </c>
      <c r="U180">
        <v>3</v>
      </c>
      <c r="V180">
        <v>4</v>
      </c>
      <c r="W180">
        <v>0</v>
      </c>
      <c r="X180">
        <v>10</v>
      </c>
      <c r="Y180">
        <v>3</v>
      </c>
      <c r="Z180">
        <v>3</v>
      </c>
      <c r="AA180">
        <v>10</v>
      </c>
      <c r="AB180">
        <v>7</v>
      </c>
      <c r="AC180">
        <v>5</v>
      </c>
      <c r="AD180">
        <v>7</v>
      </c>
      <c r="AE180">
        <v>3</v>
      </c>
      <c r="AF180">
        <v>0</v>
      </c>
      <c r="AG180">
        <v>0</v>
      </c>
      <c r="AH180">
        <v>0</v>
      </c>
      <c r="AI180">
        <v>1</v>
      </c>
    </row>
    <row r="181" spans="1:35" x14ac:dyDescent="0.25">
      <c r="A181">
        <v>30</v>
      </c>
      <c r="B181">
        <v>0</v>
      </c>
      <c r="C181" s="4">
        <v>0.99183644218524902</v>
      </c>
      <c r="D181" t="str">
        <f t="shared" si="2"/>
        <v>yes</v>
      </c>
      <c r="E181" t="s">
        <v>34</v>
      </c>
      <c r="F181" t="s">
        <v>41</v>
      </c>
      <c r="G181">
        <v>17</v>
      </c>
      <c r="H181">
        <v>4</v>
      </c>
      <c r="I181" t="s">
        <v>48</v>
      </c>
      <c r="J181">
        <v>2</v>
      </c>
      <c r="K181" t="s">
        <v>37</v>
      </c>
      <c r="L181">
        <v>3</v>
      </c>
      <c r="M181">
        <v>3</v>
      </c>
      <c r="N181" t="s">
        <v>59</v>
      </c>
      <c r="O181">
        <v>1</v>
      </c>
      <c r="P181" t="s">
        <v>47</v>
      </c>
      <c r="Q181">
        <v>11916</v>
      </c>
      <c r="R181">
        <v>1</v>
      </c>
      <c r="S181" t="s">
        <v>40</v>
      </c>
      <c r="T181">
        <v>23</v>
      </c>
      <c r="U181">
        <v>4</v>
      </c>
      <c r="V181">
        <v>4</v>
      </c>
      <c r="W181">
        <v>2</v>
      </c>
      <c r="X181">
        <v>9</v>
      </c>
      <c r="Y181">
        <v>2</v>
      </c>
      <c r="Z181">
        <v>3</v>
      </c>
      <c r="AA181">
        <v>9</v>
      </c>
      <c r="AB181">
        <v>1</v>
      </c>
      <c r="AC181">
        <v>0</v>
      </c>
      <c r="AD181">
        <v>8</v>
      </c>
      <c r="AE181">
        <v>5</v>
      </c>
      <c r="AF181">
        <v>0</v>
      </c>
      <c r="AG181">
        <v>0</v>
      </c>
      <c r="AH181">
        <v>0</v>
      </c>
      <c r="AI181">
        <v>1</v>
      </c>
    </row>
    <row r="182" spans="1:35" x14ac:dyDescent="0.25">
      <c r="A182">
        <v>29</v>
      </c>
      <c r="B182">
        <v>0</v>
      </c>
      <c r="C182" s="4">
        <v>0.99173220819665897</v>
      </c>
      <c r="D182" t="str">
        <f t="shared" si="2"/>
        <v>yes</v>
      </c>
      <c r="E182" t="s">
        <v>45</v>
      </c>
      <c r="F182" t="s">
        <v>35</v>
      </c>
      <c r="G182">
        <v>1</v>
      </c>
      <c r="H182">
        <v>1</v>
      </c>
      <c r="I182" t="s">
        <v>48</v>
      </c>
      <c r="J182">
        <v>2</v>
      </c>
      <c r="K182" t="s">
        <v>37</v>
      </c>
      <c r="L182">
        <v>3</v>
      </c>
      <c r="M182">
        <v>3</v>
      </c>
      <c r="N182" t="s">
        <v>38</v>
      </c>
      <c r="O182">
        <v>4</v>
      </c>
      <c r="P182" t="s">
        <v>47</v>
      </c>
      <c r="Q182">
        <v>7918</v>
      </c>
      <c r="R182">
        <v>1</v>
      </c>
      <c r="S182" t="s">
        <v>49</v>
      </c>
      <c r="T182">
        <v>14</v>
      </c>
      <c r="U182">
        <v>3</v>
      </c>
      <c r="V182">
        <v>4</v>
      </c>
      <c r="W182">
        <v>1</v>
      </c>
      <c r="X182">
        <v>11</v>
      </c>
      <c r="Y182">
        <v>5</v>
      </c>
      <c r="Z182">
        <v>3</v>
      </c>
      <c r="AA182">
        <v>11</v>
      </c>
      <c r="AB182">
        <v>10</v>
      </c>
      <c r="AC182">
        <v>4</v>
      </c>
      <c r="AD182">
        <v>1</v>
      </c>
      <c r="AE182">
        <v>4</v>
      </c>
      <c r="AF182">
        <v>0</v>
      </c>
      <c r="AG182">
        <v>0</v>
      </c>
      <c r="AH182">
        <v>0</v>
      </c>
      <c r="AI182">
        <v>1</v>
      </c>
    </row>
    <row r="183" spans="1:35" x14ac:dyDescent="0.25">
      <c r="A183">
        <v>35</v>
      </c>
      <c r="B183">
        <v>0</v>
      </c>
      <c r="C183" s="4">
        <v>0.99166566274294199</v>
      </c>
      <c r="D183" t="str">
        <f t="shared" si="2"/>
        <v>yes</v>
      </c>
      <c r="E183" t="s">
        <v>53</v>
      </c>
      <c r="F183" t="s">
        <v>41</v>
      </c>
      <c r="G183">
        <v>2</v>
      </c>
      <c r="H183">
        <v>4</v>
      </c>
      <c r="I183" t="s">
        <v>36</v>
      </c>
      <c r="J183">
        <v>4</v>
      </c>
      <c r="K183" t="s">
        <v>37</v>
      </c>
      <c r="L183">
        <v>3</v>
      </c>
      <c r="M183">
        <v>2</v>
      </c>
      <c r="N183" t="s">
        <v>52</v>
      </c>
      <c r="O183">
        <v>1</v>
      </c>
      <c r="P183" t="s">
        <v>50</v>
      </c>
      <c r="Q183">
        <v>5093</v>
      </c>
      <c r="R183">
        <v>2</v>
      </c>
      <c r="S183" t="s">
        <v>49</v>
      </c>
      <c r="T183">
        <v>11</v>
      </c>
      <c r="U183">
        <v>3</v>
      </c>
      <c r="V183">
        <v>1</v>
      </c>
      <c r="W183">
        <v>1</v>
      </c>
      <c r="X183">
        <v>16</v>
      </c>
      <c r="Y183">
        <v>2</v>
      </c>
      <c r="Z183">
        <v>4</v>
      </c>
      <c r="AA183">
        <v>1</v>
      </c>
      <c r="AB183">
        <v>0</v>
      </c>
      <c r="AC183">
        <v>0</v>
      </c>
      <c r="AD183">
        <v>0</v>
      </c>
      <c r="AE183">
        <v>3</v>
      </c>
      <c r="AF183">
        <v>0</v>
      </c>
      <c r="AG183">
        <v>1</v>
      </c>
      <c r="AH183">
        <v>0</v>
      </c>
      <c r="AI183">
        <v>1</v>
      </c>
    </row>
    <row r="184" spans="1:35" x14ac:dyDescent="0.25">
      <c r="A184">
        <v>37</v>
      </c>
      <c r="B184">
        <v>0</v>
      </c>
      <c r="C184" s="4">
        <v>0.991612923781795</v>
      </c>
      <c r="D184" t="str">
        <f t="shared" si="2"/>
        <v>yes</v>
      </c>
      <c r="E184" t="s">
        <v>34</v>
      </c>
      <c r="F184" t="s">
        <v>41</v>
      </c>
      <c r="G184">
        <v>25</v>
      </c>
      <c r="H184">
        <v>2</v>
      </c>
      <c r="I184" t="s">
        <v>48</v>
      </c>
      <c r="J184">
        <v>3</v>
      </c>
      <c r="K184" t="s">
        <v>37</v>
      </c>
      <c r="L184">
        <v>2</v>
      </c>
      <c r="M184">
        <v>2</v>
      </c>
      <c r="N184" t="s">
        <v>52</v>
      </c>
      <c r="O184">
        <v>4</v>
      </c>
      <c r="P184" t="s">
        <v>50</v>
      </c>
      <c r="Q184">
        <v>5731</v>
      </c>
      <c r="R184">
        <v>7</v>
      </c>
      <c r="S184" t="s">
        <v>49</v>
      </c>
      <c r="T184">
        <v>13</v>
      </c>
      <c r="U184">
        <v>3</v>
      </c>
      <c r="V184">
        <v>3</v>
      </c>
      <c r="W184">
        <v>2</v>
      </c>
      <c r="X184">
        <v>9</v>
      </c>
      <c r="Y184">
        <v>2</v>
      </c>
      <c r="Z184">
        <v>3</v>
      </c>
      <c r="AA184">
        <v>6</v>
      </c>
      <c r="AB184">
        <v>2</v>
      </c>
      <c r="AC184">
        <v>1</v>
      </c>
      <c r="AD184">
        <v>3</v>
      </c>
      <c r="AE184">
        <v>3</v>
      </c>
      <c r="AF184">
        <v>0</v>
      </c>
      <c r="AG184">
        <v>0</v>
      </c>
      <c r="AH184">
        <v>0</v>
      </c>
      <c r="AI184">
        <v>0</v>
      </c>
    </row>
    <row r="185" spans="1:35" x14ac:dyDescent="0.25">
      <c r="A185">
        <v>26</v>
      </c>
      <c r="B185">
        <v>0</v>
      </c>
      <c r="C185" s="4">
        <v>0.99153864282090898</v>
      </c>
      <c r="D185" t="str">
        <f t="shared" si="2"/>
        <v>yes</v>
      </c>
      <c r="E185" t="s">
        <v>34</v>
      </c>
      <c r="F185" t="s">
        <v>35</v>
      </c>
      <c r="G185">
        <v>28</v>
      </c>
      <c r="H185">
        <v>2</v>
      </c>
      <c r="I185" t="s">
        <v>57</v>
      </c>
      <c r="J185">
        <v>1</v>
      </c>
      <c r="K185" t="s">
        <v>43</v>
      </c>
      <c r="L185">
        <v>3</v>
      </c>
      <c r="M185">
        <v>2</v>
      </c>
      <c r="N185" t="s">
        <v>38</v>
      </c>
      <c r="O185">
        <v>2</v>
      </c>
      <c r="P185" t="s">
        <v>47</v>
      </c>
      <c r="Q185">
        <v>6272</v>
      </c>
      <c r="R185">
        <v>1</v>
      </c>
      <c r="S185" t="s">
        <v>49</v>
      </c>
      <c r="T185">
        <v>20</v>
      </c>
      <c r="U185">
        <v>4</v>
      </c>
      <c r="V185">
        <v>4</v>
      </c>
      <c r="W185">
        <v>2</v>
      </c>
      <c r="X185">
        <v>6</v>
      </c>
      <c r="Y185">
        <v>5</v>
      </c>
      <c r="Z185">
        <v>4</v>
      </c>
      <c r="AA185">
        <v>5</v>
      </c>
      <c r="AB185">
        <v>3</v>
      </c>
      <c r="AC185">
        <v>1</v>
      </c>
      <c r="AD185">
        <v>4</v>
      </c>
      <c r="AE185">
        <v>4</v>
      </c>
      <c r="AF185">
        <v>0</v>
      </c>
      <c r="AG185">
        <v>0</v>
      </c>
      <c r="AH185">
        <v>0</v>
      </c>
      <c r="AI185">
        <v>0</v>
      </c>
    </row>
    <row r="186" spans="1:35" x14ac:dyDescent="0.25">
      <c r="A186">
        <v>23</v>
      </c>
      <c r="B186">
        <v>0</v>
      </c>
      <c r="C186" s="4">
        <v>0.99127159558417199</v>
      </c>
      <c r="D186" t="str">
        <f t="shared" si="2"/>
        <v>yes</v>
      </c>
      <c r="E186" t="s">
        <v>34</v>
      </c>
      <c r="F186" t="s">
        <v>41</v>
      </c>
      <c r="G186">
        <v>10</v>
      </c>
      <c r="H186">
        <v>3</v>
      </c>
      <c r="I186" t="s">
        <v>56</v>
      </c>
      <c r="J186">
        <v>4</v>
      </c>
      <c r="K186" t="s">
        <v>43</v>
      </c>
      <c r="L186">
        <v>4</v>
      </c>
      <c r="M186">
        <v>1</v>
      </c>
      <c r="N186" t="s">
        <v>46</v>
      </c>
      <c r="O186">
        <v>3</v>
      </c>
      <c r="P186" t="s">
        <v>47</v>
      </c>
      <c r="Q186">
        <v>2073</v>
      </c>
      <c r="R186">
        <v>2</v>
      </c>
      <c r="S186" t="s">
        <v>49</v>
      </c>
      <c r="T186">
        <v>16</v>
      </c>
      <c r="U186">
        <v>3</v>
      </c>
      <c r="V186">
        <v>4</v>
      </c>
      <c r="W186">
        <v>1</v>
      </c>
      <c r="X186">
        <v>4</v>
      </c>
      <c r="Y186">
        <v>2</v>
      </c>
      <c r="Z186">
        <v>3</v>
      </c>
      <c r="AA186">
        <v>2</v>
      </c>
      <c r="AB186">
        <v>2</v>
      </c>
      <c r="AC186">
        <v>2</v>
      </c>
      <c r="AD186">
        <v>2</v>
      </c>
      <c r="AE186">
        <v>1</v>
      </c>
      <c r="AF186">
        <v>0</v>
      </c>
      <c r="AG186">
        <v>0</v>
      </c>
      <c r="AH186">
        <v>0</v>
      </c>
      <c r="AI186">
        <v>0</v>
      </c>
    </row>
    <row r="187" spans="1:35" x14ac:dyDescent="0.25">
      <c r="A187">
        <v>40</v>
      </c>
      <c r="B187">
        <v>0</v>
      </c>
      <c r="C187" s="4">
        <v>0.99101594481272903</v>
      </c>
      <c r="D187" t="str">
        <f t="shared" si="2"/>
        <v>yes</v>
      </c>
      <c r="E187" t="s">
        <v>53</v>
      </c>
      <c r="F187" t="s">
        <v>41</v>
      </c>
      <c r="G187">
        <v>9</v>
      </c>
      <c r="H187">
        <v>5</v>
      </c>
      <c r="I187" t="s">
        <v>36</v>
      </c>
      <c r="J187">
        <v>4</v>
      </c>
      <c r="K187" t="s">
        <v>43</v>
      </c>
      <c r="L187">
        <v>2</v>
      </c>
      <c r="M187">
        <v>2</v>
      </c>
      <c r="N187" t="s">
        <v>52</v>
      </c>
      <c r="O187">
        <v>4</v>
      </c>
      <c r="P187" t="s">
        <v>47</v>
      </c>
      <c r="Q187">
        <v>4876</v>
      </c>
      <c r="R187">
        <v>9</v>
      </c>
      <c r="S187" t="s">
        <v>49</v>
      </c>
      <c r="T187">
        <v>14</v>
      </c>
      <c r="U187">
        <v>3</v>
      </c>
      <c r="V187">
        <v>4</v>
      </c>
      <c r="W187">
        <v>1</v>
      </c>
      <c r="X187">
        <v>5</v>
      </c>
      <c r="Y187">
        <v>5</v>
      </c>
      <c r="Z187">
        <v>1</v>
      </c>
      <c r="AA187">
        <v>3</v>
      </c>
      <c r="AB187">
        <v>2</v>
      </c>
      <c r="AC187">
        <v>0</v>
      </c>
      <c r="AD187">
        <v>2</v>
      </c>
      <c r="AE187">
        <v>3</v>
      </c>
      <c r="AF187">
        <v>0</v>
      </c>
      <c r="AG187">
        <v>0</v>
      </c>
      <c r="AH187">
        <v>0</v>
      </c>
      <c r="AI187">
        <v>1</v>
      </c>
    </row>
    <row r="188" spans="1:35" x14ac:dyDescent="0.25">
      <c r="A188">
        <v>39</v>
      </c>
      <c r="B188">
        <v>0</v>
      </c>
      <c r="C188" s="4">
        <v>0.990859493864785</v>
      </c>
      <c r="D188" t="str">
        <f t="shared" si="2"/>
        <v>yes</v>
      </c>
      <c r="E188" t="s">
        <v>34</v>
      </c>
      <c r="F188" t="s">
        <v>41</v>
      </c>
      <c r="G188">
        <v>1</v>
      </c>
      <c r="H188">
        <v>4</v>
      </c>
      <c r="I188" t="s">
        <v>48</v>
      </c>
      <c r="J188">
        <v>3</v>
      </c>
      <c r="K188" t="s">
        <v>37</v>
      </c>
      <c r="L188">
        <v>3</v>
      </c>
      <c r="M188">
        <v>1</v>
      </c>
      <c r="N188" t="s">
        <v>44</v>
      </c>
      <c r="O188">
        <v>3</v>
      </c>
      <c r="P188" t="s">
        <v>50</v>
      </c>
      <c r="Q188">
        <v>2232</v>
      </c>
      <c r="R188">
        <v>7</v>
      </c>
      <c r="S188" t="s">
        <v>49</v>
      </c>
      <c r="T188">
        <v>14</v>
      </c>
      <c r="U188">
        <v>3</v>
      </c>
      <c r="V188">
        <v>3</v>
      </c>
      <c r="W188">
        <v>3</v>
      </c>
      <c r="X188">
        <v>7</v>
      </c>
      <c r="Y188">
        <v>1</v>
      </c>
      <c r="Z188">
        <v>3</v>
      </c>
      <c r="AA188">
        <v>3</v>
      </c>
      <c r="AB188">
        <v>2</v>
      </c>
      <c r="AC188">
        <v>1</v>
      </c>
      <c r="AD188">
        <v>2</v>
      </c>
      <c r="AE188">
        <v>1</v>
      </c>
      <c r="AF188">
        <v>0</v>
      </c>
      <c r="AG188">
        <v>0</v>
      </c>
      <c r="AH188">
        <v>1</v>
      </c>
      <c r="AI188">
        <v>0</v>
      </c>
    </row>
    <row r="189" spans="1:35" x14ac:dyDescent="0.25">
      <c r="A189">
        <v>33</v>
      </c>
      <c r="B189">
        <v>0</v>
      </c>
      <c r="C189" s="4">
        <v>0.99057879141199401</v>
      </c>
      <c r="D189" t="str">
        <f t="shared" si="2"/>
        <v>yes</v>
      </c>
      <c r="E189" t="s">
        <v>34</v>
      </c>
      <c r="F189" t="s">
        <v>41</v>
      </c>
      <c r="G189">
        <v>1</v>
      </c>
      <c r="H189">
        <v>5</v>
      </c>
      <c r="I189" t="s">
        <v>48</v>
      </c>
      <c r="J189">
        <v>1</v>
      </c>
      <c r="K189" t="s">
        <v>37</v>
      </c>
      <c r="L189">
        <v>4</v>
      </c>
      <c r="M189">
        <v>4</v>
      </c>
      <c r="N189" t="s">
        <v>55</v>
      </c>
      <c r="O189">
        <v>3</v>
      </c>
      <c r="P189" t="s">
        <v>50</v>
      </c>
      <c r="Q189">
        <v>16184</v>
      </c>
      <c r="R189">
        <v>4</v>
      </c>
      <c r="S189" t="s">
        <v>49</v>
      </c>
      <c r="T189">
        <v>19</v>
      </c>
      <c r="U189">
        <v>3</v>
      </c>
      <c r="V189">
        <v>3</v>
      </c>
      <c r="W189">
        <v>1</v>
      </c>
      <c r="X189">
        <v>10</v>
      </c>
      <c r="Y189">
        <v>2</v>
      </c>
      <c r="Z189">
        <v>3</v>
      </c>
      <c r="AA189">
        <v>6</v>
      </c>
      <c r="AB189">
        <v>1</v>
      </c>
      <c r="AC189">
        <v>0</v>
      </c>
      <c r="AD189">
        <v>5</v>
      </c>
      <c r="AE189">
        <v>5</v>
      </c>
      <c r="AF189">
        <v>0</v>
      </c>
      <c r="AG189">
        <v>0</v>
      </c>
      <c r="AH189">
        <v>0</v>
      </c>
      <c r="AI189">
        <v>0</v>
      </c>
    </row>
    <row r="190" spans="1:35" x14ac:dyDescent="0.25">
      <c r="A190">
        <v>37</v>
      </c>
      <c r="B190">
        <v>0</v>
      </c>
      <c r="C190" s="4">
        <v>0.99039480734690499</v>
      </c>
      <c r="D190" t="str">
        <f t="shared" si="2"/>
        <v>yes</v>
      </c>
      <c r="E190" t="s">
        <v>34</v>
      </c>
      <c r="F190" t="s">
        <v>35</v>
      </c>
      <c r="G190">
        <v>10</v>
      </c>
      <c r="H190">
        <v>4</v>
      </c>
      <c r="I190" t="s">
        <v>36</v>
      </c>
      <c r="J190">
        <v>4</v>
      </c>
      <c r="K190" t="s">
        <v>37</v>
      </c>
      <c r="L190">
        <v>2</v>
      </c>
      <c r="M190">
        <v>2</v>
      </c>
      <c r="N190" t="s">
        <v>38</v>
      </c>
      <c r="O190">
        <v>4</v>
      </c>
      <c r="P190" t="s">
        <v>50</v>
      </c>
      <c r="Q190">
        <v>6694</v>
      </c>
      <c r="R190">
        <v>2</v>
      </c>
      <c r="S190" t="s">
        <v>40</v>
      </c>
      <c r="T190">
        <v>14</v>
      </c>
      <c r="U190">
        <v>3</v>
      </c>
      <c r="V190">
        <v>3</v>
      </c>
      <c r="W190">
        <v>3</v>
      </c>
      <c r="X190">
        <v>8</v>
      </c>
      <c r="Y190">
        <v>5</v>
      </c>
      <c r="Z190">
        <v>3</v>
      </c>
      <c r="AA190">
        <v>1</v>
      </c>
      <c r="AB190">
        <v>0</v>
      </c>
      <c r="AC190">
        <v>0</v>
      </c>
      <c r="AD190">
        <v>0</v>
      </c>
      <c r="AE190">
        <v>4</v>
      </c>
      <c r="AF190">
        <v>0</v>
      </c>
      <c r="AG190">
        <v>1</v>
      </c>
      <c r="AH190">
        <v>0</v>
      </c>
      <c r="AI190">
        <v>1</v>
      </c>
    </row>
    <row r="191" spans="1:35" x14ac:dyDescent="0.25">
      <c r="A191">
        <v>29</v>
      </c>
      <c r="B191">
        <v>0</v>
      </c>
      <c r="C191" s="4">
        <v>0.99034716223960295</v>
      </c>
      <c r="D191" t="str">
        <f t="shared" si="2"/>
        <v>yes</v>
      </c>
      <c r="E191" t="s">
        <v>34</v>
      </c>
      <c r="F191" t="s">
        <v>41</v>
      </c>
      <c r="G191">
        <v>1</v>
      </c>
      <c r="H191">
        <v>3</v>
      </c>
      <c r="I191" t="s">
        <v>36</v>
      </c>
      <c r="J191">
        <v>4</v>
      </c>
      <c r="K191" t="s">
        <v>37</v>
      </c>
      <c r="L191">
        <v>2</v>
      </c>
      <c r="M191">
        <v>4</v>
      </c>
      <c r="N191" t="s">
        <v>55</v>
      </c>
      <c r="O191">
        <v>4</v>
      </c>
      <c r="P191" t="s">
        <v>50</v>
      </c>
      <c r="Q191">
        <v>16124</v>
      </c>
      <c r="R191">
        <v>3</v>
      </c>
      <c r="S191" t="s">
        <v>49</v>
      </c>
      <c r="T191">
        <v>14</v>
      </c>
      <c r="U191">
        <v>3</v>
      </c>
      <c r="V191">
        <v>2</v>
      </c>
      <c r="W191">
        <v>2</v>
      </c>
      <c r="X191">
        <v>9</v>
      </c>
      <c r="Y191">
        <v>2</v>
      </c>
      <c r="Z191">
        <v>2</v>
      </c>
      <c r="AA191">
        <v>7</v>
      </c>
      <c r="AB191">
        <v>7</v>
      </c>
      <c r="AC191">
        <v>1</v>
      </c>
      <c r="AD191">
        <v>7</v>
      </c>
      <c r="AE191">
        <v>5</v>
      </c>
      <c r="AF191">
        <v>0</v>
      </c>
      <c r="AG191">
        <v>0</v>
      </c>
      <c r="AH191">
        <v>0</v>
      </c>
      <c r="AI191">
        <v>0</v>
      </c>
    </row>
    <row r="192" spans="1:35" x14ac:dyDescent="0.25">
      <c r="A192">
        <v>29</v>
      </c>
      <c r="B192">
        <v>0</v>
      </c>
      <c r="C192" s="4">
        <v>0.99026224271601404</v>
      </c>
      <c r="D192" t="str">
        <f t="shared" si="2"/>
        <v>yes</v>
      </c>
      <c r="E192" t="s">
        <v>34</v>
      </c>
      <c r="F192" t="s">
        <v>41</v>
      </c>
      <c r="G192">
        <v>1</v>
      </c>
      <c r="H192">
        <v>3</v>
      </c>
      <c r="I192" t="s">
        <v>36</v>
      </c>
      <c r="J192">
        <v>1</v>
      </c>
      <c r="K192" t="s">
        <v>37</v>
      </c>
      <c r="L192">
        <v>3</v>
      </c>
      <c r="M192">
        <v>1</v>
      </c>
      <c r="N192" t="s">
        <v>46</v>
      </c>
      <c r="O192">
        <v>4</v>
      </c>
      <c r="P192" t="s">
        <v>50</v>
      </c>
      <c r="Q192">
        <v>3760</v>
      </c>
      <c r="R192">
        <v>1</v>
      </c>
      <c r="S192" t="s">
        <v>49</v>
      </c>
      <c r="T192">
        <v>15</v>
      </c>
      <c r="U192">
        <v>3</v>
      </c>
      <c r="V192">
        <v>1</v>
      </c>
      <c r="W192">
        <v>3</v>
      </c>
      <c r="X192">
        <v>3</v>
      </c>
      <c r="Y192">
        <v>5</v>
      </c>
      <c r="Z192">
        <v>3</v>
      </c>
      <c r="AA192">
        <v>3</v>
      </c>
      <c r="AB192">
        <v>2</v>
      </c>
      <c r="AC192">
        <v>1</v>
      </c>
      <c r="AD192">
        <v>2</v>
      </c>
      <c r="AE192">
        <v>2</v>
      </c>
      <c r="AF192">
        <v>0</v>
      </c>
      <c r="AG192">
        <v>0</v>
      </c>
      <c r="AH192">
        <v>0</v>
      </c>
      <c r="AI192">
        <v>0</v>
      </c>
    </row>
    <row r="193" spans="1:35" x14ac:dyDescent="0.25">
      <c r="A193">
        <v>39</v>
      </c>
      <c r="B193">
        <v>0</v>
      </c>
      <c r="C193" s="4">
        <v>0.99023113137733898</v>
      </c>
      <c r="D193" t="str">
        <f t="shared" si="2"/>
        <v>yes</v>
      </c>
      <c r="E193" t="s">
        <v>45</v>
      </c>
      <c r="F193" t="s">
        <v>35</v>
      </c>
      <c r="G193">
        <v>20</v>
      </c>
      <c r="H193">
        <v>3</v>
      </c>
      <c r="I193" t="s">
        <v>36</v>
      </c>
      <c r="J193">
        <v>3</v>
      </c>
      <c r="K193" t="s">
        <v>43</v>
      </c>
      <c r="L193">
        <v>3</v>
      </c>
      <c r="M193">
        <v>2</v>
      </c>
      <c r="N193" t="s">
        <v>38</v>
      </c>
      <c r="O193">
        <v>4</v>
      </c>
      <c r="P193" t="s">
        <v>50</v>
      </c>
      <c r="Q193">
        <v>4127</v>
      </c>
      <c r="R193">
        <v>2</v>
      </c>
      <c r="S193" t="s">
        <v>49</v>
      </c>
      <c r="T193">
        <v>18</v>
      </c>
      <c r="U193">
        <v>3</v>
      </c>
      <c r="V193">
        <v>4</v>
      </c>
      <c r="W193">
        <v>1</v>
      </c>
      <c r="X193">
        <v>7</v>
      </c>
      <c r="Y193">
        <v>6</v>
      </c>
      <c r="Z193">
        <v>3</v>
      </c>
      <c r="AA193">
        <v>2</v>
      </c>
      <c r="AB193">
        <v>1</v>
      </c>
      <c r="AC193">
        <v>2</v>
      </c>
      <c r="AD193">
        <v>2</v>
      </c>
      <c r="AE193">
        <v>2</v>
      </c>
      <c r="AF193">
        <v>0</v>
      </c>
      <c r="AG193">
        <v>0</v>
      </c>
      <c r="AH193">
        <v>0</v>
      </c>
      <c r="AI193">
        <v>1</v>
      </c>
    </row>
    <row r="194" spans="1:35" x14ac:dyDescent="0.25">
      <c r="A194">
        <v>34</v>
      </c>
      <c r="B194">
        <v>0</v>
      </c>
      <c r="C194" s="4">
        <v>0.98996136339135898</v>
      </c>
      <c r="D194" t="str">
        <f t="shared" ref="D194:D257" si="3">IF(AND(C194&lt;0.5,B194=1),"yes",IF(AND(C194&gt;0.5,B194=0),"yes","no"))</f>
        <v>yes</v>
      </c>
      <c r="E194" t="s">
        <v>34</v>
      </c>
      <c r="F194" t="s">
        <v>41</v>
      </c>
      <c r="G194">
        <v>1</v>
      </c>
      <c r="H194">
        <v>5</v>
      </c>
      <c r="I194" t="s">
        <v>36</v>
      </c>
      <c r="J194">
        <v>2</v>
      </c>
      <c r="K194" t="s">
        <v>43</v>
      </c>
      <c r="L194">
        <v>3</v>
      </c>
      <c r="M194">
        <v>1</v>
      </c>
      <c r="N194" t="s">
        <v>46</v>
      </c>
      <c r="O194">
        <v>4</v>
      </c>
      <c r="P194" t="s">
        <v>47</v>
      </c>
      <c r="Q194">
        <v>2691</v>
      </c>
      <c r="R194">
        <v>1</v>
      </c>
      <c r="S194" t="s">
        <v>49</v>
      </c>
      <c r="T194">
        <v>12</v>
      </c>
      <c r="U194">
        <v>3</v>
      </c>
      <c r="V194">
        <v>4</v>
      </c>
      <c r="W194">
        <v>1</v>
      </c>
      <c r="X194">
        <v>10</v>
      </c>
      <c r="Y194">
        <v>4</v>
      </c>
      <c r="Z194">
        <v>2</v>
      </c>
      <c r="AA194">
        <v>10</v>
      </c>
      <c r="AB194">
        <v>9</v>
      </c>
      <c r="AC194">
        <v>8</v>
      </c>
      <c r="AD194">
        <v>8</v>
      </c>
      <c r="AE194">
        <v>1</v>
      </c>
      <c r="AF194">
        <v>0</v>
      </c>
      <c r="AG194">
        <v>0</v>
      </c>
      <c r="AH194">
        <v>0</v>
      </c>
      <c r="AI194">
        <v>0</v>
      </c>
    </row>
    <row r="195" spans="1:35" x14ac:dyDescent="0.25">
      <c r="A195">
        <v>36</v>
      </c>
      <c r="B195">
        <v>0</v>
      </c>
      <c r="C195" s="4">
        <v>0.98962222942318401</v>
      </c>
      <c r="D195" t="str">
        <f t="shared" si="3"/>
        <v>yes</v>
      </c>
      <c r="E195" t="s">
        <v>34</v>
      </c>
      <c r="F195" t="s">
        <v>41</v>
      </c>
      <c r="G195">
        <v>10</v>
      </c>
      <c r="H195">
        <v>4</v>
      </c>
      <c r="I195" t="s">
        <v>56</v>
      </c>
      <c r="J195">
        <v>4</v>
      </c>
      <c r="K195" t="s">
        <v>37</v>
      </c>
      <c r="L195">
        <v>3</v>
      </c>
      <c r="M195">
        <v>3</v>
      </c>
      <c r="N195" t="s">
        <v>52</v>
      </c>
      <c r="O195">
        <v>3</v>
      </c>
      <c r="P195" t="s">
        <v>47</v>
      </c>
      <c r="Q195">
        <v>7094</v>
      </c>
      <c r="R195">
        <v>3</v>
      </c>
      <c r="S195" t="s">
        <v>49</v>
      </c>
      <c r="T195">
        <v>12</v>
      </c>
      <c r="U195">
        <v>3</v>
      </c>
      <c r="V195">
        <v>1</v>
      </c>
      <c r="W195">
        <v>0</v>
      </c>
      <c r="X195">
        <v>10</v>
      </c>
      <c r="Y195">
        <v>0</v>
      </c>
      <c r="Z195">
        <v>3</v>
      </c>
      <c r="AA195">
        <v>7</v>
      </c>
      <c r="AB195">
        <v>7</v>
      </c>
      <c r="AC195">
        <v>1</v>
      </c>
      <c r="AD195">
        <v>7</v>
      </c>
      <c r="AE195">
        <v>4</v>
      </c>
      <c r="AF195">
        <v>0</v>
      </c>
      <c r="AG195">
        <v>0</v>
      </c>
      <c r="AH195">
        <v>0</v>
      </c>
      <c r="AI195">
        <v>0</v>
      </c>
    </row>
    <row r="196" spans="1:35" x14ac:dyDescent="0.25">
      <c r="A196">
        <v>30</v>
      </c>
      <c r="B196">
        <v>0</v>
      </c>
      <c r="C196" s="4">
        <v>0.98956895519432997</v>
      </c>
      <c r="D196" t="str">
        <f t="shared" si="3"/>
        <v>yes</v>
      </c>
      <c r="E196" t="s">
        <v>53</v>
      </c>
      <c r="F196" t="s">
        <v>41</v>
      </c>
      <c r="G196">
        <v>1</v>
      </c>
      <c r="H196">
        <v>1</v>
      </c>
      <c r="I196" t="s">
        <v>36</v>
      </c>
      <c r="J196">
        <v>3</v>
      </c>
      <c r="K196" t="s">
        <v>43</v>
      </c>
      <c r="L196">
        <v>2</v>
      </c>
      <c r="M196">
        <v>3</v>
      </c>
      <c r="N196" t="s">
        <v>51</v>
      </c>
      <c r="O196">
        <v>3</v>
      </c>
      <c r="P196" t="s">
        <v>39</v>
      </c>
      <c r="Q196">
        <v>8474</v>
      </c>
      <c r="R196">
        <v>1</v>
      </c>
      <c r="S196" t="s">
        <v>49</v>
      </c>
      <c r="T196">
        <v>22</v>
      </c>
      <c r="U196">
        <v>4</v>
      </c>
      <c r="V196">
        <v>3</v>
      </c>
      <c r="W196">
        <v>0</v>
      </c>
      <c r="X196">
        <v>12</v>
      </c>
      <c r="Y196">
        <v>2</v>
      </c>
      <c r="Z196">
        <v>3</v>
      </c>
      <c r="AA196">
        <v>11</v>
      </c>
      <c r="AB196">
        <v>8</v>
      </c>
      <c r="AC196">
        <v>5</v>
      </c>
      <c r="AD196">
        <v>8</v>
      </c>
      <c r="AE196">
        <v>4</v>
      </c>
      <c r="AF196">
        <v>0</v>
      </c>
      <c r="AG196">
        <v>0</v>
      </c>
      <c r="AH196">
        <v>0</v>
      </c>
      <c r="AI196">
        <v>2</v>
      </c>
    </row>
    <row r="197" spans="1:35" x14ac:dyDescent="0.25">
      <c r="A197">
        <v>32</v>
      </c>
      <c r="B197">
        <v>0</v>
      </c>
      <c r="C197" s="4">
        <v>0.98953772618339997</v>
      </c>
      <c r="D197" t="str">
        <f t="shared" si="3"/>
        <v>yes</v>
      </c>
      <c r="E197" t="s">
        <v>34</v>
      </c>
      <c r="F197" t="s">
        <v>41</v>
      </c>
      <c r="G197">
        <v>5</v>
      </c>
      <c r="H197">
        <v>2</v>
      </c>
      <c r="I197" t="s">
        <v>36</v>
      </c>
      <c r="J197">
        <v>1</v>
      </c>
      <c r="K197" t="s">
        <v>43</v>
      </c>
      <c r="L197">
        <v>4</v>
      </c>
      <c r="M197">
        <v>1</v>
      </c>
      <c r="N197" t="s">
        <v>46</v>
      </c>
      <c r="O197">
        <v>2</v>
      </c>
      <c r="P197" t="s">
        <v>50</v>
      </c>
      <c r="Q197">
        <v>3298</v>
      </c>
      <c r="R197">
        <v>0</v>
      </c>
      <c r="S197" t="s">
        <v>40</v>
      </c>
      <c r="T197">
        <v>12</v>
      </c>
      <c r="U197">
        <v>3</v>
      </c>
      <c r="V197">
        <v>4</v>
      </c>
      <c r="W197">
        <v>2</v>
      </c>
      <c r="X197">
        <v>7</v>
      </c>
      <c r="Y197">
        <v>5</v>
      </c>
      <c r="Z197">
        <v>2</v>
      </c>
      <c r="AA197">
        <v>6</v>
      </c>
      <c r="AB197">
        <v>2</v>
      </c>
      <c r="AC197">
        <v>0</v>
      </c>
      <c r="AD197">
        <v>5</v>
      </c>
      <c r="AE197">
        <v>2</v>
      </c>
      <c r="AF197">
        <v>0</v>
      </c>
      <c r="AG197">
        <v>0</v>
      </c>
      <c r="AH197">
        <v>0</v>
      </c>
      <c r="AI197">
        <v>1</v>
      </c>
    </row>
    <row r="198" spans="1:35" x14ac:dyDescent="0.25">
      <c r="A198">
        <v>36</v>
      </c>
      <c r="B198">
        <v>0</v>
      </c>
      <c r="C198" s="4">
        <v>0.98943080386498306</v>
      </c>
      <c r="D198" t="str">
        <f t="shared" si="3"/>
        <v>yes</v>
      </c>
      <c r="E198" t="s">
        <v>34</v>
      </c>
      <c r="F198" t="s">
        <v>41</v>
      </c>
      <c r="G198">
        <v>2</v>
      </c>
      <c r="H198">
        <v>4</v>
      </c>
      <c r="I198" t="s">
        <v>42</v>
      </c>
      <c r="J198">
        <v>4</v>
      </c>
      <c r="K198" t="s">
        <v>37</v>
      </c>
      <c r="L198">
        <v>3</v>
      </c>
      <c r="M198">
        <v>2</v>
      </c>
      <c r="N198" t="s">
        <v>46</v>
      </c>
      <c r="O198">
        <v>2</v>
      </c>
      <c r="P198" t="s">
        <v>47</v>
      </c>
      <c r="Q198">
        <v>6962</v>
      </c>
      <c r="R198">
        <v>4</v>
      </c>
      <c r="S198" t="s">
        <v>40</v>
      </c>
      <c r="T198">
        <v>22</v>
      </c>
      <c r="U198">
        <v>4</v>
      </c>
      <c r="V198">
        <v>4</v>
      </c>
      <c r="W198">
        <v>1</v>
      </c>
      <c r="X198">
        <v>15</v>
      </c>
      <c r="Y198">
        <v>2</v>
      </c>
      <c r="Z198">
        <v>3</v>
      </c>
      <c r="AA198">
        <v>1</v>
      </c>
      <c r="AB198">
        <v>0</v>
      </c>
      <c r="AC198">
        <v>0</v>
      </c>
      <c r="AD198">
        <v>0</v>
      </c>
      <c r="AE198">
        <v>4</v>
      </c>
      <c r="AF198">
        <v>0</v>
      </c>
      <c r="AG198">
        <v>1</v>
      </c>
      <c r="AH198">
        <v>0</v>
      </c>
      <c r="AI198">
        <v>1</v>
      </c>
    </row>
    <row r="199" spans="1:35" x14ac:dyDescent="0.25">
      <c r="A199">
        <v>28</v>
      </c>
      <c r="B199">
        <v>0</v>
      </c>
      <c r="C199" s="4">
        <v>0.98940299273982002</v>
      </c>
      <c r="D199" t="str">
        <f t="shared" si="3"/>
        <v>yes</v>
      </c>
      <c r="E199" t="s">
        <v>53</v>
      </c>
      <c r="F199" t="s">
        <v>41</v>
      </c>
      <c r="G199">
        <v>1</v>
      </c>
      <c r="H199">
        <v>3</v>
      </c>
      <c r="I199" t="s">
        <v>36</v>
      </c>
      <c r="J199">
        <v>3</v>
      </c>
      <c r="K199" t="s">
        <v>37</v>
      </c>
      <c r="L199">
        <v>1</v>
      </c>
      <c r="M199">
        <v>2</v>
      </c>
      <c r="N199" t="s">
        <v>44</v>
      </c>
      <c r="O199">
        <v>4</v>
      </c>
      <c r="P199" t="s">
        <v>47</v>
      </c>
      <c r="Q199">
        <v>6674</v>
      </c>
      <c r="R199">
        <v>0</v>
      </c>
      <c r="S199" t="s">
        <v>49</v>
      </c>
      <c r="T199">
        <v>11</v>
      </c>
      <c r="U199">
        <v>3</v>
      </c>
      <c r="V199">
        <v>1</v>
      </c>
      <c r="W199">
        <v>3</v>
      </c>
      <c r="X199">
        <v>10</v>
      </c>
      <c r="Y199">
        <v>6</v>
      </c>
      <c r="Z199">
        <v>3</v>
      </c>
      <c r="AA199">
        <v>9</v>
      </c>
      <c r="AB199">
        <v>8</v>
      </c>
      <c r="AC199">
        <v>7</v>
      </c>
      <c r="AD199">
        <v>5</v>
      </c>
      <c r="AE199">
        <v>4</v>
      </c>
      <c r="AF199">
        <v>0</v>
      </c>
      <c r="AG199">
        <v>0</v>
      </c>
      <c r="AH199">
        <v>1</v>
      </c>
      <c r="AI199">
        <v>1</v>
      </c>
    </row>
    <row r="200" spans="1:35" x14ac:dyDescent="0.25">
      <c r="A200">
        <v>38</v>
      </c>
      <c r="B200">
        <v>0</v>
      </c>
      <c r="C200" s="4">
        <v>0.98933081621227703</v>
      </c>
      <c r="D200" t="str">
        <f t="shared" si="3"/>
        <v>yes</v>
      </c>
      <c r="E200" t="s">
        <v>34</v>
      </c>
      <c r="F200" t="s">
        <v>35</v>
      </c>
      <c r="G200">
        <v>14</v>
      </c>
      <c r="H200">
        <v>3</v>
      </c>
      <c r="I200" t="s">
        <v>36</v>
      </c>
      <c r="J200">
        <v>3</v>
      </c>
      <c r="K200" t="s">
        <v>43</v>
      </c>
      <c r="L200">
        <v>3</v>
      </c>
      <c r="M200">
        <v>2</v>
      </c>
      <c r="N200" t="s">
        <v>38</v>
      </c>
      <c r="O200">
        <v>2</v>
      </c>
      <c r="P200" t="s">
        <v>47</v>
      </c>
      <c r="Q200">
        <v>9924</v>
      </c>
      <c r="R200">
        <v>0</v>
      </c>
      <c r="S200" t="s">
        <v>49</v>
      </c>
      <c r="T200">
        <v>11</v>
      </c>
      <c r="U200">
        <v>3</v>
      </c>
      <c r="V200">
        <v>4</v>
      </c>
      <c r="W200">
        <v>1</v>
      </c>
      <c r="X200">
        <v>10</v>
      </c>
      <c r="Y200">
        <v>3</v>
      </c>
      <c r="Z200">
        <v>3</v>
      </c>
      <c r="AA200">
        <v>9</v>
      </c>
      <c r="AB200">
        <v>8</v>
      </c>
      <c r="AC200">
        <v>7</v>
      </c>
      <c r="AD200">
        <v>7</v>
      </c>
      <c r="AE200">
        <v>5</v>
      </c>
      <c r="AF200">
        <v>0</v>
      </c>
      <c r="AG200">
        <v>0</v>
      </c>
      <c r="AH200">
        <v>0</v>
      </c>
      <c r="AI200">
        <v>0</v>
      </c>
    </row>
    <row r="201" spans="1:35" x14ac:dyDescent="0.25">
      <c r="A201">
        <v>41</v>
      </c>
      <c r="B201">
        <v>0</v>
      </c>
      <c r="C201" s="4">
        <v>0.98930335367704703</v>
      </c>
      <c r="D201" t="str">
        <f t="shared" si="3"/>
        <v>yes</v>
      </c>
      <c r="E201" t="s">
        <v>45</v>
      </c>
      <c r="F201" t="s">
        <v>35</v>
      </c>
      <c r="G201">
        <v>1</v>
      </c>
      <c r="H201">
        <v>3</v>
      </c>
      <c r="I201" t="s">
        <v>57</v>
      </c>
      <c r="J201">
        <v>3</v>
      </c>
      <c r="K201" t="s">
        <v>37</v>
      </c>
      <c r="L201">
        <v>3</v>
      </c>
      <c r="M201">
        <v>2</v>
      </c>
      <c r="N201" t="s">
        <v>38</v>
      </c>
      <c r="O201">
        <v>1</v>
      </c>
      <c r="P201" t="s">
        <v>50</v>
      </c>
      <c r="Q201">
        <v>4103</v>
      </c>
      <c r="R201">
        <v>0</v>
      </c>
      <c r="S201" t="s">
        <v>49</v>
      </c>
      <c r="T201">
        <v>17</v>
      </c>
      <c r="U201">
        <v>3</v>
      </c>
      <c r="V201">
        <v>4</v>
      </c>
      <c r="W201">
        <v>1</v>
      </c>
      <c r="X201">
        <v>10</v>
      </c>
      <c r="Y201">
        <v>2</v>
      </c>
      <c r="Z201">
        <v>3</v>
      </c>
      <c r="AA201">
        <v>9</v>
      </c>
      <c r="AB201">
        <v>3</v>
      </c>
      <c r="AC201">
        <v>1</v>
      </c>
      <c r="AD201">
        <v>7</v>
      </c>
      <c r="AE201">
        <v>2</v>
      </c>
      <c r="AF201">
        <v>0</v>
      </c>
      <c r="AG201">
        <v>0</v>
      </c>
      <c r="AH201">
        <v>0</v>
      </c>
      <c r="AI201">
        <v>1</v>
      </c>
    </row>
    <row r="202" spans="1:35" x14ac:dyDescent="0.25">
      <c r="A202">
        <v>35</v>
      </c>
      <c r="B202">
        <v>0</v>
      </c>
      <c r="C202" s="4">
        <v>0.98923766714751604</v>
      </c>
      <c r="D202" t="str">
        <f t="shared" si="3"/>
        <v>yes</v>
      </c>
      <c r="E202" t="s">
        <v>34</v>
      </c>
      <c r="F202" t="s">
        <v>35</v>
      </c>
      <c r="G202">
        <v>16</v>
      </c>
      <c r="H202">
        <v>3</v>
      </c>
      <c r="I202" t="s">
        <v>57</v>
      </c>
      <c r="J202">
        <v>3</v>
      </c>
      <c r="K202" t="s">
        <v>43</v>
      </c>
      <c r="L202">
        <v>3</v>
      </c>
      <c r="M202">
        <v>3</v>
      </c>
      <c r="N202" t="s">
        <v>38</v>
      </c>
      <c r="O202">
        <v>2</v>
      </c>
      <c r="P202" t="s">
        <v>47</v>
      </c>
      <c r="Q202">
        <v>8020</v>
      </c>
      <c r="R202">
        <v>0</v>
      </c>
      <c r="S202" t="s">
        <v>49</v>
      </c>
      <c r="T202">
        <v>15</v>
      </c>
      <c r="U202">
        <v>3</v>
      </c>
      <c r="V202">
        <v>3</v>
      </c>
      <c r="W202">
        <v>2</v>
      </c>
      <c r="X202">
        <v>12</v>
      </c>
      <c r="Y202">
        <v>3</v>
      </c>
      <c r="Z202">
        <v>2</v>
      </c>
      <c r="AA202">
        <v>11</v>
      </c>
      <c r="AB202">
        <v>9</v>
      </c>
      <c r="AC202">
        <v>6</v>
      </c>
      <c r="AD202">
        <v>9</v>
      </c>
      <c r="AE202">
        <v>4</v>
      </c>
      <c r="AF202">
        <v>0</v>
      </c>
      <c r="AG202">
        <v>0</v>
      </c>
      <c r="AH202">
        <v>0</v>
      </c>
      <c r="AI202">
        <v>0</v>
      </c>
    </row>
    <row r="203" spans="1:35" x14ac:dyDescent="0.25">
      <c r="A203">
        <v>31</v>
      </c>
      <c r="B203">
        <v>0</v>
      </c>
      <c r="C203" s="4">
        <v>0.98906882912974503</v>
      </c>
      <c r="D203" t="str">
        <f t="shared" si="3"/>
        <v>yes</v>
      </c>
      <c r="E203" t="s">
        <v>34</v>
      </c>
      <c r="F203" t="s">
        <v>41</v>
      </c>
      <c r="G203">
        <v>5</v>
      </c>
      <c r="H203">
        <v>4</v>
      </c>
      <c r="I203" t="s">
        <v>56</v>
      </c>
      <c r="J203">
        <v>3</v>
      </c>
      <c r="K203" t="s">
        <v>43</v>
      </c>
      <c r="L203">
        <v>3</v>
      </c>
      <c r="M203">
        <v>1</v>
      </c>
      <c r="N203" t="s">
        <v>46</v>
      </c>
      <c r="O203">
        <v>4</v>
      </c>
      <c r="P203" t="s">
        <v>47</v>
      </c>
      <c r="Q203">
        <v>4821</v>
      </c>
      <c r="R203">
        <v>0</v>
      </c>
      <c r="S203" t="s">
        <v>40</v>
      </c>
      <c r="T203">
        <v>12</v>
      </c>
      <c r="U203">
        <v>3</v>
      </c>
      <c r="V203">
        <v>3</v>
      </c>
      <c r="W203">
        <v>1</v>
      </c>
      <c r="X203">
        <v>6</v>
      </c>
      <c r="Y203">
        <v>4</v>
      </c>
      <c r="Z203">
        <v>3</v>
      </c>
      <c r="AA203">
        <v>5</v>
      </c>
      <c r="AB203">
        <v>2</v>
      </c>
      <c r="AC203">
        <v>0</v>
      </c>
      <c r="AD203">
        <v>3</v>
      </c>
      <c r="AE203">
        <v>3</v>
      </c>
      <c r="AF203">
        <v>0</v>
      </c>
      <c r="AG203">
        <v>0</v>
      </c>
      <c r="AH203">
        <v>0</v>
      </c>
      <c r="AI203">
        <v>1</v>
      </c>
    </row>
    <row r="204" spans="1:35" x14ac:dyDescent="0.25">
      <c r="A204">
        <v>36</v>
      </c>
      <c r="B204">
        <v>0</v>
      </c>
      <c r="C204" s="4">
        <v>0.98906313589638295</v>
      </c>
      <c r="D204" t="str">
        <f t="shared" si="3"/>
        <v>yes</v>
      </c>
      <c r="E204" t="s">
        <v>53</v>
      </c>
      <c r="F204" t="s">
        <v>41</v>
      </c>
      <c r="G204">
        <v>18</v>
      </c>
      <c r="H204">
        <v>4</v>
      </c>
      <c r="I204" t="s">
        <v>36</v>
      </c>
      <c r="J204">
        <v>1</v>
      </c>
      <c r="K204" t="s">
        <v>43</v>
      </c>
      <c r="L204">
        <v>3</v>
      </c>
      <c r="M204">
        <v>2</v>
      </c>
      <c r="N204" t="s">
        <v>51</v>
      </c>
      <c r="O204">
        <v>4</v>
      </c>
      <c r="P204" t="s">
        <v>39</v>
      </c>
      <c r="Q204">
        <v>7779</v>
      </c>
      <c r="R204">
        <v>2</v>
      </c>
      <c r="S204" t="s">
        <v>49</v>
      </c>
      <c r="T204">
        <v>20</v>
      </c>
      <c r="U204">
        <v>4</v>
      </c>
      <c r="V204">
        <v>1</v>
      </c>
      <c r="W204">
        <v>0</v>
      </c>
      <c r="X204">
        <v>18</v>
      </c>
      <c r="Y204">
        <v>0</v>
      </c>
      <c r="Z204">
        <v>3</v>
      </c>
      <c r="AA204">
        <v>11</v>
      </c>
      <c r="AB204">
        <v>9</v>
      </c>
      <c r="AC204">
        <v>0</v>
      </c>
      <c r="AD204">
        <v>9</v>
      </c>
      <c r="AE204">
        <v>4</v>
      </c>
      <c r="AF204">
        <v>0</v>
      </c>
      <c r="AG204">
        <v>0</v>
      </c>
      <c r="AH204">
        <v>0</v>
      </c>
      <c r="AI204">
        <v>2</v>
      </c>
    </row>
    <row r="205" spans="1:35" x14ac:dyDescent="0.25">
      <c r="A205">
        <v>34</v>
      </c>
      <c r="B205">
        <v>0</v>
      </c>
      <c r="C205" s="4">
        <v>0.98905039117698601</v>
      </c>
      <c r="D205" t="str">
        <f t="shared" si="3"/>
        <v>yes</v>
      </c>
      <c r="E205" t="s">
        <v>53</v>
      </c>
      <c r="F205" t="s">
        <v>35</v>
      </c>
      <c r="G205">
        <v>10</v>
      </c>
      <c r="H205">
        <v>3</v>
      </c>
      <c r="I205" t="s">
        <v>36</v>
      </c>
      <c r="J205">
        <v>4</v>
      </c>
      <c r="K205" t="s">
        <v>43</v>
      </c>
      <c r="L205">
        <v>3</v>
      </c>
      <c r="M205">
        <v>2</v>
      </c>
      <c r="N205" t="s">
        <v>38</v>
      </c>
      <c r="O205">
        <v>3</v>
      </c>
      <c r="P205" t="s">
        <v>50</v>
      </c>
      <c r="Q205">
        <v>4001</v>
      </c>
      <c r="R205">
        <v>1</v>
      </c>
      <c r="S205" t="s">
        <v>40</v>
      </c>
      <c r="T205">
        <v>14</v>
      </c>
      <c r="U205">
        <v>3</v>
      </c>
      <c r="V205">
        <v>3</v>
      </c>
      <c r="W205">
        <v>1</v>
      </c>
      <c r="X205">
        <v>15</v>
      </c>
      <c r="Y205">
        <v>3</v>
      </c>
      <c r="Z205">
        <v>3</v>
      </c>
      <c r="AA205">
        <v>15</v>
      </c>
      <c r="AB205">
        <v>14</v>
      </c>
      <c r="AC205">
        <v>0</v>
      </c>
      <c r="AD205">
        <v>7</v>
      </c>
      <c r="AE205">
        <v>2</v>
      </c>
      <c r="AF205">
        <v>0</v>
      </c>
      <c r="AG205">
        <v>0</v>
      </c>
      <c r="AH205">
        <v>0</v>
      </c>
      <c r="AI205">
        <v>2</v>
      </c>
    </row>
    <row r="206" spans="1:35" x14ac:dyDescent="0.25">
      <c r="A206">
        <v>35</v>
      </c>
      <c r="B206">
        <v>0</v>
      </c>
      <c r="C206" s="4">
        <v>0.98894357197659999</v>
      </c>
      <c r="D206" t="str">
        <f t="shared" si="3"/>
        <v>yes</v>
      </c>
      <c r="E206" t="s">
        <v>34</v>
      </c>
      <c r="F206" t="s">
        <v>41</v>
      </c>
      <c r="G206">
        <v>28</v>
      </c>
      <c r="H206">
        <v>3</v>
      </c>
      <c r="I206" t="s">
        <v>36</v>
      </c>
      <c r="J206">
        <v>2</v>
      </c>
      <c r="K206" t="s">
        <v>43</v>
      </c>
      <c r="L206">
        <v>4</v>
      </c>
      <c r="M206">
        <v>2</v>
      </c>
      <c r="N206" t="s">
        <v>44</v>
      </c>
      <c r="O206">
        <v>3</v>
      </c>
      <c r="P206" t="s">
        <v>47</v>
      </c>
      <c r="Q206">
        <v>3407</v>
      </c>
      <c r="R206">
        <v>1</v>
      </c>
      <c r="S206" t="s">
        <v>49</v>
      </c>
      <c r="T206">
        <v>17</v>
      </c>
      <c r="U206">
        <v>3</v>
      </c>
      <c r="V206">
        <v>4</v>
      </c>
      <c r="W206">
        <v>2</v>
      </c>
      <c r="X206">
        <v>10</v>
      </c>
      <c r="Y206">
        <v>3</v>
      </c>
      <c r="Z206">
        <v>2</v>
      </c>
      <c r="AA206">
        <v>10</v>
      </c>
      <c r="AB206">
        <v>9</v>
      </c>
      <c r="AC206">
        <v>6</v>
      </c>
      <c r="AD206">
        <v>8</v>
      </c>
      <c r="AE206">
        <v>2</v>
      </c>
      <c r="AF206">
        <v>0</v>
      </c>
      <c r="AG206">
        <v>0</v>
      </c>
      <c r="AH206">
        <v>1</v>
      </c>
      <c r="AI206">
        <v>0</v>
      </c>
    </row>
    <row r="207" spans="1:35" x14ac:dyDescent="0.25">
      <c r="A207">
        <v>33</v>
      </c>
      <c r="B207">
        <v>0</v>
      </c>
      <c r="C207" s="4">
        <v>0.98889265450195496</v>
      </c>
      <c r="D207" t="str">
        <f t="shared" si="3"/>
        <v>yes</v>
      </c>
      <c r="E207" t="s">
        <v>34</v>
      </c>
      <c r="F207" t="s">
        <v>35</v>
      </c>
      <c r="G207">
        <v>1</v>
      </c>
      <c r="H207">
        <v>3</v>
      </c>
      <c r="I207" t="s">
        <v>48</v>
      </c>
      <c r="J207">
        <v>1</v>
      </c>
      <c r="K207" t="s">
        <v>43</v>
      </c>
      <c r="L207">
        <v>4</v>
      </c>
      <c r="M207">
        <v>2</v>
      </c>
      <c r="N207" t="s">
        <v>38</v>
      </c>
      <c r="O207">
        <v>1</v>
      </c>
      <c r="P207" t="s">
        <v>50</v>
      </c>
      <c r="Q207">
        <v>4037</v>
      </c>
      <c r="R207">
        <v>1</v>
      </c>
      <c r="S207" t="s">
        <v>49</v>
      </c>
      <c r="T207">
        <v>22</v>
      </c>
      <c r="U207">
        <v>4</v>
      </c>
      <c r="V207">
        <v>1</v>
      </c>
      <c r="W207">
        <v>1</v>
      </c>
      <c r="X207">
        <v>9</v>
      </c>
      <c r="Y207">
        <v>5</v>
      </c>
      <c r="Z207">
        <v>3</v>
      </c>
      <c r="AA207">
        <v>9</v>
      </c>
      <c r="AB207">
        <v>8</v>
      </c>
      <c r="AC207">
        <v>0</v>
      </c>
      <c r="AD207">
        <v>8</v>
      </c>
      <c r="AE207">
        <v>2</v>
      </c>
      <c r="AF207">
        <v>0</v>
      </c>
      <c r="AG207">
        <v>0</v>
      </c>
      <c r="AH207">
        <v>0</v>
      </c>
      <c r="AI207">
        <v>0</v>
      </c>
    </row>
    <row r="208" spans="1:35" x14ac:dyDescent="0.25">
      <c r="A208">
        <v>34</v>
      </c>
      <c r="B208">
        <v>0</v>
      </c>
      <c r="C208" s="4">
        <v>0.98888910217231296</v>
      </c>
      <c r="D208" t="str">
        <f t="shared" si="3"/>
        <v>yes</v>
      </c>
      <c r="E208" t="s">
        <v>53</v>
      </c>
      <c r="F208" t="s">
        <v>41</v>
      </c>
      <c r="G208">
        <v>26</v>
      </c>
      <c r="H208">
        <v>1</v>
      </c>
      <c r="I208" t="s">
        <v>56</v>
      </c>
      <c r="J208">
        <v>1</v>
      </c>
      <c r="K208" t="s">
        <v>37</v>
      </c>
      <c r="L208">
        <v>2</v>
      </c>
      <c r="M208">
        <v>1</v>
      </c>
      <c r="N208" t="s">
        <v>46</v>
      </c>
      <c r="O208">
        <v>3</v>
      </c>
      <c r="P208" t="s">
        <v>50</v>
      </c>
      <c r="Q208">
        <v>2029</v>
      </c>
      <c r="R208">
        <v>1</v>
      </c>
      <c r="S208" t="s">
        <v>49</v>
      </c>
      <c r="T208">
        <v>20</v>
      </c>
      <c r="U208">
        <v>4</v>
      </c>
      <c r="V208">
        <v>3</v>
      </c>
      <c r="W208">
        <v>3</v>
      </c>
      <c r="X208">
        <v>5</v>
      </c>
      <c r="Y208">
        <v>2</v>
      </c>
      <c r="Z208">
        <v>3</v>
      </c>
      <c r="AA208">
        <v>5</v>
      </c>
      <c r="AB208">
        <v>4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1</v>
      </c>
    </row>
    <row r="209" spans="1:35" x14ac:dyDescent="0.25">
      <c r="A209">
        <v>34</v>
      </c>
      <c r="B209">
        <v>0</v>
      </c>
      <c r="C209" s="4">
        <v>0.98873575519191204</v>
      </c>
      <c r="D209" t="str">
        <f t="shared" si="3"/>
        <v>yes</v>
      </c>
      <c r="E209" t="s">
        <v>34</v>
      </c>
      <c r="F209" t="s">
        <v>35</v>
      </c>
      <c r="G209">
        <v>4</v>
      </c>
      <c r="H209">
        <v>3</v>
      </c>
      <c r="I209" t="s">
        <v>36</v>
      </c>
      <c r="J209">
        <v>3</v>
      </c>
      <c r="K209" t="s">
        <v>43</v>
      </c>
      <c r="L209">
        <v>3</v>
      </c>
      <c r="M209">
        <v>3</v>
      </c>
      <c r="N209" t="s">
        <v>38</v>
      </c>
      <c r="O209">
        <v>4</v>
      </c>
      <c r="P209" t="s">
        <v>47</v>
      </c>
      <c r="Q209">
        <v>9713</v>
      </c>
      <c r="R209">
        <v>2</v>
      </c>
      <c r="S209" t="s">
        <v>40</v>
      </c>
      <c r="T209">
        <v>13</v>
      </c>
      <c r="U209">
        <v>3</v>
      </c>
      <c r="V209">
        <v>4</v>
      </c>
      <c r="W209">
        <v>3</v>
      </c>
      <c r="X209">
        <v>9</v>
      </c>
      <c r="Y209">
        <v>3</v>
      </c>
      <c r="Z209">
        <v>3</v>
      </c>
      <c r="AA209">
        <v>5</v>
      </c>
      <c r="AB209">
        <v>3</v>
      </c>
      <c r="AC209">
        <v>1</v>
      </c>
      <c r="AD209">
        <v>0</v>
      </c>
      <c r="AE209">
        <v>4</v>
      </c>
      <c r="AF209">
        <v>0</v>
      </c>
      <c r="AG209">
        <v>0</v>
      </c>
      <c r="AH209">
        <v>0</v>
      </c>
      <c r="AI209">
        <v>1</v>
      </c>
    </row>
    <row r="210" spans="1:35" x14ac:dyDescent="0.25">
      <c r="A210">
        <v>33</v>
      </c>
      <c r="B210">
        <v>0</v>
      </c>
      <c r="C210" s="4">
        <v>0.98852210124463102</v>
      </c>
      <c r="D210" t="str">
        <f t="shared" si="3"/>
        <v>yes</v>
      </c>
      <c r="E210" t="s">
        <v>45</v>
      </c>
      <c r="F210" t="s">
        <v>41</v>
      </c>
      <c r="G210">
        <v>6</v>
      </c>
      <c r="H210">
        <v>3</v>
      </c>
      <c r="I210" t="s">
        <v>36</v>
      </c>
      <c r="J210">
        <v>3</v>
      </c>
      <c r="K210" t="s">
        <v>43</v>
      </c>
      <c r="L210">
        <v>3</v>
      </c>
      <c r="M210">
        <v>2</v>
      </c>
      <c r="N210" t="s">
        <v>52</v>
      </c>
      <c r="O210">
        <v>4</v>
      </c>
      <c r="P210" t="s">
        <v>50</v>
      </c>
      <c r="Q210">
        <v>7725</v>
      </c>
      <c r="R210">
        <v>3</v>
      </c>
      <c r="S210" t="s">
        <v>49</v>
      </c>
      <c r="T210">
        <v>23</v>
      </c>
      <c r="U210">
        <v>4</v>
      </c>
      <c r="V210">
        <v>3</v>
      </c>
      <c r="W210">
        <v>1</v>
      </c>
      <c r="X210">
        <v>15</v>
      </c>
      <c r="Y210">
        <v>2</v>
      </c>
      <c r="Z210">
        <v>1</v>
      </c>
      <c r="AA210">
        <v>13</v>
      </c>
      <c r="AB210">
        <v>11</v>
      </c>
      <c r="AC210">
        <v>4</v>
      </c>
      <c r="AD210">
        <v>7</v>
      </c>
      <c r="AE210">
        <v>4</v>
      </c>
      <c r="AF210">
        <v>0</v>
      </c>
      <c r="AG210">
        <v>0</v>
      </c>
      <c r="AH210">
        <v>0</v>
      </c>
      <c r="AI210">
        <v>1</v>
      </c>
    </row>
    <row r="211" spans="1:35" x14ac:dyDescent="0.25">
      <c r="A211">
        <v>38</v>
      </c>
      <c r="B211">
        <v>0</v>
      </c>
      <c r="C211" s="4">
        <v>0.98850311041906402</v>
      </c>
      <c r="D211" t="str">
        <f t="shared" si="3"/>
        <v>yes</v>
      </c>
      <c r="E211" t="s">
        <v>34</v>
      </c>
      <c r="F211" t="s">
        <v>41</v>
      </c>
      <c r="G211">
        <v>17</v>
      </c>
      <c r="H211">
        <v>1</v>
      </c>
      <c r="I211" t="s">
        <v>36</v>
      </c>
      <c r="J211">
        <v>3</v>
      </c>
      <c r="K211" t="s">
        <v>37</v>
      </c>
      <c r="L211">
        <v>2</v>
      </c>
      <c r="M211">
        <v>3</v>
      </c>
      <c r="N211" t="s">
        <v>52</v>
      </c>
      <c r="O211">
        <v>3</v>
      </c>
      <c r="P211" t="s">
        <v>47</v>
      </c>
      <c r="Q211">
        <v>8823</v>
      </c>
      <c r="R211">
        <v>0</v>
      </c>
      <c r="S211" t="s">
        <v>49</v>
      </c>
      <c r="T211">
        <v>18</v>
      </c>
      <c r="U211">
        <v>3</v>
      </c>
      <c r="V211">
        <v>1</v>
      </c>
      <c r="W211">
        <v>1</v>
      </c>
      <c r="X211">
        <v>20</v>
      </c>
      <c r="Y211">
        <v>4</v>
      </c>
      <c r="Z211">
        <v>2</v>
      </c>
      <c r="AA211">
        <v>19</v>
      </c>
      <c r="AB211">
        <v>9</v>
      </c>
      <c r="AC211">
        <v>1</v>
      </c>
      <c r="AD211">
        <v>9</v>
      </c>
      <c r="AE211">
        <v>4</v>
      </c>
      <c r="AF211">
        <v>0</v>
      </c>
      <c r="AG211">
        <v>0</v>
      </c>
      <c r="AH211">
        <v>0</v>
      </c>
      <c r="AI211">
        <v>0</v>
      </c>
    </row>
    <row r="212" spans="1:35" x14ac:dyDescent="0.25">
      <c r="A212">
        <v>35</v>
      </c>
      <c r="B212">
        <v>0</v>
      </c>
      <c r="C212" s="4">
        <v>0.98822059173242804</v>
      </c>
      <c r="D212" t="str">
        <f t="shared" si="3"/>
        <v>yes</v>
      </c>
      <c r="E212" t="s">
        <v>34</v>
      </c>
      <c r="F212" t="s">
        <v>41</v>
      </c>
      <c r="G212">
        <v>21</v>
      </c>
      <c r="H212">
        <v>1</v>
      </c>
      <c r="I212" t="s">
        <v>36</v>
      </c>
      <c r="J212">
        <v>4</v>
      </c>
      <c r="K212" t="s">
        <v>37</v>
      </c>
      <c r="L212">
        <v>3</v>
      </c>
      <c r="M212">
        <v>2</v>
      </c>
      <c r="N212" t="s">
        <v>52</v>
      </c>
      <c r="O212">
        <v>4</v>
      </c>
      <c r="P212" t="s">
        <v>47</v>
      </c>
      <c r="Q212">
        <v>4014</v>
      </c>
      <c r="R212">
        <v>1</v>
      </c>
      <c r="S212" t="s">
        <v>40</v>
      </c>
      <c r="T212">
        <v>25</v>
      </c>
      <c r="U212">
        <v>4</v>
      </c>
      <c r="V212">
        <v>4</v>
      </c>
      <c r="W212">
        <v>1</v>
      </c>
      <c r="X212">
        <v>10</v>
      </c>
      <c r="Y212">
        <v>2</v>
      </c>
      <c r="Z212">
        <v>1</v>
      </c>
      <c r="AA212">
        <v>10</v>
      </c>
      <c r="AB212">
        <v>6</v>
      </c>
      <c r="AC212">
        <v>0</v>
      </c>
      <c r="AD212">
        <v>7</v>
      </c>
      <c r="AE212">
        <v>2</v>
      </c>
      <c r="AF212">
        <v>0</v>
      </c>
      <c r="AG212">
        <v>0</v>
      </c>
      <c r="AH212">
        <v>0</v>
      </c>
      <c r="AI212">
        <v>1</v>
      </c>
    </row>
    <row r="213" spans="1:35" x14ac:dyDescent="0.25">
      <c r="A213">
        <v>34</v>
      </c>
      <c r="B213">
        <v>0</v>
      </c>
      <c r="C213" s="4">
        <v>0.98817946954713998</v>
      </c>
      <c r="D213" t="str">
        <f t="shared" si="3"/>
        <v>yes</v>
      </c>
      <c r="E213" t="s">
        <v>34</v>
      </c>
      <c r="F213" t="s">
        <v>41</v>
      </c>
      <c r="G213">
        <v>20</v>
      </c>
      <c r="H213">
        <v>3</v>
      </c>
      <c r="I213" t="s">
        <v>56</v>
      </c>
      <c r="J213">
        <v>3</v>
      </c>
      <c r="K213" t="s">
        <v>37</v>
      </c>
      <c r="L213">
        <v>4</v>
      </c>
      <c r="M213">
        <v>1</v>
      </c>
      <c r="N213" t="s">
        <v>46</v>
      </c>
      <c r="O213">
        <v>3</v>
      </c>
      <c r="P213" t="s">
        <v>47</v>
      </c>
      <c r="Q213">
        <v>2585</v>
      </c>
      <c r="R213">
        <v>0</v>
      </c>
      <c r="S213" t="s">
        <v>49</v>
      </c>
      <c r="T213">
        <v>17</v>
      </c>
      <c r="U213">
        <v>3</v>
      </c>
      <c r="V213">
        <v>4</v>
      </c>
      <c r="W213">
        <v>0</v>
      </c>
      <c r="X213">
        <v>2</v>
      </c>
      <c r="Y213">
        <v>5</v>
      </c>
      <c r="Z213">
        <v>2</v>
      </c>
      <c r="AA213">
        <v>1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1</v>
      </c>
      <c r="AH213">
        <v>0</v>
      </c>
      <c r="AI213">
        <v>0</v>
      </c>
    </row>
    <row r="214" spans="1:35" x14ac:dyDescent="0.25">
      <c r="A214">
        <v>33</v>
      </c>
      <c r="B214">
        <v>0</v>
      </c>
      <c r="C214" s="4">
        <v>0.988170065283421</v>
      </c>
      <c r="D214" t="str">
        <f t="shared" si="3"/>
        <v>yes</v>
      </c>
      <c r="E214" t="s">
        <v>34</v>
      </c>
      <c r="F214" t="s">
        <v>35</v>
      </c>
      <c r="G214">
        <v>8</v>
      </c>
      <c r="H214">
        <v>4</v>
      </c>
      <c r="I214" t="s">
        <v>57</v>
      </c>
      <c r="J214">
        <v>3</v>
      </c>
      <c r="K214" t="s">
        <v>43</v>
      </c>
      <c r="L214">
        <v>3</v>
      </c>
      <c r="M214">
        <v>2</v>
      </c>
      <c r="N214" t="s">
        <v>38</v>
      </c>
      <c r="O214">
        <v>3</v>
      </c>
      <c r="P214" t="s">
        <v>50</v>
      </c>
      <c r="Q214">
        <v>7104</v>
      </c>
      <c r="R214">
        <v>0</v>
      </c>
      <c r="S214" t="s">
        <v>49</v>
      </c>
      <c r="T214">
        <v>12</v>
      </c>
      <c r="U214">
        <v>3</v>
      </c>
      <c r="V214">
        <v>4</v>
      </c>
      <c r="W214">
        <v>0</v>
      </c>
      <c r="X214">
        <v>6</v>
      </c>
      <c r="Y214">
        <v>3</v>
      </c>
      <c r="Z214">
        <v>3</v>
      </c>
      <c r="AA214">
        <v>5</v>
      </c>
      <c r="AB214">
        <v>0</v>
      </c>
      <c r="AC214">
        <v>1</v>
      </c>
      <c r="AD214">
        <v>2</v>
      </c>
      <c r="AE214">
        <v>4</v>
      </c>
      <c r="AF214">
        <v>0</v>
      </c>
      <c r="AG214">
        <v>0</v>
      </c>
      <c r="AH214">
        <v>0</v>
      </c>
      <c r="AI214">
        <v>0</v>
      </c>
    </row>
    <row r="215" spans="1:35" x14ac:dyDescent="0.25">
      <c r="A215">
        <v>36</v>
      </c>
      <c r="B215">
        <v>0</v>
      </c>
      <c r="C215" s="4">
        <v>0.98815206543871004</v>
      </c>
      <c r="D215" t="str">
        <f t="shared" si="3"/>
        <v>yes</v>
      </c>
      <c r="E215" t="s">
        <v>53</v>
      </c>
      <c r="F215" t="s">
        <v>35</v>
      </c>
      <c r="G215">
        <v>1</v>
      </c>
      <c r="H215">
        <v>5</v>
      </c>
      <c r="I215" t="s">
        <v>48</v>
      </c>
      <c r="J215">
        <v>4</v>
      </c>
      <c r="K215" t="s">
        <v>37</v>
      </c>
      <c r="L215">
        <v>3</v>
      </c>
      <c r="M215">
        <v>2</v>
      </c>
      <c r="N215" t="s">
        <v>38</v>
      </c>
      <c r="O215">
        <v>4</v>
      </c>
      <c r="P215" t="s">
        <v>39</v>
      </c>
      <c r="Q215">
        <v>6653</v>
      </c>
      <c r="R215">
        <v>4</v>
      </c>
      <c r="S215" t="s">
        <v>49</v>
      </c>
      <c r="T215">
        <v>15</v>
      </c>
      <c r="U215">
        <v>3</v>
      </c>
      <c r="V215">
        <v>2</v>
      </c>
      <c r="W215">
        <v>0</v>
      </c>
      <c r="X215">
        <v>7</v>
      </c>
      <c r="Y215">
        <v>6</v>
      </c>
      <c r="Z215">
        <v>3</v>
      </c>
      <c r="AA215">
        <v>1</v>
      </c>
      <c r="AB215">
        <v>0</v>
      </c>
      <c r="AC215">
        <v>0</v>
      </c>
      <c r="AD215">
        <v>0</v>
      </c>
      <c r="AE215">
        <v>4</v>
      </c>
      <c r="AF215">
        <v>0</v>
      </c>
      <c r="AG215">
        <v>1</v>
      </c>
      <c r="AH215">
        <v>0</v>
      </c>
      <c r="AI215">
        <v>2</v>
      </c>
    </row>
    <row r="216" spans="1:35" x14ac:dyDescent="0.25">
      <c r="A216">
        <v>37</v>
      </c>
      <c r="B216">
        <v>0</v>
      </c>
      <c r="C216" s="4">
        <v>0.98813718743067203</v>
      </c>
      <c r="D216" t="str">
        <f t="shared" si="3"/>
        <v>yes</v>
      </c>
      <c r="E216" t="s">
        <v>34</v>
      </c>
      <c r="F216" t="s">
        <v>41</v>
      </c>
      <c r="G216">
        <v>1</v>
      </c>
      <c r="H216">
        <v>3</v>
      </c>
      <c r="I216" t="s">
        <v>36</v>
      </c>
      <c r="J216">
        <v>4</v>
      </c>
      <c r="K216" t="s">
        <v>37</v>
      </c>
      <c r="L216">
        <v>3</v>
      </c>
      <c r="M216">
        <v>1</v>
      </c>
      <c r="N216" t="s">
        <v>46</v>
      </c>
      <c r="O216">
        <v>4</v>
      </c>
      <c r="P216" t="s">
        <v>39</v>
      </c>
      <c r="Q216">
        <v>2115</v>
      </c>
      <c r="R216">
        <v>1</v>
      </c>
      <c r="S216" t="s">
        <v>49</v>
      </c>
      <c r="T216">
        <v>12</v>
      </c>
      <c r="U216">
        <v>3</v>
      </c>
      <c r="V216">
        <v>2</v>
      </c>
      <c r="W216">
        <v>0</v>
      </c>
      <c r="X216">
        <v>17</v>
      </c>
      <c r="Y216">
        <v>3</v>
      </c>
      <c r="Z216">
        <v>3</v>
      </c>
      <c r="AA216">
        <v>17</v>
      </c>
      <c r="AB216">
        <v>12</v>
      </c>
      <c r="AC216">
        <v>5</v>
      </c>
      <c r="AD216">
        <v>7</v>
      </c>
      <c r="AE216">
        <v>1</v>
      </c>
      <c r="AF216">
        <v>0</v>
      </c>
      <c r="AG216">
        <v>0</v>
      </c>
      <c r="AH216">
        <v>0</v>
      </c>
      <c r="AI216">
        <v>1</v>
      </c>
    </row>
    <row r="217" spans="1:35" x14ac:dyDescent="0.25">
      <c r="A217">
        <v>33</v>
      </c>
      <c r="B217">
        <v>0</v>
      </c>
      <c r="C217" s="4">
        <v>0.98803847081670304</v>
      </c>
      <c r="D217" t="str">
        <f t="shared" si="3"/>
        <v>yes</v>
      </c>
      <c r="E217" t="s">
        <v>53</v>
      </c>
      <c r="F217" t="s">
        <v>35</v>
      </c>
      <c r="G217">
        <v>22</v>
      </c>
      <c r="H217">
        <v>2</v>
      </c>
      <c r="I217" t="s">
        <v>57</v>
      </c>
      <c r="J217">
        <v>3</v>
      </c>
      <c r="K217" t="s">
        <v>43</v>
      </c>
      <c r="L217">
        <v>3</v>
      </c>
      <c r="M217">
        <v>2</v>
      </c>
      <c r="N217" t="s">
        <v>38</v>
      </c>
      <c r="O217">
        <v>2</v>
      </c>
      <c r="P217" t="s">
        <v>47</v>
      </c>
      <c r="Q217">
        <v>6146</v>
      </c>
      <c r="R217">
        <v>0</v>
      </c>
      <c r="S217" t="s">
        <v>49</v>
      </c>
      <c r="T217">
        <v>13</v>
      </c>
      <c r="U217">
        <v>3</v>
      </c>
      <c r="V217">
        <v>1</v>
      </c>
      <c r="W217">
        <v>1</v>
      </c>
      <c r="X217">
        <v>8</v>
      </c>
      <c r="Y217">
        <v>2</v>
      </c>
      <c r="Z217">
        <v>4</v>
      </c>
      <c r="AA217">
        <v>7</v>
      </c>
      <c r="AB217">
        <v>7</v>
      </c>
      <c r="AC217">
        <v>0</v>
      </c>
      <c r="AD217">
        <v>7</v>
      </c>
      <c r="AE217">
        <v>4</v>
      </c>
      <c r="AF217">
        <v>0</v>
      </c>
      <c r="AG217">
        <v>0</v>
      </c>
      <c r="AH217">
        <v>0</v>
      </c>
      <c r="AI217">
        <v>1</v>
      </c>
    </row>
    <row r="218" spans="1:35" x14ac:dyDescent="0.25">
      <c r="A218">
        <v>40</v>
      </c>
      <c r="B218">
        <v>0</v>
      </c>
      <c r="C218" s="4">
        <v>0.98801914469315799</v>
      </c>
      <c r="D218" t="str">
        <f t="shared" si="3"/>
        <v>yes</v>
      </c>
      <c r="E218" t="s">
        <v>34</v>
      </c>
      <c r="F218" t="s">
        <v>41</v>
      </c>
      <c r="G218">
        <v>10</v>
      </c>
      <c r="H218">
        <v>4</v>
      </c>
      <c r="I218" t="s">
        <v>36</v>
      </c>
      <c r="J218">
        <v>4</v>
      </c>
      <c r="K218" t="s">
        <v>37</v>
      </c>
      <c r="L218">
        <v>4</v>
      </c>
      <c r="M218">
        <v>1</v>
      </c>
      <c r="N218" t="s">
        <v>44</v>
      </c>
      <c r="O218">
        <v>3</v>
      </c>
      <c r="P218" t="s">
        <v>47</v>
      </c>
      <c r="Q218">
        <v>2213</v>
      </c>
      <c r="R218">
        <v>3</v>
      </c>
      <c r="S218" t="s">
        <v>40</v>
      </c>
      <c r="T218">
        <v>13</v>
      </c>
      <c r="U218">
        <v>3</v>
      </c>
      <c r="V218">
        <v>3</v>
      </c>
      <c r="W218">
        <v>1</v>
      </c>
      <c r="X218">
        <v>10</v>
      </c>
      <c r="Y218">
        <v>3</v>
      </c>
      <c r="Z218">
        <v>3</v>
      </c>
      <c r="AA218">
        <v>7</v>
      </c>
      <c r="AB218">
        <v>7</v>
      </c>
      <c r="AC218">
        <v>1</v>
      </c>
      <c r="AD218">
        <v>7</v>
      </c>
      <c r="AE218">
        <v>1</v>
      </c>
      <c r="AF218">
        <v>0</v>
      </c>
      <c r="AG218">
        <v>0</v>
      </c>
      <c r="AH218">
        <v>1</v>
      </c>
      <c r="AI218">
        <v>1</v>
      </c>
    </row>
    <row r="219" spans="1:35" x14ac:dyDescent="0.25">
      <c r="A219">
        <v>31</v>
      </c>
      <c r="B219">
        <v>0</v>
      </c>
      <c r="C219" s="4">
        <v>0.98787669071956596</v>
      </c>
      <c r="D219" t="str">
        <f t="shared" si="3"/>
        <v>yes</v>
      </c>
      <c r="E219" t="s">
        <v>34</v>
      </c>
      <c r="F219" t="s">
        <v>35</v>
      </c>
      <c r="G219">
        <v>10</v>
      </c>
      <c r="H219">
        <v>2</v>
      </c>
      <c r="I219" t="s">
        <v>48</v>
      </c>
      <c r="J219">
        <v>3</v>
      </c>
      <c r="K219" t="s">
        <v>37</v>
      </c>
      <c r="L219">
        <v>3</v>
      </c>
      <c r="M219">
        <v>2</v>
      </c>
      <c r="N219" t="s">
        <v>38</v>
      </c>
      <c r="O219">
        <v>4</v>
      </c>
      <c r="P219" t="s">
        <v>50</v>
      </c>
      <c r="Q219">
        <v>6583</v>
      </c>
      <c r="R219">
        <v>2</v>
      </c>
      <c r="S219" t="s">
        <v>40</v>
      </c>
      <c r="T219">
        <v>11</v>
      </c>
      <c r="U219">
        <v>3</v>
      </c>
      <c r="V219">
        <v>4</v>
      </c>
      <c r="W219">
        <v>1</v>
      </c>
      <c r="X219">
        <v>8</v>
      </c>
      <c r="Y219">
        <v>2</v>
      </c>
      <c r="Z219">
        <v>3</v>
      </c>
      <c r="AA219">
        <v>5</v>
      </c>
      <c r="AB219">
        <v>2</v>
      </c>
      <c r="AC219">
        <v>1</v>
      </c>
      <c r="AD219">
        <v>4</v>
      </c>
      <c r="AE219">
        <v>4</v>
      </c>
      <c r="AF219">
        <v>0</v>
      </c>
      <c r="AG219">
        <v>0</v>
      </c>
      <c r="AH219">
        <v>0</v>
      </c>
      <c r="AI219">
        <v>1</v>
      </c>
    </row>
    <row r="220" spans="1:35" x14ac:dyDescent="0.25">
      <c r="A220">
        <v>35</v>
      </c>
      <c r="B220">
        <v>0</v>
      </c>
      <c r="C220" s="4">
        <v>0.98775247973401803</v>
      </c>
      <c r="D220" t="str">
        <f t="shared" si="3"/>
        <v>yes</v>
      </c>
      <c r="E220" t="s">
        <v>34</v>
      </c>
      <c r="F220" t="s">
        <v>41</v>
      </c>
      <c r="G220">
        <v>1</v>
      </c>
      <c r="H220">
        <v>3</v>
      </c>
      <c r="I220" t="s">
        <v>48</v>
      </c>
      <c r="J220">
        <v>4</v>
      </c>
      <c r="K220" t="s">
        <v>37</v>
      </c>
      <c r="L220">
        <v>2</v>
      </c>
      <c r="M220">
        <v>2</v>
      </c>
      <c r="N220" t="s">
        <v>44</v>
      </c>
      <c r="O220">
        <v>4</v>
      </c>
      <c r="P220" t="s">
        <v>47</v>
      </c>
      <c r="Q220">
        <v>5363</v>
      </c>
      <c r="R220">
        <v>0</v>
      </c>
      <c r="S220" t="s">
        <v>49</v>
      </c>
      <c r="T220">
        <v>12</v>
      </c>
      <c r="U220">
        <v>3</v>
      </c>
      <c r="V220">
        <v>2</v>
      </c>
      <c r="W220">
        <v>1</v>
      </c>
      <c r="X220">
        <v>10</v>
      </c>
      <c r="Y220">
        <v>0</v>
      </c>
      <c r="Z220">
        <v>3</v>
      </c>
      <c r="AA220">
        <v>9</v>
      </c>
      <c r="AB220">
        <v>7</v>
      </c>
      <c r="AC220">
        <v>0</v>
      </c>
      <c r="AD220">
        <v>0</v>
      </c>
      <c r="AE220">
        <v>3</v>
      </c>
      <c r="AF220">
        <v>0</v>
      </c>
      <c r="AG220">
        <v>0</v>
      </c>
      <c r="AH220">
        <v>1</v>
      </c>
      <c r="AI220">
        <v>0</v>
      </c>
    </row>
    <row r="221" spans="1:35" x14ac:dyDescent="0.25">
      <c r="A221">
        <v>35</v>
      </c>
      <c r="B221">
        <v>0</v>
      </c>
      <c r="C221" s="4">
        <v>0.98756564005066405</v>
      </c>
      <c r="D221" t="str">
        <f t="shared" si="3"/>
        <v>yes</v>
      </c>
      <c r="E221" t="s">
        <v>34</v>
      </c>
      <c r="F221" t="s">
        <v>41</v>
      </c>
      <c r="G221">
        <v>16</v>
      </c>
      <c r="H221">
        <v>3</v>
      </c>
      <c r="I221" t="s">
        <v>48</v>
      </c>
      <c r="J221">
        <v>1</v>
      </c>
      <c r="K221" t="s">
        <v>43</v>
      </c>
      <c r="L221">
        <v>4</v>
      </c>
      <c r="M221">
        <v>1</v>
      </c>
      <c r="N221" t="s">
        <v>44</v>
      </c>
      <c r="O221">
        <v>2</v>
      </c>
      <c r="P221" t="s">
        <v>47</v>
      </c>
      <c r="Q221">
        <v>2426</v>
      </c>
      <c r="R221">
        <v>0</v>
      </c>
      <c r="S221" t="s">
        <v>49</v>
      </c>
      <c r="T221">
        <v>13</v>
      </c>
      <c r="U221">
        <v>3</v>
      </c>
      <c r="V221">
        <v>3</v>
      </c>
      <c r="W221">
        <v>1</v>
      </c>
      <c r="X221">
        <v>6</v>
      </c>
      <c r="Y221">
        <v>5</v>
      </c>
      <c r="Z221">
        <v>3</v>
      </c>
      <c r="AA221">
        <v>5</v>
      </c>
      <c r="AB221">
        <v>4</v>
      </c>
      <c r="AC221">
        <v>0</v>
      </c>
      <c r="AD221">
        <v>3</v>
      </c>
      <c r="AE221">
        <v>1</v>
      </c>
      <c r="AF221">
        <v>0</v>
      </c>
      <c r="AG221">
        <v>0</v>
      </c>
      <c r="AH221">
        <v>1</v>
      </c>
      <c r="AI221">
        <v>0</v>
      </c>
    </row>
    <row r="222" spans="1:35" x14ac:dyDescent="0.25">
      <c r="A222">
        <v>40</v>
      </c>
      <c r="B222">
        <v>0</v>
      </c>
      <c r="C222" s="4">
        <v>0.98744272122435095</v>
      </c>
      <c r="D222" t="str">
        <f t="shared" si="3"/>
        <v>yes</v>
      </c>
      <c r="E222" t="s">
        <v>45</v>
      </c>
      <c r="F222" t="s">
        <v>41</v>
      </c>
      <c r="G222">
        <v>26</v>
      </c>
      <c r="H222">
        <v>3</v>
      </c>
      <c r="I222" t="s">
        <v>48</v>
      </c>
      <c r="J222">
        <v>2</v>
      </c>
      <c r="K222" t="s">
        <v>37</v>
      </c>
      <c r="L222">
        <v>3</v>
      </c>
      <c r="M222">
        <v>2</v>
      </c>
      <c r="N222" t="s">
        <v>46</v>
      </c>
      <c r="O222">
        <v>2</v>
      </c>
      <c r="P222" t="s">
        <v>50</v>
      </c>
      <c r="Q222">
        <v>5605</v>
      </c>
      <c r="R222">
        <v>1</v>
      </c>
      <c r="S222" t="s">
        <v>49</v>
      </c>
      <c r="T222">
        <v>11</v>
      </c>
      <c r="U222">
        <v>3</v>
      </c>
      <c r="V222">
        <v>1</v>
      </c>
      <c r="W222">
        <v>1</v>
      </c>
      <c r="X222">
        <v>20</v>
      </c>
      <c r="Y222">
        <v>2</v>
      </c>
      <c r="Z222">
        <v>3</v>
      </c>
      <c r="AA222">
        <v>20</v>
      </c>
      <c r="AB222">
        <v>7</v>
      </c>
      <c r="AC222">
        <v>2</v>
      </c>
      <c r="AD222">
        <v>13</v>
      </c>
      <c r="AE222">
        <v>3</v>
      </c>
      <c r="AF222">
        <v>0</v>
      </c>
      <c r="AG222">
        <v>0</v>
      </c>
      <c r="AH222">
        <v>0</v>
      </c>
      <c r="AI222">
        <v>1</v>
      </c>
    </row>
    <row r="223" spans="1:35" x14ac:dyDescent="0.25">
      <c r="A223">
        <v>29</v>
      </c>
      <c r="B223">
        <v>0</v>
      </c>
      <c r="C223" s="4">
        <v>0.98734071669187995</v>
      </c>
      <c r="D223" t="str">
        <f t="shared" si="3"/>
        <v>yes</v>
      </c>
      <c r="E223" t="s">
        <v>45</v>
      </c>
      <c r="F223" t="s">
        <v>41</v>
      </c>
      <c r="G223">
        <v>10</v>
      </c>
      <c r="H223">
        <v>3</v>
      </c>
      <c r="I223" t="s">
        <v>36</v>
      </c>
      <c r="J223">
        <v>4</v>
      </c>
      <c r="K223" t="s">
        <v>37</v>
      </c>
      <c r="L223">
        <v>3</v>
      </c>
      <c r="M223">
        <v>1</v>
      </c>
      <c r="N223" t="s">
        <v>46</v>
      </c>
      <c r="O223">
        <v>2</v>
      </c>
      <c r="P223" t="s">
        <v>50</v>
      </c>
      <c r="Q223">
        <v>3291</v>
      </c>
      <c r="R223">
        <v>0</v>
      </c>
      <c r="S223" t="s">
        <v>49</v>
      </c>
      <c r="T223">
        <v>14</v>
      </c>
      <c r="U223">
        <v>3</v>
      </c>
      <c r="V223">
        <v>4</v>
      </c>
      <c r="W223">
        <v>2</v>
      </c>
      <c r="X223">
        <v>8</v>
      </c>
      <c r="Y223">
        <v>2</v>
      </c>
      <c r="Z223">
        <v>2</v>
      </c>
      <c r="AA223">
        <v>7</v>
      </c>
      <c r="AB223">
        <v>5</v>
      </c>
      <c r="AC223">
        <v>1</v>
      </c>
      <c r="AD223">
        <v>1</v>
      </c>
      <c r="AE223">
        <v>2</v>
      </c>
      <c r="AF223">
        <v>0</v>
      </c>
      <c r="AG223">
        <v>0</v>
      </c>
      <c r="AH223">
        <v>0</v>
      </c>
      <c r="AI223">
        <v>1</v>
      </c>
    </row>
    <row r="224" spans="1:35" x14ac:dyDescent="0.25">
      <c r="A224">
        <v>36</v>
      </c>
      <c r="B224">
        <v>0</v>
      </c>
      <c r="C224" s="4">
        <v>0.98701645410338201</v>
      </c>
      <c r="D224" t="str">
        <f t="shared" si="3"/>
        <v>yes</v>
      </c>
      <c r="E224" t="s">
        <v>34</v>
      </c>
      <c r="F224" t="s">
        <v>35</v>
      </c>
      <c r="G224">
        <v>3</v>
      </c>
      <c r="H224">
        <v>3</v>
      </c>
      <c r="I224" t="s">
        <v>48</v>
      </c>
      <c r="J224">
        <v>1</v>
      </c>
      <c r="K224" t="s">
        <v>37</v>
      </c>
      <c r="L224">
        <v>2</v>
      </c>
      <c r="M224">
        <v>3</v>
      </c>
      <c r="N224" t="s">
        <v>38</v>
      </c>
      <c r="O224">
        <v>4</v>
      </c>
      <c r="P224" t="s">
        <v>47</v>
      </c>
      <c r="Q224">
        <v>7644</v>
      </c>
      <c r="R224">
        <v>0</v>
      </c>
      <c r="S224" t="s">
        <v>49</v>
      </c>
      <c r="T224">
        <v>19</v>
      </c>
      <c r="U224">
        <v>3</v>
      </c>
      <c r="V224">
        <v>3</v>
      </c>
      <c r="W224">
        <v>2</v>
      </c>
      <c r="X224">
        <v>10</v>
      </c>
      <c r="Y224">
        <v>2</v>
      </c>
      <c r="Z224">
        <v>3</v>
      </c>
      <c r="AA224">
        <v>9</v>
      </c>
      <c r="AB224">
        <v>7</v>
      </c>
      <c r="AC224">
        <v>3</v>
      </c>
      <c r="AD224">
        <v>4</v>
      </c>
      <c r="AE224">
        <v>4</v>
      </c>
      <c r="AF224">
        <v>0</v>
      </c>
      <c r="AG224">
        <v>0</v>
      </c>
      <c r="AH224">
        <v>0</v>
      </c>
      <c r="AI224">
        <v>0</v>
      </c>
    </row>
    <row r="225" spans="1:35" x14ac:dyDescent="0.25">
      <c r="A225">
        <v>38</v>
      </c>
      <c r="B225">
        <v>0</v>
      </c>
      <c r="C225" s="4">
        <v>0.98699920231525695</v>
      </c>
      <c r="D225" t="str">
        <f t="shared" si="3"/>
        <v>yes</v>
      </c>
      <c r="E225" t="s">
        <v>34</v>
      </c>
      <c r="F225" t="s">
        <v>41</v>
      </c>
      <c r="G225">
        <v>4</v>
      </c>
      <c r="H225">
        <v>2</v>
      </c>
      <c r="I225" t="s">
        <v>48</v>
      </c>
      <c r="J225">
        <v>4</v>
      </c>
      <c r="K225" t="s">
        <v>37</v>
      </c>
      <c r="L225">
        <v>3</v>
      </c>
      <c r="M225">
        <v>1</v>
      </c>
      <c r="N225" t="s">
        <v>44</v>
      </c>
      <c r="O225">
        <v>3</v>
      </c>
      <c r="P225" t="s">
        <v>47</v>
      </c>
      <c r="Q225">
        <v>3306</v>
      </c>
      <c r="R225">
        <v>7</v>
      </c>
      <c r="S225" t="s">
        <v>49</v>
      </c>
      <c r="T225">
        <v>19</v>
      </c>
      <c r="U225">
        <v>3</v>
      </c>
      <c r="V225">
        <v>4</v>
      </c>
      <c r="W225">
        <v>1</v>
      </c>
      <c r="X225">
        <v>7</v>
      </c>
      <c r="Y225">
        <v>5</v>
      </c>
      <c r="Z225">
        <v>2</v>
      </c>
      <c r="AA225">
        <v>0</v>
      </c>
      <c r="AB225">
        <v>0</v>
      </c>
      <c r="AC225">
        <v>0</v>
      </c>
      <c r="AD225">
        <v>0</v>
      </c>
      <c r="AE225">
        <v>2</v>
      </c>
      <c r="AF225">
        <v>0</v>
      </c>
      <c r="AG225">
        <v>1</v>
      </c>
      <c r="AH225">
        <v>1</v>
      </c>
      <c r="AI225">
        <v>0</v>
      </c>
    </row>
    <row r="226" spans="1:35" x14ac:dyDescent="0.25">
      <c r="A226">
        <v>40</v>
      </c>
      <c r="B226">
        <v>0</v>
      </c>
      <c r="C226" s="4">
        <v>0.98689434919349195</v>
      </c>
      <c r="D226" t="str">
        <f t="shared" si="3"/>
        <v>yes</v>
      </c>
      <c r="E226" t="s">
        <v>34</v>
      </c>
      <c r="F226" t="s">
        <v>41</v>
      </c>
      <c r="G226">
        <v>24</v>
      </c>
      <c r="H226">
        <v>2</v>
      </c>
      <c r="I226" t="s">
        <v>56</v>
      </c>
      <c r="J226">
        <v>1</v>
      </c>
      <c r="K226" t="s">
        <v>43</v>
      </c>
      <c r="L226">
        <v>3</v>
      </c>
      <c r="M226">
        <v>2</v>
      </c>
      <c r="N226" t="s">
        <v>46</v>
      </c>
      <c r="O226">
        <v>4</v>
      </c>
      <c r="P226" t="s">
        <v>50</v>
      </c>
      <c r="Q226">
        <v>3319</v>
      </c>
      <c r="R226">
        <v>1</v>
      </c>
      <c r="S226" t="s">
        <v>49</v>
      </c>
      <c r="T226">
        <v>17</v>
      </c>
      <c r="U226">
        <v>3</v>
      </c>
      <c r="V226">
        <v>1</v>
      </c>
      <c r="W226">
        <v>2</v>
      </c>
      <c r="X226">
        <v>9</v>
      </c>
      <c r="Y226">
        <v>3</v>
      </c>
      <c r="Z226">
        <v>3</v>
      </c>
      <c r="AA226">
        <v>9</v>
      </c>
      <c r="AB226">
        <v>8</v>
      </c>
      <c r="AC226">
        <v>4</v>
      </c>
      <c r="AD226">
        <v>7</v>
      </c>
      <c r="AE226">
        <v>2</v>
      </c>
      <c r="AF226">
        <v>0</v>
      </c>
      <c r="AG226">
        <v>0</v>
      </c>
      <c r="AH226">
        <v>0</v>
      </c>
      <c r="AI226">
        <v>0</v>
      </c>
    </row>
    <row r="227" spans="1:35" x14ac:dyDescent="0.25">
      <c r="A227">
        <v>28</v>
      </c>
      <c r="B227">
        <v>0</v>
      </c>
      <c r="C227" s="4">
        <v>0.98652085427425495</v>
      </c>
      <c r="D227" t="str">
        <f t="shared" si="3"/>
        <v>yes</v>
      </c>
      <c r="E227" t="s">
        <v>34</v>
      </c>
      <c r="F227" t="s">
        <v>41</v>
      </c>
      <c r="G227">
        <v>17</v>
      </c>
      <c r="H227">
        <v>2</v>
      </c>
      <c r="I227" t="s">
        <v>48</v>
      </c>
      <c r="J227">
        <v>3</v>
      </c>
      <c r="K227" t="s">
        <v>43</v>
      </c>
      <c r="L227">
        <v>3</v>
      </c>
      <c r="M227">
        <v>2</v>
      </c>
      <c r="N227" t="s">
        <v>44</v>
      </c>
      <c r="O227">
        <v>1</v>
      </c>
      <c r="P227" t="s">
        <v>50</v>
      </c>
      <c r="Q227">
        <v>4558</v>
      </c>
      <c r="R227">
        <v>1</v>
      </c>
      <c r="S227" t="s">
        <v>49</v>
      </c>
      <c r="T227">
        <v>12</v>
      </c>
      <c r="U227">
        <v>3</v>
      </c>
      <c r="V227">
        <v>4</v>
      </c>
      <c r="W227">
        <v>1</v>
      </c>
      <c r="X227">
        <v>10</v>
      </c>
      <c r="Y227">
        <v>2</v>
      </c>
      <c r="Z227">
        <v>3</v>
      </c>
      <c r="AA227">
        <v>10</v>
      </c>
      <c r="AB227">
        <v>0</v>
      </c>
      <c r="AC227">
        <v>1</v>
      </c>
      <c r="AD227">
        <v>8</v>
      </c>
      <c r="AE227">
        <v>3</v>
      </c>
      <c r="AF227">
        <v>0</v>
      </c>
      <c r="AG227">
        <v>0</v>
      </c>
      <c r="AH227">
        <v>1</v>
      </c>
      <c r="AI227">
        <v>0</v>
      </c>
    </row>
    <row r="228" spans="1:35" x14ac:dyDescent="0.25">
      <c r="A228">
        <v>32</v>
      </c>
      <c r="B228">
        <v>0</v>
      </c>
      <c r="C228" s="4">
        <v>0.98621627484668095</v>
      </c>
      <c r="D228" t="str">
        <f t="shared" si="3"/>
        <v>yes</v>
      </c>
      <c r="E228" t="s">
        <v>53</v>
      </c>
      <c r="F228" t="s">
        <v>35</v>
      </c>
      <c r="G228">
        <v>2</v>
      </c>
      <c r="H228">
        <v>1</v>
      </c>
      <c r="I228" t="s">
        <v>36</v>
      </c>
      <c r="J228">
        <v>3</v>
      </c>
      <c r="K228" t="s">
        <v>37</v>
      </c>
      <c r="L228">
        <v>3</v>
      </c>
      <c r="M228">
        <v>1</v>
      </c>
      <c r="N228" t="s">
        <v>54</v>
      </c>
      <c r="O228">
        <v>1</v>
      </c>
      <c r="P228" t="s">
        <v>50</v>
      </c>
      <c r="Q228">
        <v>2827</v>
      </c>
      <c r="R228">
        <v>1</v>
      </c>
      <c r="S228" t="s">
        <v>49</v>
      </c>
      <c r="T228">
        <v>12</v>
      </c>
      <c r="U228">
        <v>3</v>
      </c>
      <c r="V228">
        <v>3</v>
      </c>
      <c r="W228">
        <v>3</v>
      </c>
      <c r="X228">
        <v>1</v>
      </c>
      <c r="Y228">
        <v>3</v>
      </c>
      <c r="Z228">
        <v>3</v>
      </c>
      <c r="AA228">
        <v>1</v>
      </c>
      <c r="AB228">
        <v>0</v>
      </c>
      <c r="AC228">
        <v>0</v>
      </c>
      <c r="AD228">
        <v>0</v>
      </c>
      <c r="AE228">
        <v>2</v>
      </c>
      <c r="AF228">
        <v>1</v>
      </c>
      <c r="AG228">
        <v>1</v>
      </c>
      <c r="AH228">
        <v>1</v>
      </c>
      <c r="AI228">
        <v>1</v>
      </c>
    </row>
    <row r="229" spans="1:35" x14ac:dyDescent="0.25">
      <c r="A229">
        <v>27</v>
      </c>
      <c r="B229">
        <v>0</v>
      </c>
      <c r="C229" s="4">
        <v>0.98581106519969197</v>
      </c>
      <c r="D229" t="str">
        <f t="shared" si="3"/>
        <v>yes</v>
      </c>
      <c r="E229" t="s">
        <v>34</v>
      </c>
      <c r="F229" t="s">
        <v>35</v>
      </c>
      <c r="G229">
        <v>23</v>
      </c>
      <c r="H229">
        <v>1</v>
      </c>
      <c r="I229" t="s">
        <v>48</v>
      </c>
      <c r="J229">
        <v>2</v>
      </c>
      <c r="K229" t="s">
        <v>37</v>
      </c>
      <c r="L229">
        <v>2</v>
      </c>
      <c r="M229">
        <v>2</v>
      </c>
      <c r="N229" t="s">
        <v>54</v>
      </c>
      <c r="O229">
        <v>3</v>
      </c>
      <c r="P229" t="s">
        <v>47</v>
      </c>
      <c r="Q229">
        <v>3540</v>
      </c>
      <c r="R229">
        <v>1</v>
      </c>
      <c r="S229" t="s">
        <v>49</v>
      </c>
      <c r="T229">
        <v>21</v>
      </c>
      <c r="U229">
        <v>4</v>
      </c>
      <c r="V229">
        <v>4</v>
      </c>
      <c r="W229">
        <v>1</v>
      </c>
      <c r="X229">
        <v>9</v>
      </c>
      <c r="Y229">
        <v>5</v>
      </c>
      <c r="Z229">
        <v>3</v>
      </c>
      <c r="AA229">
        <v>9</v>
      </c>
      <c r="AB229">
        <v>8</v>
      </c>
      <c r="AC229">
        <v>5</v>
      </c>
      <c r="AD229">
        <v>8</v>
      </c>
      <c r="AE229">
        <v>2</v>
      </c>
      <c r="AF229">
        <v>0</v>
      </c>
      <c r="AG229">
        <v>0</v>
      </c>
      <c r="AH229">
        <v>1</v>
      </c>
      <c r="AI229">
        <v>0</v>
      </c>
    </row>
    <row r="230" spans="1:35" x14ac:dyDescent="0.25">
      <c r="A230">
        <v>38</v>
      </c>
      <c r="B230">
        <v>0</v>
      </c>
      <c r="C230" s="4">
        <v>0.985762916991894</v>
      </c>
      <c r="D230" t="str">
        <f t="shared" si="3"/>
        <v>yes</v>
      </c>
      <c r="E230" t="s">
        <v>34</v>
      </c>
      <c r="F230" t="s">
        <v>41</v>
      </c>
      <c r="G230">
        <v>15</v>
      </c>
      <c r="H230">
        <v>2</v>
      </c>
      <c r="I230" t="s">
        <v>36</v>
      </c>
      <c r="J230">
        <v>3</v>
      </c>
      <c r="K230" t="s">
        <v>43</v>
      </c>
      <c r="L230">
        <v>2</v>
      </c>
      <c r="M230">
        <v>3</v>
      </c>
      <c r="N230" t="s">
        <v>55</v>
      </c>
      <c r="O230">
        <v>4</v>
      </c>
      <c r="P230" t="s">
        <v>50</v>
      </c>
      <c r="Q230">
        <v>11510</v>
      </c>
      <c r="R230">
        <v>0</v>
      </c>
      <c r="S230" t="s">
        <v>40</v>
      </c>
      <c r="T230">
        <v>14</v>
      </c>
      <c r="U230">
        <v>3</v>
      </c>
      <c r="V230">
        <v>2</v>
      </c>
      <c r="W230">
        <v>1</v>
      </c>
      <c r="X230">
        <v>12</v>
      </c>
      <c r="Y230">
        <v>3</v>
      </c>
      <c r="Z230">
        <v>3</v>
      </c>
      <c r="AA230">
        <v>11</v>
      </c>
      <c r="AB230">
        <v>10</v>
      </c>
      <c r="AC230">
        <v>2</v>
      </c>
      <c r="AD230">
        <v>9</v>
      </c>
      <c r="AE230">
        <v>5</v>
      </c>
      <c r="AF230">
        <v>0</v>
      </c>
      <c r="AG230">
        <v>0</v>
      </c>
      <c r="AH230">
        <v>0</v>
      </c>
      <c r="AI230">
        <v>1</v>
      </c>
    </row>
    <row r="231" spans="1:35" x14ac:dyDescent="0.25">
      <c r="A231">
        <v>38</v>
      </c>
      <c r="B231">
        <v>0</v>
      </c>
      <c r="C231" s="4">
        <v>0.98575180215618996</v>
      </c>
      <c r="D231" t="str">
        <f t="shared" si="3"/>
        <v>yes</v>
      </c>
      <c r="E231" t="s">
        <v>53</v>
      </c>
      <c r="F231" t="s">
        <v>35</v>
      </c>
      <c r="G231">
        <v>2</v>
      </c>
      <c r="H231">
        <v>2</v>
      </c>
      <c r="I231" t="s">
        <v>36</v>
      </c>
      <c r="J231">
        <v>4</v>
      </c>
      <c r="K231" t="s">
        <v>43</v>
      </c>
      <c r="L231">
        <v>2</v>
      </c>
      <c r="M231">
        <v>2</v>
      </c>
      <c r="N231" t="s">
        <v>38</v>
      </c>
      <c r="O231">
        <v>4</v>
      </c>
      <c r="P231" t="s">
        <v>47</v>
      </c>
      <c r="Q231">
        <v>5249</v>
      </c>
      <c r="R231">
        <v>3</v>
      </c>
      <c r="S231" t="s">
        <v>49</v>
      </c>
      <c r="T231">
        <v>18</v>
      </c>
      <c r="U231">
        <v>3</v>
      </c>
      <c r="V231">
        <v>4</v>
      </c>
      <c r="W231">
        <v>1</v>
      </c>
      <c r="X231">
        <v>13</v>
      </c>
      <c r="Y231">
        <v>0</v>
      </c>
      <c r="Z231">
        <v>3</v>
      </c>
      <c r="AA231">
        <v>8</v>
      </c>
      <c r="AB231">
        <v>7</v>
      </c>
      <c r="AC231">
        <v>7</v>
      </c>
      <c r="AD231">
        <v>5</v>
      </c>
      <c r="AE231">
        <v>3</v>
      </c>
      <c r="AF231">
        <v>0</v>
      </c>
      <c r="AG231">
        <v>0</v>
      </c>
      <c r="AH231">
        <v>0</v>
      </c>
      <c r="AI231">
        <v>1</v>
      </c>
    </row>
    <row r="232" spans="1:35" x14ac:dyDescent="0.25">
      <c r="A232">
        <v>35</v>
      </c>
      <c r="B232">
        <v>0</v>
      </c>
      <c r="C232" s="4">
        <v>0.985614818567353</v>
      </c>
      <c r="D232" t="str">
        <f t="shared" si="3"/>
        <v>yes</v>
      </c>
      <c r="E232" t="s">
        <v>34</v>
      </c>
      <c r="F232" t="s">
        <v>35</v>
      </c>
      <c r="G232">
        <v>7</v>
      </c>
      <c r="H232">
        <v>4</v>
      </c>
      <c r="I232" t="s">
        <v>36</v>
      </c>
      <c r="J232">
        <v>3</v>
      </c>
      <c r="K232" t="s">
        <v>37</v>
      </c>
      <c r="L232">
        <v>3</v>
      </c>
      <c r="M232">
        <v>2</v>
      </c>
      <c r="N232" t="s">
        <v>38</v>
      </c>
      <c r="O232">
        <v>4</v>
      </c>
      <c r="P232" t="s">
        <v>47</v>
      </c>
      <c r="Q232">
        <v>5204</v>
      </c>
      <c r="R232">
        <v>1</v>
      </c>
      <c r="S232" t="s">
        <v>40</v>
      </c>
      <c r="T232">
        <v>11</v>
      </c>
      <c r="U232">
        <v>3</v>
      </c>
      <c r="V232">
        <v>4</v>
      </c>
      <c r="W232">
        <v>0</v>
      </c>
      <c r="X232">
        <v>10</v>
      </c>
      <c r="Y232">
        <v>2</v>
      </c>
      <c r="Z232">
        <v>3</v>
      </c>
      <c r="AA232">
        <v>10</v>
      </c>
      <c r="AB232">
        <v>8</v>
      </c>
      <c r="AC232">
        <v>0</v>
      </c>
      <c r="AD232">
        <v>9</v>
      </c>
      <c r="AE232">
        <v>3</v>
      </c>
      <c r="AF232">
        <v>0</v>
      </c>
      <c r="AG232">
        <v>0</v>
      </c>
      <c r="AH232">
        <v>0</v>
      </c>
      <c r="AI232">
        <v>1</v>
      </c>
    </row>
    <row r="233" spans="1:35" x14ac:dyDescent="0.25">
      <c r="A233">
        <v>30</v>
      </c>
      <c r="B233">
        <v>0</v>
      </c>
      <c r="C233" s="4">
        <v>0.98544675488690903</v>
      </c>
      <c r="D233" t="str">
        <f t="shared" si="3"/>
        <v>yes</v>
      </c>
      <c r="E233" t="s">
        <v>45</v>
      </c>
      <c r="F233" t="s">
        <v>41</v>
      </c>
      <c r="G233">
        <v>1</v>
      </c>
      <c r="H233">
        <v>2</v>
      </c>
      <c r="I233" t="s">
        <v>48</v>
      </c>
      <c r="J233">
        <v>3</v>
      </c>
      <c r="K233" t="s">
        <v>37</v>
      </c>
      <c r="L233">
        <v>3</v>
      </c>
      <c r="M233">
        <v>2</v>
      </c>
      <c r="N233" t="s">
        <v>44</v>
      </c>
      <c r="O233">
        <v>4</v>
      </c>
      <c r="P233" t="s">
        <v>39</v>
      </c>
      <c r="Q233">
        <v>4011</v>
      </c>
      <c r="R233">
        <v>1</v>
      </c>
      <c r="S233" t="s">
        <v>49</v>
      </c>
      <c r="T233">
        <v>23</v>
      </c>
      <c r="U233">
        <v>4</v>
      </c>
      <c r="V233">
        <v>4</v>
      </c>
      <c r="W233">
        <v>0</v>
      </c>
      <c r="X233">
        <v>12</v>
      </c>
      <c r="Y233">
        <v>2</v>
      </c>
      <c r="Z233">
        <v>3</v>
      </c>
      <c r="AA233">
        <v>12</v>
      </c>
      <c r="AB233">
        <v>8</v>
      </c>
      <c r="AC233">
        <v>3</v>
      </c>
      <c r="AD233">
        <v>7</v>
      </c>
      <c r="AE233">
        <v>2</v>
      </c>
      <c r="AF233">
        <v>0</v>
      </c>
      <c r="AG233">
        <v>0</v>
      </c>
      <c r="AH233">
        <v>1</v>
      </c>
      <c r="AI233">
        <v>2</v>
      </c>
    </row>
    <row r="234" spans="1:35" x14ac:dyDescent="0.25">
      <c r="A234">
        <v>22</v>
      </c>
      <c r="B234">
        <v>0</v>
      </c>
      <c r="C234" s="4">
        <v>0.98537056636567499</v>
      </c>
      <c r="D234" t="str">
        <f t="shared" si="3"/>
        <v>yes</v>
      </c>
      <c r="E234" t="s">
        <v>34</v>
      </c>
      <c r="F234" t="s">
        <v>41</v>
      </c>
      <c r="G234">
        <v>19</v>
      </c>
      <c r="H234">
        <v>1</v>
      </c>
      <c r="I234" t="s">
        <v>48</v>
      </c>
      <c r="J234">
        <v>3</v>
      </c>
      <c r="K234" t="s">
        <v>43</v>
      </c>
      <c r="L234">
        <v>3</v>
      </c>
      <c r="M234">
        <v>1</v>
      </c>
      <c r="N234" t="s">
        <v>46</v>
      </c>
      <c r="O234">
        <v>4</v>
      </c>
      <c r="P234" t="s">
        <v>47</v>
      </c>
      <c r="Q234">
        <v>2323</v>
      </c>
      <c r="R234">
        <v>1</v>
      </c>
      <c r="S234" t="s">
        <v>49</v>
      </c>
      <c r="T234">
        <v>24</v>
      </c>
      <c r="U234">
        <v>4</v>
      </c>
      <c r="V234">
        <v>1</v>
      </c>
      <c r="W234">
        <v>2</v>
      </c>
      <c r="X234">
        <v>2</v>
      </c>
      <c r="Y234">
        <v>6</v>
      </c>
      <c r="Z234">
        <v>3</v>
      </c>
      <c r="AA234">
        <v>2</v>
      </c>
      <c r="AB234">
        <v>2</v>
      </c>
      <c r="AC234">
        <v>2</v>
      </c>
      <c r="AD234">
        <v>2</v>
      </c>
      <c r="AE234">
        <v>1</v>
      </c>
      <c r="AF234">
        <v>0</v>
      </c>
      <c r="AG234">
        <v>0</v>
      </c>
      <c r="AH234">
        <v>0</v>
      </c>
      <c r="AI234">
        <v>0</v>
      </c>
    </row>
    <row r="235" spans="1:35" x14ac:dyDescent="0.25">
      <c r="A235">
        <v>35</v>
      </c>
      <c r="B235">
        <v>0</v>
      </c>
      <c r="C235" s="4">
        <v>0.98526366377525898</v>
      </c>
      <c r="D235" t="str">
        <f t="shared" si="3"/>
        <v>yes</v>
      </c>
      <c r="E235" t="s">
        <v>34</v>
      </c>
      <c r="F235" t="s">
        <v>41</v>
      </c>
      <c r="G235">
        <v>9</v>
      </c>
      <c r="H235">
        <v>4</v>
      </c>
      <c r="I235" t="s">
        <v>48</v>
      </c>
      <c r="J235">
        <v>2</v>
      </c>
      <c r="K235" t="s">
        <v>43</v>
      </c>
      <c r="L235">
        <v>3</v>
      </c>
      <c r="M235">
        <v>2</v>
      </c>
      <c r="N235" t="s">
        <v>46</v>
      </c>
      <c r="O235">
        <v>3</v>
      </c>
      <c r="P235" t="s">
        <v>39</v>
      </c>
      <c r="Q235">
        <v>5098</v>
      </c>
      <c r="R235">
        <v>1</v>
      </c>
      <c r="S235" t="s">
        <v>49</v>
      </c>
      <c r="T235">
        <v>19</v>
      </c>
      <c r="U235">
        <v>3</v>
      </c>
      <c r="V235">
        <v>2</v>
      </c>
      <c r="W235">
        <v>0</v>
      </c>
      <c r="X235">
        <v>10</v>
      </c>
      <c r="Y235">
        <v>5</v>
      </c>
      <c r="Z235">
        <v>3</v>
      </c>
      <c r="AA235">
        <v>10</v>
      </c>
      <c r="AB235">
        <v>7</v>
      </c>
      <c r="AC235">
        <v>0</v>
      </c>
      <c r="AD235">
        <v>8</v>
      </c>
      <c r="AE235">
        <v>3</v>
      </c>
      <c r="AF235">
        <v>0</v>
      </c>
      <c r="AG235">
        <v>0</v>
      </c>
      <c r="AH235">
        <v>0</v>
      </c>
      <c r="AI235">
        <v>1</v>
      </c>
    </row>
    <row r="236" spans="1:35" x14ac:dyDescent="0.25">
      <c r="A236">
        <v>34</v>
      </c>
      <c r="B236">
        <v>0</v>
      </c>
      <c r="C236" s="4">
        <v>0.98515223232832805</v>
      </c>
      <c r="D236" t="str">
        <f t="shared" si="3"/>
        <v>yes</v>
      </c>
      <c r="E236" t="s">
        <v>45</v>
      </c>
      <c r="F236" t="s">
        <v>41</v>
      </c>
      <c r="G236">
        <v>2</v>
      </c>
      <c r="H236">
        <v>1</v>
      </c>
      <c r="I236" t="s">
        <v>36</v>
      </c>
      <c r="J236">
        <v>4</v>
      </c>
      <c r="K236" t="s">
        <v>43</v>
      </c>
      <c r="L236">
        <v>2</v>
      </c>
      <c r="M236">
        <v>2</v>
      </c>
      <c r="N236" t="s">
        <v>51</v>
      </c>
      <c r="O236">
        <v>3</v>
      </c>
      <c r="P236" t="s">
        <v>47</v>
      </c>
      <c r="Q236">
        <v>9547</v>
      </c>
      <c r="R236">
        <v>1</v>
      </c>
      <c r="S236" t="s">
        <v>49</v>
      </c>
      <c r="T236">
        <v>17</v>
      </c>
      <c r="U236">
        <v>3</v>
      </c>
      <c r="V236">
        <v>3</v>
      </c>
      <c r="W236">
        <v>0</v>
      </c>
      <c r="X236">
        <v>10</v>
      </c>
      <c r="Y236">
        <v>2</v>
      </c>
      <c r="Z236">
        <v>2</v>
      </c>
      <c r="AA236">
        <v>10</v>
      </c>
      <c r="AB236">
        <v>9</v>
      </c>
      <c r="AC236">
        <v>1</v>
      </c>
      <c r="AD236">
        <v>9</v>
      </c>
      <c r="AE236">
        <v>4</v>
      </c>
      <c r="AF236">
        <v>0</v>
      </c>
      <c r="AG236">
        <v>0</v>
      </c>
      <c r="AH236">
        <v>0</v>
      </c>
      <c r="AI236">
        <v>1</v>
      </c>
    </row>
    <row r="237" spans="1:35" x14ac:dyDescent="0.25">
      <c r="A237">
        <v>39</v>
      </c>
      <c r="B237">
        <v>0</v>
      </c>
      <c r="C237" s="4">
        <v>0.98505360140822396</v>
      </c>
      <c r="D237" t="str">
        <f t="shared" si="3"/>
        <v>yes</v>
      </c>
      <c r="E237" t="s">
        <v>34</v>
      </c>
      <c r="F237" t="s">
        <v>41</v>
      </c>
      <c r="G237">
        <v>18</v>
      </c>
      <c r="H237">
        <v>2</v>
      </c>
      <c r="I237" t="s">
        <v>36</v>
      </c>
      <c r="J237">
        <v>1</v>
      </c>
      <c r="K237" t="s">
        <v>43</v>
      </c>
      <c r="L237">
        <v>3</v>
      </c>
      <c r="M237">
        <v>2</v>
      </c>
      <c r="N237" t="s">
        <v>51</v>
      </c>
      <c r="O237">
        <v>3</v>
      </c>
      <c r="P237" t="s">
        <v>39</v>
      </c>
      <c r="Q237">
        <v>4534</v>
      </c>
      <c r="R237">
        <v>0</v>
      </c>
      <c r="S237" t="s">
        <v>49</v>
      </c>
      <c r="T237">
        <v>11</v>
      </c>
      <c r="U237">
        <v>3</v>
      </c>
      <c r="V237">
        <v>1</v>
      </c>
      <c r="W237">
        <v>0</v>
      </c>
      <c r="X237">
        <v>9</v>
      </c>
      <c r="Y237">
        <v>6</v>
      </c>
      <c r="Z237">
        <v>3</v>
      </c>
      <c r="AA237">
        <v>8</v>
      </c>
      <c r="AB237">
        <v>7</v>
      </c>
      <c r="AC237">
        <v>1</v>
      </c>
      <c r="AD237">
        <v>7</v>
      </c>
      <c r="AE237">
        <v>3</v>
      </c>
      <c r="AF237">
        <v>0</v>
      </c>
      <c r="AG237">
        <v>0</v>
      </c>
      <c r="AH237">
        <v>0</v>
      </c>
      <c r="AI237">
        <v>1</v>
      </c>
    </row>
    <row r="238" spans="1:35" x14ac:dyDescent="0.25">
      <c r="A238">
        <v>38</v>
      </c>
      <c r="B238">
        <v>0</v>
      </c>
      <c r="C238" s="4">
        <v>0.98460861048915904</v>
      </c>
      <c r="D238" t="str">
        <f t="shared" si="3"/>
        <v>yes</v>
      </c>
      <c r="E238" t="s">
        <v>34</v>
      </c>
      <c r="F238" t="s">
        <v>41</v>
      </c>
      <c r="G238">
        <v>23</v>
      </c>
      <c r="H238">
        <v>4</v>
      </c>
      <c r="I238" t="s">
        <v>36</v>
      </c>
      <c r="J238">
        <v>4</v>
      </c>
      <c r="K238" t="s">
        <v>43</v>
      </c>
      <c r="L238">
        <v>3</v>
      </c>
      <c r="M238">
        <v>2</v>
      </c>
      <c r="N238" t="s">
        <v>52</v>
      </c>
      <c r="O238">
        <v>4</v>
      </c>
      <c r="P238" t="s">
        <v>50</v>
      </c>
      <c r="Q238">
        <v>5745</v>
      </c>
      <c r="R238">
        <v>9</v>
      </c>
      <c r="S238" t="s">
        <v>49</v>
      </c>
      <c r="T238">
        <v>14</v>
      </c>
      <c r="U238">
        <v>3</v>
      </c>
      <c r="V238">
        <v>2</v>
      </c>
      <c r="W238">
        <v>1</v>
      </c>
      <c r="X238">
        <v>10</v>
      </c>
      <c r="Y238">
        <v>2</v>
      </c>
      <c r="Z238">
        <v>3</v>
      </c>
      <c r="AA238">
        <v>2</v>
      </c>
      <c r="AB238">
        <v>2</v>
      </c>
      <c r="AC238">
        <v>1</v>
      </c>
      <c r="AD238">
        <v>2</v>
      </c>
      <c r="AE238">
        <v>4</v>
      </c>
      <c r="AF238">
        <v>0</v>
      </c>
      <c r="AG238">
        <v>0</v>
      </c>
      <c r="AH238">
        <v>0</v>
      </c>
      <c r="AI238">
        <v>0</v>
      </c>
    </row>
    <row r="239" spans="1:35" x14ac:dyDescent="0.25">
      <c r="A239">
        <v>34</v>
      </c>
      <c r="B239">
        <v>0</v>
      </c>
      <c r="C239" s="4">
        <v>0.98453208508510304</v>
      </c>
      <c r="D239" t="str">
        <f t="shared" si="3"/>
        <v>yes</v>
      </c>
      <c r="E239" t="s">
        <v>34</v>
      </c>
      <c r="F239" t="s">
        <v>41</v>
      </c>
      <c r="G239">
        <v>7</v>
      </c>
      <c r="H239">
        <v>4</v>
      </c>
      <c r="I239" t="s">
        <v>36</v>
      </c>
      <c r="J239">
        <v>1</v>
      </c>
      <c r="K239" t="s">
        <v>37</v>
      </c>
      <c r="L239">
        <v>3</v>
      </c>
      <c r="M239">
        <v>3</v>
      </c>
      <c r="N239" t="s">
        <v>55</v>
      </c>
      <c r="O239">
        <v>2</v>
      </c>
      <c r="P239" t="s">
        <v>39</v>
      </c>
      <c r="Q239">
        <v>11994</v>
      </c>
      <c r="R239">
        <v>0</v>
      </c>
      <c r="S239" t="s">
        <v>49</v>
      </c>
      <c r="T239">
        <v>11</v>
      </c>
      <c r="U239">
        <v>3</v>
      </c>
      <c r="V239">
        <v>3</v>
      </c>
      <c r="W239">
        <v>0</v>
      </c>
      <c r="X239">
        <v>13</v>
      </c>
      <c r="Y239">
        <v>4</v>
      </c>
      <c r="Z239">
        <v>3</v>
      </c>
      <c r="AA239">
        <v>12</v>
      </c>
      <c r="AB239">
        <v>6</v>
      </c>
      <c r="AC239">
        <v>2</v>
      </c>
      <c r="AD239">
        <v>11</v>
      </c>
      <c r="AE239">
        <v>5</v>
      </c>
      <c r="AF239">
        <v>0</v>
      </c>
      <c r="AG239">
        <v>0</v>
      </c>
      <c r="AH239">
        <v>0</v>
      </c>
      <c r="AI239">
        <v>1</v>
      </c>
    </row>
    <row r="240" spans="1:35" x14ac:dyDescent="0.25">
      <c r="A240">
        <v>32</v>
      </c>
      <c r="B240">
        <v>0</v>
      </c>
      <c r="C240" s="4">
        <v>0.98434406607974501</v>
      </c>
      <c r="D240" t="str">
        <f t="shared" si="3"/>
        <v>yes</v>
      </c>
      <c r="E240" t="s">
        <v>34</v>
      </c>
      <c r="F240" t="s">
        <v>35</v>
      </c>
      <c r="G240">
        <v>7</v>
      </c>
      <c r="H240">
        <v>5</v>
      </c>
      <c r="I240" t="s">
        <v>57</v>
      </c>
      <c r="J240">
        <v>4</v>
      </c>
      <c r="K240" t="s">
        <v>43</v>
      </c>
      <c r="L240">
        <v>3</v>
      </c>
      <c r="M240">
        <v>2</v>
      </c>
      <c r="N240" t="s">
        <v>38</v>
      </c>
      <c r="O240">
        <v>4</v>
      </c>
      <c r="P240" t="s">
        <v>47</v>
      </c>
      <c r="Q240">
        <v>9204</v>
      </c>
      <c r="R240">
        <v>4</v>
      </c>
      <c r="S240" t="s">
        <v>49</v>
      </c>
      <c r="T240">
        <v>12</v>
      </c>
      <c r="U240">
        <v>3</v>
      </c>
      <c r="V240">
        <v>3</v>
      </c>
      <c r="W240">
        <v>1</v>
      </c>
      <c r="X240">
        <v>7</v>
      </c>
      <c r="Y240">
        <v>3</v>
      </c>
      <c r="Z240">
        <v>2</v>
      </c>
      <c r="AA240">
        <v>4</v>
      </c>
      <c r="AB240">
        <v>3</v>
      </c>
      <c r="AC240">
        <v>0</v>
      </c>
      <c r="AD240">
        <v>3</v>
      </c>
      <c r="AE240">
        <v>4</v>
      </c>
      <c r="AF240">
        <v>0</v>
      </c>
      <c r="AG240">
        <v>0</v>
      </c>
      <c r="AH240">
        <v>0</v>
      </c>
      <c r="AI240">
        <v>0</v>
      </c>
    </row>
    <row r="241" spans="1:35" x14ac:dyDescent="0.25">
      <c r="A241">
        <v>38</v>
      </c>
      <c r="B241">
        <v>0</v>
      </c>
      <c r="C241" s="4">
        <v>0.98422374646315203</v>
      </c>
      <c r="D241" t="str">
        <f t="shared" si="3"/>
        <v>yes</v>
      </c>
      <c r="E241" t="s">
        <v>34</v>
      </c>
      <c r="F241" t="s">
        <v>41</v>
      </c>
      <c r="G241">
        <v>6</v>
      </c>
      <c r="H241">
        <v>2</v>
      </c>
      <c r="I241" t="s">
        <v>42</v>
      </c>
      <c r="J241">
        <v>4</v>
      </c>
      <c r="K241" t="s">
        <v>37</v>
      </c>
      <c r="L241">
        <v>2</v>
      </c>
      <c r="M241">
        <v>1</v>
      </c>
      <c r="N241" t="s">
        <v>44</v>
      </c>
      <c r="O241">
        <v>3</v>
      </c>
      <c r="P241" t="s">
        <v>47</v>
      </c>
      <c r="Q241">
        <v>3702</v>
      </c>
      <c r="R241">
        <v>1</v>
      </c>
      <c r="S241" t="s">
        <v>49</v>
      </c>
      <c r="T241">
        <v>11</v>
      </c>
      <c r="U241">
        <v>3</v>
      </c>
      <c r="V241">
        <v>2</v>
      </c>
      <c r="W241">
        <v>1</v>
      </c>
      <c r="X241">
        <v>5</v>
      </c>
      <c r="Y241">
        <v>3</v>
      </c>
      <c r="Z241">
        <v>3</v>
      </c>
      <c r="AA241">
        <v>5</v>
      </c>
      <c r="AB241">
        <v>4</v>
      </c>
      <c r="AC241">
        <v>0</v>
      </c>
      <c r="AD241">
        <v>4</v>
      </c>
      <c r="AE241">
        <v>2</v>
      </c>
      <c r="AF241">
        <v>0</v>
      </c>
      <c r="AG241">
        <v>0</v>
      </c>
      <c r="AH241">
        <v>1</v>
      </c>
      <c r="AI241">
        <v>0</v>
      </c>
    </row>
    <row r="242" spans="1:35" x14ac:dyDescent="0.25">
      <c r="A242">
        <v>23</v>
      </c>
      <c r="B242">
        <v>0</v>
      </c>
      <c r="C242" s="4">
        <v>0.98394421564514201</v>
      </c>
      <c r="D242" t="str">
        <f t="shared" si="3"/>
        <v>yes</v>
      </c>
      <c r="E242" t="s">
        <v>34</v>
      </c>
      <c r="F242" t="s">
        <v>41</v>
      </c>
      <c r="G242">
        <v>1</v>
      </c>
      <c r="H242">
        <v>2</v>
      </c>
      <c r="I242" t="s">
        <v>36</v>
      </c>
      <c r="J242">
        <v>4</v>
      </c>
      <c r="K242" t="s">
        <v>43</v>
      </c>
      <c r="L242">
        <v>3</v>
      </c>
      <c r="M242">
        <v>1</v>
      </c>
      <c r="N242" t="s">
        <v>46</v>
      </c>
      <c r="O242">
        <v>3</v>
      </c>
      <c r="P242" t="s">
        <v>47</v>
      </c>
      <c r="Q242">
        <v>1223</v>
      </c>
      <c r="R242">
        <v>1</v>
      </c>
      <c r="S242" t="s">
        <v>49</v>
      </c>
      <c r="T242">
        <v>22</v>
      </c>
      <c r="U242">
        <v>4</v>
      </c>
      <c r="V242">
        <v>4</v>
      </c>
      <c r="W242">
        <v>1</v>
      </c>
      <c r="X242">
        <v>1</v>
      </c>
      <c r="Y242">
        <v>2</v>
      </c>
      <c r="Z242">
        <v>3</v>
      </c>
      <c r="AA242">
        <v>1</v>
      </c>
      <c r="AB242">
        <v>0</v>
      </c>
      <c r="AC242">
        <v>0</v>
      </c>
      <c r="AD242">
        <v>1</v>
      </c>
      <c r="AE242">
        <v>1</v>
      </c>
      <c r="AF242">
        <v>1</v>
      </c>
      <c r="AG242">
        <v>1</v>
      </c>
      <c r="AH242">
        <v>0</v>
      </c>
      <c r="AI242">
        <v>0</v>
      </c>
    </row>
    <row r="243" spans="1:35" x14ac:dyDescent="0.25">
      <c r="A243">
        <v>27</v>
      </c>
      <c r="B243">
        <v>0</v>
      </c>
      <c r="C243" s="4">
        <v>0.98376933574601699</v>
      </c>
      <c r="D243" t="str">
        <f t="shared" si="3"/>
        <v>yes</v>
      </c>
      <c r="E243" t="s">
        <v>34</v>
      </c>
      <c r="F243" t="s">
        <v>41</v>
      </c>
      <c r="G243">
        <v>8</v>
      </c>
      <c r="H243">
        <v>3</v>
      </c>
      <c r="I243" t="s">
        <v>48</v>
      </c>
      <c r="J243">
        <v>3</v>
      </c>
      <c r="K243" t="s">
        <v>37</v>
      </c>
      <c r="L243">
        <v>3</v>
      </c>
      <c r="M243">
        <v>1</v>
      </c>
      <c r="N243" t="s">
        <v>46</v>
      </c>
      <c r="O243">
        <v>4</v>
      </c>
      <c r="P243" t="s">
        <v>39</v>
      </c>
      <c r="Q243">
        <v>3445</v>
      </c>
      <c r="R243">
        <v>1</v>
      </c>
      <c r="S243" t="s">
        <v>49</v>
      </c>
      <c r="T243">
        <v>11</v>
      </c>
      <c r="U243">
        <v>3</v>
      </c>
      <c r="V243">
        <v>3</v>
      </c>
      <c r="W243">
        <v>0</v>
      </c>
      <c r="X243">
        <v>6</v>
      </c>
      <c r="Y243">
        <v>5</v>
      </c>
      <c r="Z243">
        <v>2</v>
      </c>
      <c r="AA243">
        <v>6</v>
      </c>
      <c r="AB243">
        <v>2</v>
      </c>
      <c r="AC243">
        <v>1</v>
      </c>
      <c r="AD243">
        <v>4</v>
      </c>
      <c r="AE243">
        <v>2</v>
      </c>
      <c r="AF243">
        <v>0</v>
      </c>
      <c r="AG243">
        <v>0</v>
      </c>
      <c r="AH243">
        <v>0</v>
      </c>
      <c r="AI243">
        <v>1</v>
      </c>
    </row>
    <row r="244" spans="1:35" x14ac:dyDescent="0.25">
      <c r="A244">
        <v>34</v>
      </c>
      <c r="B244">
        <v>0</v>
      </c>
      <c r="C244" s="4">
        <v>0.983698275946433</v>
      </c>
      <c r="D244" t="str">
        <f t="shared" si="3"/>
        <v>yes</v>
      </c>
      <c r="E244" t="s">
        <v>45</v>
      </c>
      <c r="F244" t="s">
        <v>41</v>
      </c>
      <c r="G244">
        <v>2</v>
      </c>
      <c r="H244">
        <v>2</v>
      </c>
      <c r="I244" t="s">
        <v>36</v>
      </c>
      <c r="J244">
        <v>4</v>
      </c>
      <c r="K244" t="s">
        <v>43</v>
      </c>
      <c r="L244">
        <v>3</v>
      </c>
      <c r="M244">
        <v>2</v>
      </c>
      <c r="N244" t="s">
        <v>51</v>
      </c>
      <c r="O244">
        <v>3</v>
      </c>
      <c r="P244" t="s">
        <v>39</v>
      </c>
      <c r="Q244">
        <v>4033</v>
      </c>
      <c r="R244">
        <v>2</v>
      </c>
      <c r="S244" t="s">
        <v>49</v>
      </c>
      <c r="T244">
        <v>11</v>
      </c>
      <c r="U244">
        <v>3</v>
      </c>
      <c r="V244">
        <v>4</v>
      </c>
      <c r="W244">
        <v>0</v>
      </c>
      <c r="X244">
        <v>5</v>
      </c>
      <c r="Y244">
        <v>3</v>
      </c>
      <c r="Z244">
        <v>2</v>
      </c>
      <c r="AA244">
        <v>3</v>
      </c>
      <c r="AB244">
        <v>2</v>
      </c>
      <c r="AC244">
        <v>0</v>
      </c>
      <c r="AD244">
        <v>2</v>
      </c>
      <c r="AE244">
        <v>2</v>
      </c>
      <c r="AF244">
        <v>0</v>
      </c>
      <c r="AG244">
        <v>0</v>
      </c>
      <c r="AH244">
        <v>0</v>
      </c>
      <c r="AI244">
        <v>2</v>
      </c>
    </row>
    <row r="245" spans="1:35" x14ac:dyDescent="0.25">
      <c r="A245">
        <v>37</v>
      </c>
      <c r="B245">
        <v>0</v>
      </c>
      <c r="C245" s="4">
        <v>0.98357578356961095</v>
      </c>
      <c r="D245" t="str">
        <f t="shared" si="3"/>
        <v>yes</v>
      </c>
      <c r="E245" t="s">
        <v>34</v>
      </c>
      <c r="F245" t="s">
        <v>35</v>
      </c>
      <c r="G245">
        <v>16</v>
      </c>
      <c r="H245">
        <v>4</v>
      </c>
      <c r="I245" t="s">
        <v>57</v>
      </c>
      <c r="J245">
        <v>4</v>
      </c>
      <c r="K245" t="s">
        <v>43</v>
      </c>
      <c r="L245">
        <v>2</v>
      </c>
      <c r="M245">
        <v>2</v>
      </c>
      <c r="N245" t="s">
        <v>38</v>
      </c>
      <c r="O245">
        <v>3</v>
      </c>
      <c r="P245" t="s">
        <v>50</v>
      </c>
      <c r="Q245">
        <v>6334</v>
      </c>
      <c r="R245">
        <v>4</v>
      </c>
      <c r="S245" t="s">
        <v>49</v>
      </c>
      <c r="T245">
        <v>19</v>
      </c>
      <c r="U245">
        <v>3</v>
      </c>
      <c r="V245">
        <v>4</v>
      </c>
      <c r="W245">
        <v>2</v>
      </c>
      <c r="X245">
        <v>9</v>
      </c>
      <c r="Y245">
        <v>2</v>
      </c>
      <c r="Z245">
        <v>3</v>
      </c>
      <c r="AA245">
        <v>1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1</v>
      </c>
      <c r="AH245">
        <v>0</v>
      </c>
      <c r="AI245">
        <v>0</v>
      </c>
    </row>
    <row r="246" spans="1:35" x14ac:dyDescent="0.25">
      <c r="A246">
        <v>29</v>
      </c>
      <c r="B246">
        <v>0</v>
      </c>
      <c r="C246" s="4">
        <v>0.98344043260963798</v>
      </c>
      <c r="D246" t="str">
        <f t="shared" si="3"/>
        <v>yes</v>
      </c>
      <c r="E246" t="s">
        <v>45</v>
      </c>
      <c r="F246" t="s">
        <v>41</v>
      </c>
      <c r="G246">
        <v>20</v>
      </c>
      <c r="H246">
        <v>1</v>
      </c>
      <c r="I246" t="s">
        <v>48</v>
      </c>
      <c r="J246">
        <v>4</v>
      </c>
      <c r="K246" t="s">
        <v>43</v>
      </c>
      <c r="L246">
        <v>3</v>
      </c>
      <c r="M246">
        <v>1</v>
      </c>
      <c r="N246" t="s">
        <v>44</v>
      </c>
      <c r="O246">
        <v>4</v>
      </c>
      <c r="P246" t="s">
        <v>47</v>
      </c>
      <c r="Q246">
        <v>3812</v>
      </c>
      <c r="R246">
        <v>1</v>
      </c>
      <c r="S246" t="s">
        <v>49</v>
      </c>
      <c r="T246">
        <v>13</v>
      </c>
      <c r="U246">
        <v>3</v>
      </c>
      <c r="V246">
        <v>2</v>
      </c>
      <c r="W246">
        <v>0</v>
      </c>
      <c r="X246">
        <v>11</v>
      </c>
      <c r="Y246">
        <v>3</v>
      </c>
      <c r="Z246">
        <v>4</v>
      </c>
      <c r="AA246">
        <v>11</v>
      </c>
      <c r="AB246">
        <v>8</v>
      </c>
      <c r="AC246">
        <v>3</v>
      </c>
      <c r="AD246">
        <v>10</v>
      </c>
      <c r="AE246">
        <v>2</v>
      </c>
      <c r="AF246">
        <v>0</v>
      </c>
      <c r="AG246">
        <v>0</v>
      </c>
      <c r="AH246">
        <v>1</v>
      </c>
      <c r="AI246">
        <v>1</v>
      </c>
    </row>
    <row r="247" spans="1:35" x14ac:dyDescent="0.25">
      <c r="A247">
        <v>32</v>
      </c>
      <c r="B247">
        <v>0</v>
      </c>
      <c r="C247" s="4">
        <v>0.98325557828451404</v>
      </c>
      <c r="D247" t="str">
        <f t="shared" si="3"/>
        <v>yes</v>
      </c>
      <c r="E247" t="s">
        <v>34</v>
      </c>
      <c r="F247" t="s">
        <v>41</v>
      </c>
      <c r="G247">
        <v>1</v>
      </c>
      <c r="H247">
        <v>3</v>
      </c>
      <c r="I247" t="s">
        <v>48</v>
      </c>
      <c r="J247">
        <v>1</v>
      </c>
      <c r="K247" t="s">
        <v>43</v>
      </c>
      <c r="L247">
        <v>3</v>
      </c>
      <c r="M247">
        <v>2</v>
      </c>
      <c r="N247" t="s">
        <v>51</v>
      </c>
      <c r="O247">
        <v>4</v>
      </c>
      <c r="P247" t="s">
        <v>47</v>
      </c>
      <c r="Q247">
        <v>6162</v>
      </c>
      <c r="R247">
        <v>1</v>
      </c>
      <c r="S247" t="s">
        <v>40</v>
      </c>
      <c r="T247">
        <v>22</v>
      </c>
      <c r="U247">
        <v>4</v>
      </c>
      <c r="V247">
        <v>2</v>
      </c>
      <c r="W247">
        <v>1</v>
      </c>
      <c r="X247">
        <v>9</v>
      </c>
      <c r="Y247">
        <v>3</v>
      </c>
      <c r="Z247">
        <v>3</v>
      </c>
      <c r="AA247">
        <v>9</v>
      </c>
      <c r="AB247">
        <v>8</v>
      </c>
      <c r="AC247">
        <v>7</v>
      </c>
      <c r="AD247">
        <v>8</v>
      </c>
      <c r="AE247">
        <v>4</v>
      </c>
      <c r="AF247">
        <v>0</v>
      </c>
      <c r="AG247">
        <v>0</v>
      </c>
      <c r="AH247">
        <v>0</v>
      </c>
      <c r="AI247">
        <v>1</v>
      </c>
    </row>
    <row r="248" spans="1:35" x14ac:dyDescent="0.25">
      <c r="A248">
        <v>30</v>
      </c>
      <c r="B248">
        <v>0</v>
      </c>
      <c r="C248" s="4">
        <v>0.98321018585649</v>
      </c>
      <c r="D248" t="str">
        <f t="shared" si="3"/>
        <v>yes</v>
      </c>
      <c r="E248" t="s">
        <v>34</v>
      </c>
      <c r="F248" t="s">
        <v>41</v>
      </c>
      <c r="G248">
        <v>2</v>
      </c>
      <c r="H248">
        <v>3</v>
      </c>
      <c r="I248" t="s">
        <v>36</v>
      </c>
      <c r="J248">
        <v>3</v>
      </c>
      <c r="K248" t="s">
        <v>37</v>
      </c>
      <c r="L248">
        <v>1</v>
      </c>
      <c r="M248">
        <v>2</v>
      </c>
      <c r="N248" t="s">
        <v>51</v>
      </c>
      <c r="O248">
        <v>4</v>
      </c>
      <c r="P248" t="s">
        <v>39</v>
      </c>
      <c r="Q248">
        <v>6091</v>
      </c>
      <c r="R248">
        <v>2</v>
      </c>
      <c r="S248" t="s">
        <v>49</v>
      </c>
      <c r="T248">
        <v>20</v>
      </c>
      <c r="U248">
        <v>4</v>
      </c>
      <c r="V248">
        <v>3</v>
      </c>
      <c r="W248">
        <v>0</v>
      </c>
      <c r="X248">
        <v>11</v>
      </c>
      <c r="Y248">
        <v>2</v>
      </c>
      <c r="Z248">
        <v>3</v>
      </c>
      <c r="AA248">
        <v>5</v>
      </c>
      <c r="AB248">
        <v>4</v>
      </c>
      <c r="AC248">
        <v>0</v>
      </c>
      <c r="AD248">
        <v>2</v>
      </c>
      <c r="AE248">
        <v>4</v>
      </c>
      <c r="AF248">
        <v>0</v>
      </c>
      <c r="AG248">
        <v>0</v>
      </c>
      <c r="AH248">
        <v>0</v>
      </c>
      <c r="AI248">
        <v>1</v>
      </c>
    </row>
    <row r="249" spans="1:35" x14ac:dyDescent="0.25">
      <c r="A249">
        <v>38</v>
      </c>
      <c r="B249">
        <v>0</v>
      </c>
      <c r="C249" s="4">
        <v>0.98319157937470403</v>
      </c>
      <c r="D249" t="str">
        <f t="shared" si="3"/>
        <v>yes</v>
      </c>
      <c r="E249" t="s">
        <v>34</v>
      </c>
      <c r="F249" t="s">
        <v>41</v>
      </c>
      <c r="G249">
        <v>10</v>
      </c>
      <c r="H249">
        <v>3</v>
      </c>
      <c r="I249" t="s">
        <v>48</v>
      </c>
      <c r="J249">
        <v>2</v>
      </c>
      <c r="K249" t="s">
        <v>37</v>
      </c>
      <c r="L249">
        <v>1</v>
      </c>
      <c r="M249">
        <v>3</v>
      </c>
      <c r="N249" t="s">
        <v>55</v>
      </c>
      <c r="O249">
        <v>3</v>
      </c>
      <c r="P249" t="s">
        <v>47</v>
      </c>
      <c r="Q249">
        <v>13206</v>
      </c>
      <c r="R249">
        <v>3</v>
      </c>
      <c r="S249" t="s">
        <v>49</v>
      </c>
      <c r="T249">
        <v>12</v>
      </c>
      <c r="U249">
        <v>3</v>
      </c>
      <c r="V249">
        <v>1</v>
      </c>
      <c r="W249">
        <v>1</v>
      </c>
      <c r="X249">
        <v>20</v>
      </c>
      <c r="Y249">
        <v>3</v>
      </c>
      <c r="Z249">
        <v>3</v>
      </c>
      <c r="AA249">
        <v>18</v>
      </c>
      <c r="AB249">
        <v>16</v>
      </c>
      <c r="AC249">
        <v>1</v>
      </c>
      <c r="AD249">
        <v>11</v>
      </c>
      <c r="AE249">
        <v>5</v>
      </c>
      <c r="AF249">
        <v>0</v>
      </c>
      <c r="AG249">
        <v>0</v>
      </c>
      <c r="AH249">
        <v>0</v>
      </c>
      <c r="AI249">
        <v>0</v>
      </c>
    </row>
    <row r="250" spans="1:35" x14ac:dyDescent="0.25">
      <c r="A250">
        <v>40</v>
      </c>
      <c r="B250">
        <v>0</v>
      </c>
      <c r="C250" s="4">
        <v>0.983173412349024</v>
      </c>
      <c r="D250" t="str">
        <f t="shared" si="3"/>
        <v>yes</v>
      </c>
      <c r="E250" t="s">
        <v>45</v>
      </c>
      <c r="F250" t="s">
        <v>35</v>
      </c>
      <c r="G250">
        <v>2</v>
      </c>
      <c r="H250">
        <v>4</v>
      </c>
      <c r="I250" t="s">
        <v>48</v>
      </c>
      <c r="J250">
        <v>2</v>
      </c>
      <c r="K250" t="s">
        <v>43</v>
      </c>
      <c r="L250">
        <v>3</v>
      </c>
      <c r="M250">
        <v>2</v>
      </c>
      <c r="N250" t="s">
        <v>38</v>
      </c>
      <c r="O250">
        <v>2</v>
      </c>
      <c r="P250" t="s">
        <v>47</v>
      </c>
      <c r="Q250">
        <v>4327</v>
      </c>
      <c r="R250">
        <v>5</v>
      </c>
      <c r="S250" t="s">
        <v>49</v>
      </c>
      <c r="T250">
        <v>12</v>
      </c>
      <c r="U250">
        <v>3</v>
      </c>
      <c r="V250">
        <v>4</v>
      </c>
      <c r="W250">
        <v>3</v>
      </c>
      <c r="X250">
        <v>5</v>
      </c>
      <c r="Y250">
        <v>2</v>
      </c>
      <c r="Z250">
        <v>3</v>
      </c>
      <c r="AA250">
        <v>0</v>
      </c>
      <c r="AB250">
        <v>0</v>
      </c>
      <c r="AC250">
        <v>0</v>
      </c>
      <c r="AD250">
        <v>0</v>
      </c>
      <c r="AE250">
        <v>3</v>
      </c>
      <c r="AF250">
        <v>0</v>
      </c>
      <c r="AG250">
        <v>1</v>
      </c>
      <c r="AH250">
        <v>0</v>
      </c>
      <c r="AI250">
        <v>1</v>
      </c>
    </row>
    <row r="251" spans="1:35" x14ac:dyDescent="0.25">
      <c r="A251">
        <v>27</v>
      </c>
      <c r="B251">
        <v>0</v>
      </c>
      <c r="C251" s="4">
        <v>0.98311327478015498</v>
      </c>
      <c r="D251" t="str">
        <f t="shared" si="3"/>
        <v>yes</v>
      </c>
      <c r="E251" t="s">
        <v>34</v>
      </c>
      <c r="F251" t="s">
        <v>41</v>
      </c>
      <c r="G251">
        <v>6</v>
      </c>
      <c r="H251">
        <v>4</v>
      </c>
      <c r="I251" t="s">
        <v>48</v>
      </c>
      <c r="J251">
        <v>1</v>
      </c>
      <c r="K251" t="s">
        <v>37</v>
      </c>
      <c r="L251">
        <v>2</v>
      </c>
      <c r="M251">
        <v>1</v>
      </c>
      <c r="N251" t="s">
        <v>46</v>
      </c>
      <c r="O251">
        <v>3</v>
      </c>
      <c r="P251" t="s">
        <v>50</v>
      </c>
      <c r="Q251">
        <v>2187</v>
      </c>
      <c r="R251">
        <v>0</v>
      </c>
      <c r="S251" t="s">
        <v>49</v>
      </c>
      <c r="T251">
        <v>12</v>
      </c>
      <c r="U251">
        <v>3</v>
      </c>
      <c r="V251">
        <v>3</v>
      </c>
      <c r="W251">
        <v>2</v>
      </c>
      <c r="X251">
        <v>6</v>
      </c>
      <c r="Y251">
        <v>5</v>
      </c>
      <c r="Z251">
        <v>2</v>
      </c>
      <c r="AA251">
        <v>5</v>
      </c>
      <c r="AB251">
        <v>3</v>
      </c>
      <c r="AC251">
        <v>0</v>
      </c>
      <c r="AD251">
        <v>3</v>
      </c>
      <c r="AE251">
        <v>1</v>
      </c>
      <c r="AF251">
        <v>0</v>
      </c>
      <c r="AG251">
        <v>0</v>
      </c>
      <c r="AH251">
        <v>0</v>
      </c>
      <c r="AI251">
        <v>0</v>
      </c>
    </row>
    <row r="252" spans="1:35" x14ac:dyDescent="0.25">
      <c r="A252">
        <v>36</v>
      </c>
      <c r="B252">
        <v>0</v>
      </c>
      <c r="C252" s="4">
        <v>0.98299662502597096</v>
      </c>
      <c r="D252" t="str">
        <f t="shared" si="3"/>
        <v>yes</v>
      </c>
      <c r="E252" t="s">
        <v>34</v>
      </c>
      <c r="F252" t="s">
        <v>41</v>
      </c>
      <c r="G252">
        <v>27</v>
      </c>
      <c r="H252">
        <v>3</v>
      </c>
      <c r="I252" t="s">
        <v>48</v>
      </c>
      <c r="J252">
        <v>3</v>
      </c>
      <c r="K252" t="s">
        <v>43</v>
      </c>
      <c r="L252">
        <v>3</v>
      </c>
      <c r="M252">
        <v>2</v>
      </c>
      <c r="N252" t="s">
        <v>52</v>
      </c>
      <c r="O252">
        <v>3</v>
      </c>
      <c r="P252" t="s">
        <v>47</v>
      </c>
      <c r="Q252">
        <v>5237</v>
      </c>
      <c r="R252">
        <v>6</v>
      </c>
      <c r="S252" t="s">
        <v>49</v>
      </c>
      <c r="T252">
        <v>13</v>
      </c>
      <c r="U252">
        <v>3</v>
      </c>
      <c r="V252">
        <v>2</v>
      </c>
      <c r="W252">
        <v>2</v>
      </c>
      <c r="X252">
        <v>17</v>
      </c>
      <c r="Y252">
        <v>3</v>
      </c>
      <c r="Z252">
        <v>2</v>
      </c>
      <c r="AA252">
        <v>7</v>
      </c>
      <c r="AB252">
        <v>7</v>
      </c>
      <c r="AC252">
        <v>7</v>
      </c>
      <c r="AD252">
        <v>7</v>
      </c>
      <c r="AE252">
        <v>3</v>
      </c>
      <c r="AF252">
        <v>0</v>
      </c>
      <c r="AG252">
        <v>0</v>
      </c>
      <c r="AH252">
        <v>0</v>
      </c>
      <c r="AI252">
        <v>0</v>
      </c>
    </row>
    <row r="253" spans="1:35" x14ac:dyDescent="0.25">
      <c r="A253">
        <v>37</v>
      </c>
      <c r="B253">
        <v>0</v>
      </c>
      <c r="C253" s="4">
        <v>0.98287167398661301</v>
      </c>
      <c r="D253" t="str">
        <f t="shared" si="3"/>
        <v>yes</v>
      </c>
      <c r="E253" t="s">
        <v>34</v>
      </c>
      <c r="F253" t="s">
        <v>41</v>
      </c>
      <c r="G253">
        <v>7</v>
      </c>
      <c r="H253">
        <v>4</v>
      </c>
      <c r="I253" t="s">
        <v>48</v>
      </c>
      <c r="J253">
        <v>4</v>
      </c>
      <c r="K253" t="s">
        <v>43</v>
      </c>
      <c r="L253">
        <v>3</v>
      </c>
      <c r="M253">
        <v>2</v>
      </c>
      <c r="N253" t="s">
        <v>46</v>
      </c>
      <c r="O253">
        <v>1</v>
      </c>
      <c r="P253" t="s">
        <v>47</v>
      </c>
      <c r="Q253">
        <v>4284</v>
      </c>
      <c r="R253">
        <v>5</v>
      </c>
      <c r="S253" t="s">
        <v>40</v>
      </c>
      <c r="T253">
        <v>22</v>
      </c>
      <c r="U253">
        <v>4</v>
      </c>
      <c r="V253">
        <v>3</v>
      </c>
      <c r="W253">
        <v>1</v>
      </c>
      <c r="X253">
        <v>16</v>
      </c>
      <c r="Y253">
        <v>2</v>
      </c>
      <c r="Z253">
        <v>3</v>
      </c>
      <c r="AA253">
        <v>5</v>
      </c>
      <c r="AB253">
        <v>3</v>
      </c>
      <c r="AC253">
        <v>0</v>
      </c>
      <c r="AD253">
        <v>4</v>
      </c>
      <c r="AE253">
        <v>3</v>
      </c>
      <c r="AF253">
        <v>0</v>
      </c>
      <c r="AG253">
        <v>0</v>
      </c>
      <c r="AH253">
        <v>0</v>
      </c>
      <c r="AI253">
        <v>1</v>
      </c>
    </row>
    <row r="254" spans="1:35" x14ac:dyDescent="0.25">
      <c r="A254">
        <v>34</v>
      </c>
      <c r="B254">
        <v>0</v>
      </c>
      <c r="C254" s="4">
        <v>0.98285846418344602</v>
      </c>
      <c r="D254" t="str">
        <f t="shared" si="3"/>
        <v>yes</v>
      </c>
      <c r="E254" t="s">
        <v>34</v>
      </c>
      <c r="F254" t="s">
        <v>41</v>
      </c>
      <c r="G254">
        <v>8</v>
      </c>
      <c r="H254">
        <v>2</v>
      </c>
      <c r="I254" t="s">
        <v>48</v>
      </c>
      <c r="J254">
        <v>2</v>
      </c>
      <c r="K254" t="s">
        <v>37</v>
      </c>
      <c r="L254">
        <v>3</v>
      </c>
      <c r="M254">
        <v>2</v>
      </c>
      <c r="N254" t="s">
        <v>52</v>
      </c>
      <c r="O254">
        <v>3</v>
      </c>
      <c r="P254" t="s">
        <v>39</v>
      </c>
      <c r="Q254">
        <v>6142</v>
      </c>
      <c r="R254">
        <v>3</v>
      </c>
      <c r="S254" t="s">
        <v>49</v>
      </c>
      <c r="T254">
        <v>11</v>
      </c>
      <c r="U254">
        <v>3</v>
      </c>
      <c r="V254">
        <v>4</v>
      </c>
      <c r="W254">
        <v>0</v>
      </c>
      <c r="X254">
        <v>10</v>
      </c>
      <c r="Y254">
        <v>2</v>
      </c>
      <c r="Z254">
        <v>3</v>
      </c>
      <c r="AA254">
        <v>5</v>
      </c>
      <c r="AB254">
        <v>1</v>
      </c>
      <c r="AC254">
        <v>4</v>
      </c>
      <c r="AD254">
        <v>3</v>
      </c>
      <c r="AE254">
        <v>4</v>
      </c>
      <c r="AF254">
        <v>0</v>
      </c>
      <c r="AG254">
        <v>0</v>
      </c>
      <c r="AH254">
        <v>0</v>
      </c>
      <c r="AI254">
        <v>1</v>
      </c>
    </row>
    <row r="255" spans="1:35" x14ac:dyDescent="0.25">
      <c r="A255">
        <v>31</v>
      </c>
      <c r="B255">
        <v>0</v>
      </c>
      <c r="C255" s="4">
        <v>0.98285611427064101</v>
      </c>
      <c r="D255" t="str">
        <f t="shared" si="3"/>
        <v>yes</v>
      </c>
      <c r="E255" t="s">
        <v>34</v>
      </c>
      <c r="F255" t="s">
        <v>41</v>
      </c>
      <c r="G255">
        <v>12</v>
      </c>
      <c r="H255">
        <v>3</v>
      </c>
      <c r="I255" t="s">
        <v>48</v>
      </c>
      <c r="J255">
        <v>4</v>
      </c>
      <c r="K255" t="s">
        <v>37</v>
      </c>
      <c r="L255">
        <v>3</v>
      </c>
      <c r="M255">
        <v>2</v>
      </c>
      <c r="N255" t="s">
        <v>52</v>
      </c>
      <c r="O255">
        <v>4</v>
      </c>
      <c r="P255" t="s">
        <v>47</v>
      </c>
      <c r="Q255">
        <v>5855</v>
      </c>
      <c r="R255">
        <v>0</v>
      </c>
      <c r="S255" t="s">
        <v>40</v>
      </c>
      <c r="T255">
        <v>11</v>
      </c>
      <c r="U255">
        <v>3</v>
      </c>
      <c r="V255">
        <v>3</v>
      </c>
      <c r="W255">
        <v>2</v>
      </c>
      <c r="X255">
        <v>10</v>
      </c>
      <c r="Y255">
        <v>2</v>
      </c>
      <c r="Z255">
        <v>1</v>
      </c>
      <c r="AA255">
        <v>9</v>
      </c>
      <c r="AB255">
        <v>7</v>
      </c>
      <c r="AC255">
        <v>8</v>
      </c>
      <c r="AD255">
        <v>5</v>
      </c>
      <c r="AE255">
        <v>4</v>
      </c>
      <c r="AF255">
        <v>0</v>
      </c>
      <c r="AG255">
        <v>0</v>
      </c>
      <c r="AH255">
        <v>0</v>
      </c>
      <c r="AI255">
        <v>1</v>
      </c>
    </row>
    <row r="256" spans="1:35" x14ac:dyDescent="0.25">
      <c r="A256">
        <v>36</v>
      </c>
      <c r="B256">
        <v>0</v>
      </c>
      <c r="C256" s="4">
        <v>0.98280470876733905</v>
      </c>
      <c r="D256" t="str">
        <f t="shared" si="3"/>
        <v>yes</v>
      </c>
      <c r="E256" t="s">
        <v>34</v>
      </c>
      <c r="F256" t="s">
        <v>41</v>
      </c>
      <c r="G256">
        <v>2</v>
      </c>
      <c r="H256">
        <v>3</v>
      </c>
      <c r="I256" t="s">
        <v>36</v>
      </c>
      <c r="J256">
        <v>4</v>
      </c>
      <c r="K256" t="s">
        <v>37</v>
      </c>
      <c r="L256">
        <v>3</v>
      </c>
      <c r="M256">
        <v>1</v>
      </c>
      <c r="N256" t="s">
        <v>46</v>
      </c>
      <c r="O256">
        <v>3</v>
      </c>
      <c r="P256" t="s">
        <v>47</v>
      </c>
      <c r="Q256">
        <v>2543</v>
      </c>
      <c r="R256">
        <v>4</v>
      </c>
      <c r="S256" t="s">
        <v>49</v>
      </c>
      <c r="T256">
        <v>13</v>
      </c>
      <c r="U256">
        <v>3</v>
      </c>
      <c r="V256">
        <v>2</v>
      </c>
      <c r="W256">
        <v>1</v>
      </c>
      <c r="X256">
        <v>6</v>
      </c>
      <c r="Y256">
        <v>3</v>
      </c>
      <c r="Z256">
        <v>3</v>
      </c>
      <c r="AA256">
        <v>2</v>
      </c>
      <c r="AB256">
        <v>2</v>
      </c>
      <c r="AC256">
        <v>2</v>
      </c>
      <c r="AD256">
        <v>2</v>
      </c>
      <c r="AE256">
        <v>1</v>
      </c>
      <c r="AF256">
        <v>0</v>
      </c>
      <c r="AG256">
        <v>0</v>
      </c>
      <c r="AH256">
        <v>0</v>
      </c>
      <c r="AI256">
        <v>0</v>
      </c>
    </row>
    <row r="257" spans="1:35" x14ac:dyDescent="0.25">
      <c r="A257">
        <v>41</v>
      </c>
      <c r="B257">
        <v>0</v>
      </c>
      <c r="C257" s="4">
        <v>0.98273531777205203</v>
      </c>
      <c r="D257" t="str">
        <f t="shared" si="3"/>
        <v>yes</v>
      </c>
      <c r="E257" t="s">
        <v>34</v>
      </c>
      <c r="F257" t="s">
        <v>41</v>
      </c>
      <c r="G257">
        <v>9</v>
      </c>
      <c r="H257">
        <v>4</v>
      </c>
      <c r="I257" t="s">
        <v>36</v>
      </c>
      <c r="J257">
        <v>3</v>
      </c>
      <c r="K257" t="s">
        <v>43</v>
      </c>
      <c r="L257">
        <v>3</v>
      </c>
      <c r="M257">
        <v>1</v>
      </c>
      <c r="N257" t="s">
        <v>44</v>
      </c>
      <c r="O257">
        <v>1</v>
      </c>
      <c r="P257" t="s">
        <v>50</v>
      </c>
      <c r="Q257">
        <v>2289</v>
      </c>
      <c r="R257">
        <v>1</v>
      </c>
      <c r="S257" t="s">
        <v>49</v>
      </c>
      <c r="T257">
        <v>20</v>
      </c>
      <c r="U257">
        <v>4</v>
      </c>
      <c r="V257">
        <v>2</v>
      </c>
      <c r="W257">
        <v>2</v>
      </c>
      <c r="X257">
        <v>5</v>
      </c>
      <c r="Y257">
        <v>2</v>
      </c>
      <c r="Z257">
        <v>3</v>
      </c>
      <c r="AA257">
        <v>5</v>
      </c>
      <c r="AB257">
        <v>3</v>
      </c>
      <c r="AC257">
        <v>0</v>
      </c>
      <c r="AD257">
        <v>4</v>
      </c>
      <c r="AE257">
        <v>1</v>
      </c>
      <c r="AF257">
        <v>0</v>
      </c>
      <c r="AG257">
        <v>0</v>
      </c>
      <c r="AH257">
        <v>1</v>
      </c>
      <c r="AI257">
        <v>0</v>
      </c>
    </row>
    <row r="258" spans="1:35" x14ac:dyDescent="0.25">
      <c r="A258">
        <v>34</v>
      </c>
      <c r="B258">
        <v>0</v>
      </c>
      <c r="C258" s="4">
        <v>0.98242216903814905</v>
      </c>
      <c r="D258" t="str">
        <f t="shared" ref="D258:D321" si="4">IF(AND(C258&lt;0.5,B258=1),"yes",IF(AND(C258&gt;0.5,B258=0),"yes","no"))</f>
        <v>yes</v>
      </c>
      <c r="E258" t="s">
        <v>45</v>
      </c>
      <c r="F258" t="s">
        <v>41</v>
      </c>
      <c r="G258">
        <v>10</v>
      </c>
      <c r="H258">
        <v>4</v>
      </c>
      <c r="I258" t="s">
        <v>36</v>
      </c>
      <c r="J258">
        <v>3</v>
      </c>
      <c r="K258" t="s">
        <v>43</v>
      </c>
      <c r="L258">
        <v>4</v>
      </c>
      <c r="M258">
        <v>2</v>
      </c>
      <c r="N258" t="s">
        <v>51</v>
      </c>
      <c r="O258">
        <v>4</v>
      </c>
      <c r="P258" t="s">
        <v>50</v>
      </c>
      <c r="Q258">
        <v>4724</v>
      </c>
      <c r="R258">
        <v>1</v>
      </c>
      <c r="S258" t="s">
        <v>49</v>
      </c>
      <c r="T258">
        <v>13</v>
      </c>
      <c r="U258">
        <v>3</v>
      </c>
      <c r="V258">
        <v>1</v>
      </c>
      <c r="W258">
        <v>1</v>
      </c>
      <c r="X258">
        <v>9</v>
      </c>
      <c r="Y258">
        <v>3</v>
      </c>
      <c r="Z258">
        <v>3</v>
      </c>
      <c r="AA258">
        <v>9</v>
      </c>
      <c r="AB258">
        <v>7</v>
      </c>
      <c r="AC258">
        <v>7</v>
      </c>
      <c r="AD258">
        <v>2</v>
      </c>
      <c r="AE258">
        <v>3</v>
      </c>
      <c r="AF258">
        <v>0</v>
      </c>
      <c r="AG258">
        <v>0</v>
      </c>
      <c r="AH258">
        <v>0</v>
      </c>
      <c r="AI258">
        <v>1</v>
      </c>
    </row>
    <row r="259" spans="1:35" x14ac:dyDescent="0.25">
      <c r="A259">
        <v>40</v>
      </c>
      <c r="B259">
        <v>0</v>
      </c>
      <c r="C259" s="4">
        <v>0.98241759221916003</v>
      </c>
      <c r="D259" t="str">
        <f t="shared" si="4"/>
        <v>yes</v>
      </c>
      <c r="E259" t="s">
        <v>34</v>
      </c>
      <c r="F259" t="s">
        <v>41</v>
      </c>
      <c r="G259">
        <v>6</v>
      </c>
      <c r="H259">
        <v>3</v>
      </c>
      <c r="I259" t="s">
        <v>36</v>
      </c>
      <c r="J259">
        <v>2</v>
      </c>
      <c r="K259" t="s">
        <v>37</v>
      </c>
      <c r="L259">
        <v>3</v>
      </c>
      <c r="M259">
        <v>4</v>
      </c>
      <c r="N259" t="s">
        <v>51</v>
      </c>
      <c r="O259">
        <v>3</v>
      </c>
      <c r="P259" t="s">
        <v>39</v>
      </c>
      <c r="Q259">
        <v>13237</v>
      </c>
      <c r="R259">
        <v>7</v>
      </c>
      <c r="S259" t="s">
        <v>49</v>
      </c>
      <c r="T259">
        <v>15</v>
      </c>
      <c r="U259">
        <v>3</v>
      </c>
      <c r="V259">
        <v>3</v>
      </c>
      <c r="W259">
        <v>0</v>
      </c>
      <c r="X259">
        <v>22</v>
      </c>
      <c r="Y259">
        <v>3</v>
      </c>
      <c r="Z259">
        <v>3</v>
      </c>
      <c r="AA259">
        <v>20</v>
      </c>
      <c r="AB259">
        <v>6</v>
      </c>
      <c r="AC259">
        <v>5</v>
      </c>
      <c r="AD259">
        <v>13</v>
      </c>
      <c r="AE259">
        <v>5</v>
      </c>
      <c r="AF259">
        <v>0</v>
      </c>
      <c r="AG259">
        <v>0</v>
      </c>
      <c r="AH259">
        <v>0</v>
      </c>
      <c r="AI259">
        <v>1</v>
      </c>
    </row>
    <row r="260" spans="1:35" x14ac:dyDescent="0.25">
      <c r="A260">
        <v>26</v>
      </c>
      <c r="B260">
        <v>0</v>
      </c>
      <c r="C260" s="4">
        <v>0.98219976852700797</v>
      </c>
      <c r="D260" t="str">
        <f t="shared" si="4"/>
        <v>yes</v>
      </c>
      <c r="E260" t="s">
        <v>45</v>
      </c>
      <c r="F260" t="s">
        <v>41</v>
      </c>
      <c r="G260">
        <v>1</v>
      </c>
      <c r="H260">
        <v>3</v>
      </c>
      <c r="I260" t="s">
        <v>36</v>
      </c>
      <c r="J260">
        <v>3</v>
      </c>
      <c r="K260" t="s">
        <v>37</v>
      </c>
      <c r="L260">
        <v>3</v>
      </c>
      <c r="M260">
        <v>2</v>
      </c>
      <c r="N260" t="s">
        <v>51</v>
      </c>
      <c r="O260">
        <v>2</v>
      </c>
      <c r="P260" t="s">
        <v>50</v>
      </c>
      <c r="Q260">
        <v>6397</v>
      </c>
      <c r="R260">
        <v>1</v>
      </c>
      <c r="S260" t="s">
        <v>49</v>
      </c>
      <c r="T260">
        <v>20</v>
      </c>
      <c r="U260">
        <v>4</v>
      </c>
      <c r="V260">
        <v>1</v>
      </c>
      <c r="W260">
        <v>1</v>
      </c>
      <c r="X260">
        <v>6</v>
      </c>
      <c r="Y260">
        <v>6</v>
      </c>
      <c r="Z260">
        <v>1</v>
      </c>
      <c r="AA260">
        <v>6</v>
      </c>
      <c r="AB260">
        <v>5</v>
      </c>
      <c r="AC260">
        <v>1</v>
      </c>
      <c r="AD260">
        <v>4</v>
      </c>
      <c r="AE260">
        <v>4</v>
      </c>
      <c r="AF260">
        <v>0</v>
      </c>
      <c r="AG260">
        <v>0</v>
      </c>
      <c r="AH260">
        <v>0</v>
      </c>
      <c r="AI260">
        <v>1</v>
      </c>
    </row>
    <row r="261" spans="1:35" x14ac:dyDescent="0.25">
      <c r="A261">
        <v>36</v>
      </c>
      <c r="B261">
        <v>0</v>
      </c>
      <c r="C261" s="4">
        <v>0.98219925025711297</v>
      </c>
      <c r="D261" t="str">
        <f t="shared" si="4"/>
        <v>yes</v>
      </c>
      <c r="E261" t="s">
        <v>34</v>
      </c>
      <c r="F261" t="s">
        <v>41</v>
      </c>
      <c r="G261">
        <v>12</v>
      </c>
      <c r="H261">
        <v>5</v>
      </c>
      <c r="I261" t="s">
        <v>48</v>
      </c>
      <c r="J261">
        <v>4</v>
      </c>
      <c r="K261" t="s">
        <v>37</v>
      </c>
      <c r="L261">
        <v>2</v>
      </c>
      <c r="M261">
        <v>3</v>
      </c>
      <c r="N261" t="s">
        <v>51</v>
      </c>
      <c r="O261">
        <v>4</v>
      </c>
      <c r="P261" t="s">
        <v>39</v>
      </c>
      <c r="Q261">
        <v>8858</v>
      </c>
      <c r="R261">
        <v>0</v>
      </c>
      <c r="S261" t="s">
        <v>49</v>
      </c>
      <c r="T261">
        <v>11</v>
      </c>
      <c r="U261">
        <v>3</v>
      </c>
      <c r="V261">
        <v>2</v>
      </c>
      <c r="W261">
        <v>0</v>
      </c>
      <c r="X261">
        <v>15</v>
      </c>
      <c r="Y261">
        <v>2</v>
      </c>
      <c r="Z261">
        <v>2</v>
      </c>
      <c r="AA261">
        <v>14</v>
      </c>
      <c r="AB261">
        <v>8</v>
      </c>
      <c r="AC261">
        <v>7</v>
      </c>
      <c r="AD261">
        <v>8</v>
      </c>
      <c r="AE261">
        <v>4</v>
      </c>
      <c r="AF261">
        <v>0</v>
      </c>
      <c r="AG261">
        <v>0</v>
      </c>
      <c r="AH261">
        <v>0</v>
      </c>
      <c r="AI261">
        <v>1</v>
      </c>
    </row>
    <row r="262" spans="1:35" x14ac:dyDescent="0.25">
      <c r="A262">
        <v>30</v>
      </c>
      <c r="B262">
        <v>0</v>
      </c>
      <c r="C262" s="4">
        <v>0.98201238851681005</v>
      </c>
      <c r="D262" t="str">
        <f t="shared" si="4"/>
        <v>yes</v>
      </c>
      <c r="E262" t="s">
        <v>34</v>
      </c>
      <c r="F262" t="s">
        <v>41</v>
      </c>
      <c r="G262">
        <v>5</v>
      </c>
      <c r="H262">
        <v>3</v>
      </c>
      <c r="I262" t="s">
        <v>56</v>
      </c>
      <c r="J262">
        <v>4</v>
      </c>
      <c r="K262" t="s">
        <v>37</v>
      </c>
      <c r="L262">
        <v>3</v>
      </c>
      <c r="M262">
        <v>1</v>
      </c>
      <c r="N262" t="s">
        <v>46</v>
      </c>
      <c r="O262">
        <v>1</v>
      </c>
      <c r="P262" t="s">
        <v>50</v>
      </c>
      <c r="Q262">
        <v>3204</v>
      </c>
      <c r="R262">
        <v>5</v>
      </c>
      <c r="S262" t="s">
        <v>49</v>
      </c>
      <c r="T262">
        <v>14</v>
      </c>
      <c r="U262">
        <v>3</v>
      </c>
      <c r="V262">
        <v>4</v>
      </c>
      <c r="W262">
        <v>1</v>
      </c>
      <c r="X262">
        <v>8</v>
      </c>
      <c r="Y262">
        <v>3</v>
      </c>
      <c r="Z262">
        <v>3</v>
      </c>
      <c r="AA262">
        <v>3</v>
      </c>
      <c r="AB262">
        <v>2</v>
      </c>
      <c r="AC262">
        <v>2</v>
      </c>
      <c r="AD262">
        <v>2</v>
      </c>
      <c r="AE262">
        <v>2</v>
      </c>
      <c r="AF262">
        <v>0</v>
      </c>
      <c r="AG262">
        <v>0</v>
      </c>
      <c r="AH262">
        <v>0</v>
      </c>
      <c r="AI262">
        <v>0</v>
      </c>
    </row>
    <row r="263" spans="1:35" x14ac:dyDescent="0.25">
      <c r="A263">
        <v>31</v>
      </c>
      <c r="B263">
        <v>0</v>
      </c>
      <c r="C263" s="4">
        <v>0.98176895435216904</v>
      </c>
      <c r="D263" t="str">
        <f t="shared" si="4"/>
        <v>yes</v>
      </c>
      <c r="E263" t="s">
        <v>34</v>
      </c>
      <c r="F263" t="s">
        <v>41</v>
      </c>
      <c r="G263">
        <v>2</v>
      </c>
      <c r="H263">
        <v>4</v>
      </c>
      <c r="I263" t="s">
        <v>36</v>
      </c>
      <c r="J263">
        <v>2</v>
      </c>
      <c r="K263" t="s">
        <v>43</v>
      </c>
      <c r="L263">
        <v>3</v>
      </c>
      <c r="M263">
        <v>1</v>
      </c>
      <c r="N263" t="s">
        <v>44</v>
      </c>
      <c r="O263">
        <v>3</v>
      </c>
      <c r="P263" t="s">
        <v>47</v>
      </c>
      <c r="Q263">
        <v>3477</v>
      </c>
      <c r="R263">
        <v>1</v>
      </c>
      <c r="S263" t="s">
        <v>49</v>
      </c>
      <c r="T263">
        <v>14</v>
      </c>
      <c r="U263">
        <v>3</v>
      </c>
      <c r="V263">
        <v>4</v>
      </c>
      <c r="W263">
        <v>1</v>
      </c>
      <c r="X263">
        <v>6</v>
      </c>
      <c r="Y263">
        <v>2</v>
      </c>
      <c r="Z263">
        <v>4</v>
      </c>
      <c r="AA263">
        <v>5</v>
      </c>
      <c r="AB263">
        <v>2</v>
      </c>
      <c r="AC263">
        <v>0</v>
      </c>
      <c r="AD263">
        <v>3</v>
      </c>
      <c r="AE263">
        <v>2</v>
      </c>
      <c r="AF263">
        <v>0</v>
      </c>
      <c r="AG263">
        <v>0</v>
      </c>
      <c r="AH263">
        <v>1</v>
      </c>
      <c r="AI263">
        <v>0</v>
      </c>
    </row>
    <row r="264" spans="1:35" x14ac:dyDescent="0.25">
      <c r="A264">
        <v>29</v>
      </c>
      <c r="B264">
        <v>0</v>
      </c>
      <c r="C264" s="4">
        <v>0.98150211970771595</v>
      </c>
      <c r="D264" t="str">
        <f t="shared" si="4"/>
        <v>yes</v>
      </c>
      <c r="E264" t="s">
        <v>34</v>
      </c>
      <c r="F264" t="s">
        <v>35</v>
      </c>
      <c r="G264">
        <v>10</v>
      </c>
      <c r="H264">
        <v>3</v>
      </c>
      <c r="I264" t="s">
        <v>57</v>
      </c>
      <c r="J264">
        <v>4</v>
      </c>
      <c r="K264" t="s">
        <v>43</v>
      </c>
      <c r="L264">
        <v>3</v>
      </c>
      <c r="M264">
        <v>1</v>
      </c>
      <c r="N264" t="s">
        <v>54</v>
      </c>
      <c r="O264">
        <v>2</v>
      </c>
      <c r="P264" t="s">
        <v>50</v>
      </c>
      <c r="Q264">
        <v>2297</v>
      </c>
      <c r="R264">
        <v>1</v>
      </c>
      <c r="S264" t="s">
        <v>49</v>
      </c>
      <c r="T264">
        <v>14</v>
      </c>
      <c r="U264">
        <v>3</v>
      </c>
      <c r="V264">
        <v>4</v>
      </c>
      <c r="W264">
        <v>2</v>
      </c>
      <c r="X264">
        <v>2</v>
      </c>
      <c r="Y264">
        <v>2</v>
      </c>
      <c r="Z264">
        <v>3</v>
      </c>
      <c r="AA264">
        <v>2</v>
      </c>
      <c r="AB264">
        <v>2</v>
      </c>
      <c r="AC264">
        <v>2</v>
      </c>
      <c r="AD264">
        <v>2</v>
      </c>
      <c r="AE264">
        <v>1</v>
      </c>
      <c r="AF264">
        <v>0</v>
      </c>
      <c r="AG264">
        <v>0</v>
      </c>
      <c r="AH264">
        <v>1</v>
      </c>
      <c r="AI264">
        <v>0</v>
      </c>
    </row>
    <row r="265" spans="1:35" x14ac:dyDescent="0.25">
      <c r="A265">
        <v>34</v>
      </c>
      <c r="B265">
        <v>0</v>
      </c>
      <c r="C265" s="4">
        <v>0.98125489813477795</v>
      </c>
      <c r="D265" t="str">
        <f t="shared" si="4"/>
        <v>yes</v>
      </c>
      <c r="E265" t="s">
        <v>34</v>
      </c>
      <c r="F265" t="s">
        <v>41</v>
      </c>
      <c r="G265">
        <v>1</v>
      </c>
      <c r="H265">
        <v>4</v>
      </c>
      <c r="I265" t="s">
        <v>36</v>
      </c>
      <c r="J265">
        <v>2</v>
      </c>
      <c r="K265" t="s">
        <v>37</v>
      </c>
      <c r="L265">
        <v>4</v>
      </c>
      <c r="M265">
        <v>1</v>
      </c>
      <c r="N265" t="s">
        <v>46</v>
      </c>
      <c r="O265">
        <v>4</v>
      </c>
      <c r="P265" t="s">
        <v>39</v>
      </c>
      <c r="Q265">
        <v>3280</v>
      </c>
      <c r="R265">
        <v>2</v>
      </c>
      <c r="S265" t="s">
        <v>49</v>
      </c>
      <c r="T265">
        <v>16</v>
      </c>
      <c r="U265">
        <v>3</v>
      </c>
      <c r="V265">
        <v>3</v>
      </c>
      <c r="W265">
        <v>0</v>
      </c>
      <c r="X265">
        <v>10</v>
      </c>
      <c r="Y265">
        <v>2</v>
      </c>
      <c r="Z265">
        <v>3</v>
      </c>
      <c r="AA265">
        <v>4</v>
      </c>
      <c r="AB265">
        <v>2</v>
      </c>
      <c r="AC265">
        <v>1</v>
      </c>
      <c r="AD265">
        <v>3</v>
      </c>
      <c r="AE265">
        <v>2</v>
      </c>
      <c r="AF265">
        <v>0</v>
      </c>
      <c r="AG265">
        <v>0</v>
      </c>
      <c r="AH265">
        <v>0</v>
      </c>
      <c r="AI265">
        <v>1</v>
      </c>
    </row>
    <row r="266" spans="1:35" x14ac:dyDescent="0.25">
      <c r="A266">
        <v>34</v>
      </c>
      <c r="B266">
        <v>0</v>
      </c>
      <c r="C266" s="4">
        <v>0.98102064517469201</v>
      </c>
      <c r="D266" t="str">
        <f t="shared" si="4"/>
        <v>yes</v>
      </c>
      <c r="E266" t="s">
        <v>34</v>
      </c>
      <c r="F266" t="s">
        <v>41</v>
      </c>
      <c r="G266">
        <v>6</v>
      </c>
      <c r="H266">
        <v>4</v>
      </c>
      <c r="I266" t="s">
        <v>42</v>
      </c>
      <c r="J266">
        <v>1</v>
      </c>
      <c r="K266" t="s">
        <v>37</v>
      </c>
      <c r="L266">
        <v>3</v>
      </c>
      <c r="M266">
        <v>2</v>
      </c>
      <c r="N266" t="s">
        <v>46</v>
      </c>
      <c r="O266">
        <v>3</v>
      </c>
      <c r="P266" t="s">
        <v>39</v>
      </c>
      <c r="Q266">
        <v>4809</v>
      </c>
      <c r="R266">
        <v>1</v>
      </c>
      <c r="S266" t="s">
        <v>49</v>
      </c>
      <c r="T266">
        <v>14</v>
      </c>
      <c r="U266">
        <v>3</v>
      </c>
      <c r="V266">
        <v>3</v>
      </c>
      <c r="W266">
        <v>0</v>
      </c>
      <c r="X266">
        <v>16</v>
      </c>
      <c r="Y266">
        <v>3</v>
      </c>
      <c r="Z266">
        <v>3</v>
      </c>
      <c r="AA266">
        <v>16</v>
      </c>
      <c r="AB266">
        <v>13</v>
      </c>
      <c r="AC266">
        <v>2</v>
      </c>
      <c r="AD266">
        <v>10</v>
      </c>
      <c r="AE266">
        <v>3</v>
      </c>
      <c r="AF266">
        <v>0</v>
      </c>
      <c r="AG266">
        <v>0</v>
      </c>
      <c r="AH266">
        <v>0</v>
      </c>
      <c r="AI266">
        <v>1</v>
      </c>
    </row>
    <row r="267" spans="1:35" x14ac:dyDescent="0.25">
      <c r="A267">
        <v>28</v>
      </c>
      <c r="B267">
        <v>0</v>
      </c>
      <c r="C267" s="4">
        <v>0.98065533916223702</v>
      </c>
      <c r="D267" t="str">
        <f t="shared" si="4"/>
        <v>yes</v>
      </c>
      <c r="E267" t="s">
        <v>34</v>
      </c>
      <c r="F267" t="s">
        <v>41</v>
      </c>
      <c r="G267">
        <v>1</v>
      </c>
      <c r="H267">
        <v>3</v>
      </c>
      <c r="I267" t="s">
        <v>48</v>
      </c>
      <c r="J267">
        <v>3</v>
      </c>
      <c r="K267" t="s">
        <v>37</v>
      </c>
      <c r="L267">
        <v>3</v>
      </c>
      <c r="M267">
        <v>1</v>
      </c>
      <c r="N267" t="s">
        <v>46</v>
      </c>
      <c r="O267">
        <v>1</v>
      </c>
      <c r="P267" t="s">
        <v>47</v>
      </c>
      <c r="Q267">
        <v>3591</v>
      </c>
      <c r="R267">
        <v>1</v>
      </c>
      <c r="S267" t="s">
        <v>49</v>
      </c>
      <c r="T267">
        <v>25</v>
      </c>
      <c r="U267">
        <v>4</v>
      </c>
      <c r="V267">
        <v>3</v>
      </c>
      <c r="W267">
        <v>1</v>
      </c>
      <c r="X267">
        <v>3</v>
      </c>
      <c r="Y267">
        <v>3</v>
      </c>
      <c r="Z267">
        <v>3</v>
      </c>
      <c r="AA267">
        <v>3</v>
      </c>
      <c r="AB267">
        <v>2</v>
      </c>
      <c r="AC267">
        <v>1</v>
      </c>
      <c r="AD267">
        <v>2</v>
      </c>
      <c r="AE267">
        <v>2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33</v>
      </c>
      <c r="B268">
        <v>0</v>
      </c>
      <c r="C268" s="4">
        <v>0.98060564652351201</v>
      </c>
      <c r="D268" t="str">
        <f t="shared" si="4"/>
        <v>yes</v>
      </c>
      <c r="E268" t="s">
        <v>45</v>
      </c>
      <c r="F268" t="s">
        <v>41</v>
      </c>
      <c r="G268">
        <v>5</v>
      </c>
      <c r="H268">
        <v>4</v>
      </c>
      <c r="I268" t="s">
        <v>36</v>
      </c>
      <c r="J268">
        <v>4</v>
      </c>
      <c r="K268" t="s">
        <v>37</v>
      </c>
      <c r="L268">
        <v>3</v>
      </c>
      <c r="M268">
        <v>3</v>
      </c>
      <c r="N268" t="s">
        <v>59</v>
      </c>
      <c r="O268">
        <v>2</v>
      </c>
      <c r="P268" t="s">
        <v>47</v>
      </c>
      <c r="Q268">
        <v>11878</v>
      </c>
      <c r="R268">
        <v>6</v>
      </c>
      <c r="S268" t="s">
        <v>49</v>
      </c>
      <c r="T268">
        <v>11</v>
      </c>
      <c r="U268">
        <v>3</v>
      </c>
      <c r="V268">
        <v>2</v>
      </c>
      <c r="W268">
        <v>2</v>
      </c>
      <c r="X268">
        <v>12</v>
      </c>
      <c r="Y268">
        <v>2</v>
      </c>
      <c r="Z268">
        <v>3</v>
      </c>
      <c r="AA268">
        <v>10</v>
      </c>
      <c r="AB268">
        <v>6</v>
      </c>
      <c r="AC268">
        <v>8</v>
      </c>
      <c r="AD268">
        <v>8</v>
      </c>
      <c r="AE268">
        <v>5</v>
      </c>
      <c r="AF268">
        <v>0</v>
      </c>
      <c r="AG268">
        <v>0</v>
      </c>
      <c r="AH268">
        <v>0</v>
      </c>
      <c r="AI268">
        <v>1</v>
      </c>
    </row>
    <row r="269" spans="1:35" x14ac:dyDescent="0.25">
      <c r="A269">
        <v>34</v>
      </c>
      <c r="B269">
        <v>0</v>
      </c>
      <c r="C269" s="4">
        <v>0.98047136163226301</v>
      </c>
      <c r="D269" t="str">
        <f t="shared" si="4"/>
        <v>yes</v>
      </c>
      <c r="E269" t="s">
        <v>34</v>
      </c>
      <c r="F269" t="s">
        <v>41</v>
      </c>
      <c r="G269">
        <v>19</v>
      </c>
      <c r="H269">
        <v>2</v>
      </c>
      <c r="I269" t="s">
        <v>48</v>
      </c>
      <c r="J269">
        <v>2</v>
      </c>
      <c r="K269" t="s">
        <v>43</v>
      </c>
      <c r="L269">
        <v>3</v>
      </c>
      <c r="M269">
        <v>1</v>
      </c>
      <c r="N269" t="s">
        <v>44</v>
      </c>
      <c r="O269">
        <v>4</v>
      </c>
      <c r="P269" t="s">
        <v>50</v>
      </c>
      <c r="Q269">
        <v>2661</v>
      </c>
      <c r="R269">
        <v>0</v>
      </c>
      <c r="S269" t="s">
        <v>49</v>
      </c>
      <c r="T269">
        <v>11</v>
      </c>
      <c r="U269">
        <v>3</v>
      </c>
      <c r="V269">
        <v>3</v>
      </c>
      <c r="W269">
        <v>1</v>
      </c>
      <c r="X269">
        <v>3</v>
      </c>
      <c r="Y269">
        <v>2</v>
      </c>
      <c r="Z269">
        <v>3</v>
      </c>
      <c r="AA269">
        <v>2</v>
      </c>
      <c r="AB269">
        <v>2</v>
      </c>
      <c r="AC269">
        <v>1</v>
      </c>
      <c r="AD269">
        <v>2</v>
      </c>
      <c r="AE269">
        <v>1</v>
      </c>
      <c r="AF269">
        <v>0</v>
      </c>
      <c r="AG269">
        <v>0</v>
      </c>
      <c r="AH269">
        <v>1</v>
      </c>
      <c r="AI269">
        <v>0</v>
      </c>
    </row>
    <row r="270" spans="1:35" x14ac:dyDescent="0.25">
      <c r="A270">
        <v>41</v>
      </c>
      <c r="B270">
        <v>0</v>
      </c>
      <c r="C270" s="4">
        <v>0.98005711645378002</v>
      </c>
      <c r="D270" t="str">
        <f t="shared" si="4"/>
        <v>yes</v>
      </c>
      <c r="E270" t="s">
        <v>34</v>
      </c>
      <c r="F270" t="s">
        <v>35</v>
      </c>
      <c r="G270">
        <v>9</v>
      </c>
      <c r="H270">
        <v>1</v>
      </c>
      <c r="I270" t="s">
        <v>36</v>
      </c>
      <c r="J270">
        <v>3</v>
      </c>
      <c r="K270" t="s">
        <v>43</v>
      </c>
      <c r="L270">
        <v>3</v>
      </c>
      <c r="M270">
        <v>3</v>
      </c>
      <c r="N270" t="s">
        <v>38</v>
      </c>
      <c r="O270">
        <v>3</v>
      </c>
      <c r="P270" t="s">
        <v>50</v>
      </c>
      <c r="Q270">
        <v>8189</v>
      </c>
      <c r="R270">
        <v>3</v>
      </c>
      <c r="S270" t="s">
        <v>40</v>
      </c>
      <c r="T270">
        <v>13</v>
      </c>
      <c r="U270">
        <v>3</v>
      </c>
      <c r="V270">
        <v>3</v>
      </c>
      <c r="W270">
        <v>1</v>
      </c>
      <c r="X270">
        <v>12</v>
      </c>
      <c r="Y270">
        <v>2</v>
      </c>
      <c r="Z270">
        <v>3</v>
      </c>
      <c r="AA270">
        <v>9</v>
      </c>
      <c r="AB270">
        <v>7</v>
      </c>
      <c r="AC270">
        <v>0</v>
      </c>
      <c r="AD270">
        <v>7</v>
      </c>
      <c r="AE270">
        <v>4</v>
      </c>
      <c r="AF270">
        <v>0</v>
      </c>
      <c r="AG270">
        <v>0</v>
      </c>
      <c r="AH270">
        <v>0</v>
      </c>
      <c r="AI270">
        <v>1</v>
      </c>
    </row>
    <row r="271" spans="1:35" x14ac:dyDescent="0.25">
      <c r="A271">
        <v>38</v>
      </c>
      <c r="B271">
        <v>0</v>
      </c>
      <c r="C271" s="4">
        <v>0.980019973396551</v>
      </c>
      <c r="D271" t="str">
        <f t="shared" si="4"/>
        <v>yes</v>
      </c>
      <c r="E271" t="s">
        <v>45</v>
      </c>
      <c r="F271" t="s">
        <v>41</v>
      </c>
      <c r="G271">
        <v>23</v>
      </c>
      <c r="H271">
        <v>3</v>
      </c>
      <c r="I271" t="s">
        <v>36</v>
      </c>
      <c r="J271">
        <v>4</v>
      </c>
      <c r="K271" t="s">
        <v>43</v>
      </c>
      <c r="L271">
        <v>2</v>
      </c>
      <c r="M271">
        <v>3</v>
      </c>
      <c r="N271" t="s">
        <v>51</v>
      </c>
      <c r="O271">
        <v>3</v>
      </c>
      <c r="P271" t="s">
        <v>39</v>
      </c>
      <c r="Q271">
        <v>9526</v>
      </c>
      <c r="R271">
        <v>0</v>
      </c>
      <c r="S271" t="s">
        <v>49</v>
      </c>
      <c r="T271">
        <v>21</v>
      </c>
      <c r="U271">
        <v>4</v>
      </c>
      <c r="V271">
        <v>2</v>
      </c>
      <c r="W271">
        <v>0</v>
      </c>
      <c r="X271">
        <v>10</v>
      </c>
      <c r="Y271">
        <v>2</v>
      </c>
      <c r="Z271">
        <v>3</v>
      </c>
      <c r="AA271">
        <v>9</v>
      </c>
      <c r="AB271">
        <v>7</v>
      </c>
      <c r="AC271">
        <v>1</v>
      </c>
      <c r="AD271">
        <v>8</v>
      </c>
      <c r="AE271">
        <v>4</v>
      </c>
      <c r="AF271">
        <v>0</v>
      </c>
      <c r="AG271">
        <v>0</v>
      </c>
      <c r="AH271">
        <v>0</v>
      </c>
      <c r="AI271">
        <v>2</v>
      </c>
    </row>
    <row r="272" spans="1:35" x14ac:dyDescent="0.25">
      <c r="A272">
        <v>41</v>
      </c>
      <c r="B272">
        <v>0</v>
      </c>
      <c r="C272" s="4">
        <v>0.97999335798871701</v>
      </c>
      <c r="D272" t="str">
        <f t="shared" si="4"/>
        <v>yes</v>
      </c>
      <c r="E272" t="s">
        <v>34</v>
      </c>
      <c r="F272" t="s">
        <v>41</v>
      </c>
      <c r="G272">
        <v>9</v>
      </c>
      <c r="H272">
        <v>4</v>
      </c>
      <c r="I272" t="s">
        <v>36</v>
      </c>
      <c r="J272">
        <v>3</v>
      </c>
      <c r="K272" t="s">
        <v>43</v>
      </c>
      <c r="L272">
        <v>3</v>
      </c>
      <c r="M272">
        <v>1</v>
      </c>
      <c r="N272" t="s">
        <v>44</v>
      </c>
      <c r="O272">
        <v>1</v>
      </c>
      <c r="P272" t="s">
        <v>47</v>
      </c>
      <c r="Q272">
        <v>2238</v>
      </c>
      <c r="R272">
        <v>2</v>
      </c>
      <c r="S272" t="s">
        <v>49</v>
      </c>
      <c r="T272">
        <v>21</v>
      </c>
      <c r="U272">
        <v>4</v>
      </c>
      <c r="V272">
        <v>4</v>
      </c>
      <c r="W272">
        <v>1</v>
      </c>
      <c r="X272">
        <v>7</v>
      </c>
      <c r="Y272">
        <v>2</v>
      </c>
      <c r="Z272">
        <v>3</v>
      </c>
      <c r="AA272">
        <v>5</v>
      </c>
      <c r="AB272">
        <v>0</v>
      </c>
      <c r="AC272">
        <v>1</v>
      </c>
      <c r="AD272">
        <v>4</v>
      </c>
      <c r="AE272">
        <v>1</v>
      </c>
      <c r="AF272">
        <v>0</v>
      </c>
      <c r="AG272">
        <v>0</v>
      </c>
      <c r="AH272">
        <v>1</v>
      </c>
      <c r="AI272">
        <v>0</v>
      </c>
    </row>
    <row r="273" spans="1:35" x14ac:dyDescent="0.25">
      <c r="A273">
        <v>34</v>
      </c>
      <c r="B273">
        <v>0</v>
      </c>
      <c r="C273" s="4">
        <v>0.979966740090499</v>
      </c>
      <c r="D273" t="str">
        <f t="shared" si="4"/>
        <v>yes</v>
      </c>
      <c r="E273" t="s">
        <v>34</v>
      </c>
      <c r="F273" t="s">
        <v>35</v>
      </c>
      <c r="G273">
        <v>13</v>
      </c>
      <c r="H273">
        <v>4</v>
      </c>
      <c r="I273" t="s">
        <v>48</v>
      </c>
      <c r="J273">
        <v>4</v>
      </c>
      <c r="K273" t="s">
        <v>43</v>
      </c>
      <c r="L273">
        <v>3</v>
      </c>
      <c r="M273">
        <v>3</v>
      </c>
      <c r="N273" t="s">
        <v>38</v>
      </c>
      <c r="O273">
        <v>3</v>
      </c>
      <c r="P273" t="s">
        <v>50</v>
      </c>
      <c r="Q273">
        <v>8628</v>
      </c>
      <c r="R273">
        <v>1</v>
      </c>
      <c r="S273" t="s">
        <v>49</v>
      </c>
      <c r="T273">
        <v>18</v>
      </c>
      <c r="U273">
        <v>3</v>
      </c>
      <c r="V273">
        <v>3</v>
      </c>
      <c r="W273">
        <v>1</v>
      </c>
      <c r="X273">
        <v>9</v>
      </c>
      <c r="Y273">
        <v>2</v>
      </c>
      <c r="Z273">
        <v>2</v>
      </c>
      <c r="AA273">
        <v>8</v>
      </c>
      <c r="AB273">
        <v>7</v>
      </c>
      <c r="AC273">
        <v>1</v>
      </c>
      <c r="AD273">
        <v>1</v>
      </c>
      <c r="AE273">
        <v>4</v>
      </c>
      <c r="AF273">
        <v>0</v>
      </c>
      <c r="AG273">
        <v>0</v>
      </c>
      <c r="AH273">
        <v>0</v>
      </c>
      <c r="AI273">
        <v>0</v>
      </c>
    </row>
    <row r="274" spans="1:35" x14ac:dyDescent="0.25">
      <c r="A274">
        <v>34</v>
      </c>
      <c r="B274">
        <v>0</v>
      </c>
      <c r="C274" s="4">
        <v>0.97977700721790995</v>
      </c>
      <c r="D274" t="str">
        <f t="shared" si="4"/>
        <v>yes</v>
      </c>
      <c r="E274" t="s">
        <v>34</v>
      </c>
      <c r="F274" t="s">
        <v>41</v>
      </c>
      <c r="G274">
        <v>1</v>
      </c>
      <c r="H274">
        <v>2</v>
      </c>
      <c r="I274" t="s">
        <v>48</v>
      </c>
      <c r="J274">
        <v>1</v>
      </c>
      <c r="K274" t="s">
        <v>43</v>
      </c>
      <c r="L274">
        <v>3</v>
      </c>
      <c r="M274">
        <v>2</v>
      </c>
      <c r="N274" t="s">
        <v>51</v>
      </c>
      <c r="O274">
        <v>2</v>
      </c>
      <c r="P274" t="s">
        <v>47</v>
      </c>
      <c r="Q274">
        <v>4325</v>
      </c>
      <c r="R274">
        <v>1</v>
      </c>
      <c r="S274" t="s">
        <v>49</v>
      </c>
      <c r="T274">
        <v>15</v>
      </c>
      <c r="U274">
        <v>3</v>
      </c>
      <c r="V274">
        <v>3</v>
      </c>
      <c r="W274">
        <v>0</v>
      </c>
      <c r="X274">
        <v>5</v>
      </c>
      <c r="Y274">
        <v>2</v>
      </c>
      <c r="Z274">
        <v>3</v>
      </c>
      <c r="AA274">
        <v>5</v>
      </c>
      <c r="AB274">
        <v>2</v>
      </c>
      <c r="AC274">
        <v>1</v>
      </c>
      <c r="AD274">
        <v>3</v>
      </c>
      <c r="AE274">
        <v>3</v>
      </c>
      <c r="AF274">
        <v>0</v>
      </c>
      <c r="AG274">
        <v>0</v>
      </c>
      <c r="AH274">
        <v>0</v>
      </c>
      <c r="AI274">
        <v>0</v>
      </c>
    </row>
    <row r="275" spans="1:35" x14ac:dyDescent="0.25">
      <c r="A275">
        <v>29</v>
      </c>
      <c r="B275">
        <v>0</v>
      </c>
      <c r="C275" s="4">
        <v>0.97948328341115298</v>
      </c>
      <c r="D275" t="str">
        <f t="shared" si="4"/>
        <v>yes</v>
      </c>
      <c r="E275" t="s">
        <v>34</v>
      </c>
      <c r="F275" t="s">
        <v>41</v>
      </c>
      <c r="G275">
        <v>7</v>
      </c>
      <c r="H275">
        <v>1</v>
      </c>
      <c r="I275" t="s">
        <v>48</v>
      </c>
      <c r="J275">
        <v>1</v>
      </c>
      <c r="K275" t="s">
        <v>37</v>
      </c>
      <c r="L275">
        <v>2</v>
      </c>
      <c r="M275">
        <v>1</v>
      </c>
      <c r="N275" t="s">
        <v>44</v>
      </c>
      <c r="O275">
        <v>4</v>
      </c>
      <c r="P275" t="s">
        <v>50</v>
      </c>
      <c r="Q275">
        <v>2532</v>
      </c>
      <c r="R275">
        <v>6</v>
      </c>
      <c r="S275" t="s">
        <v>49</v>
      </c>
      <c r="T275">
        <v>14</v>
      </c>
      <c r="U275">
        <v>3</v>
      </c>
      <c r="V275">
        <v>3</v>
      </c>
      <c r="W275">
        <v>3</v>
      </c>
      <c r="X275">
        <v>8</v>
      </c>
      <c r="Y275">
        <v>5</v>
      </c>
      <c r="Z275">
        <v>3</v>
      </c>
      <c r="AA275">
        <v>4</v>
      </c>
      <c r="AB275">
        <v>3</v>
      </c>
      <c r="AC275">
        <v>0</v>
      </c>
      <c r="AD275">
        <v>3</v>
      </c>
      <c r="AE275">
        <v>1</v>
      </c>
      <c r="AF275">
        <v>0</v>
      </c>
      <c r="AG275">
        <v>0</v>
      </c>
      <c r="AH275">
        <v>1</v>
      </c>
      <c r="AI275">
        <v>0</v>
      </c>
    </row>
    <row r="276" spans="1:35" x14ac:dyDescent="0.25">
      <c r="A276">
        <v>23</v>
      </c>
      <c r="B276">
        <v>0</v>
      </c>
      <c r="C276" s="4">
        <v>0.97932637409948797</v>
      </c>
      <c r="D276" t="str">
        <f t="shared" si="4"/>
        <v>yes</v>
      </c>
      <c r="E276" t="s">
        <v>34</v>
      </c>
      <c r="F276" t="s">
        <v>41</v>
      </c>
      <c r="G276">
        <v>26</v>
      </c>
      <c r="H276">
        <v>1</v>
      </c>
      <c r="I276" t="s">
        <v>36</v>
      </c>
      <c r="J276">
        <v>3</v>
      </c>
      <c r="K276" t="s">
        <v>43</v>
      </c>
      <c r="L276">
        <v>3</v>
      </c>
      <c r="M276">
        <v>1</v>
      </c>
      <c r="N276" t="s">
        <v>46</v>
      </c>
      <c r="O276">
        <v>4</v>
      </c>
      <c r="P276" t="s">
        <v>50</v>
      </c>
      <c r="Q276">
        <v>2904</v>
      </c>
      <c r="R276">
        <v>1</v>
      </c>
      <c r="S276" t="s">
        <v>49</v>
      </c>
      <c r="T276">
        <v>12</v>
      </c>
      <c r="U276">
        <v>3</v>
      </c>
      <c r="V276">
        <v>3</v>
      </c>
      <c r="W276">
        <v>2</v>
      </c>
      <c r="X276">
        <v>4</v>
      </c>
      <c r="Y276">
        <v>2</v>
      </c>
      <c r="Z276">
        <v>2</v>
      </c>
      <c r="AA276">
        <v>4</v>
      </c>
      <c r="AB276">
        <v>2</v>
      </c>
      <c r="AC276">
        <v>0</v>
      </c>
      <c r="AD276">
        <v>2</v>
      </c>
      <c r="AE276">
        <v>2</v>
      </c>
      <c r="AF276">
        <v>0</v>
      </c>
      <c r="AG276">
        <v>0</v>
      </c>
      <c r="AH276">
        <v>0</v>
      </c>
      <c r="AI276">
        <v>0</v>
      </c>
    </row>
    <row r="277" spans="1:35" x14ac:dyDescent="0.25">
      <c r="A277">
        <v>32</v>
      </c>
      <c r="B277">
        <v>0</v>
      </c>
      <c r="C277" s="4">
        <v>0.97897959390585598</v>
      </c>
      <c r="D277" t="str">
        <f t="shared" si="4"/>
        <v>yes</v>
      </c>
      <c r="E277" t="s">
        <v>34</v>
      </c>
      <c r="F277" t="s">
        <v>35</v>
      </c>
      <c r="G277">
        <v>13</v>
      </c>
      <c r="H277">
        <v>4</v>
      </c>
      <c r="I277" t="s">
        <v>36</v>
      </c>
      <c r="J277">
        <v>2</v>
      </c>
      <c r="K277" t="s">
        <v>43</v>
      </c>
      <c r="L277">
        <v>3</v>
      </c>
      <c r="M277">
        <v>2</v>
      </c>
      <c r="N277" t="s">
        <v>38</v>
      </c>
      <c r="O277">
        <v>4</v>
      </c>
      <c r="P277" t="s">
        <v>50</v>
      </c>
      <c r="Q277">
        <v>4403</v>
      </c>
      <c r="R277">
        <v>2</v>
      </c>
      <c r="S277" t="s">
        <v>49</v>
      </c>
      <c r="T277">
        <v>11</v>
      </c>
      <c r="U277">
        <v>3</v>
      </c>
      <c r="V277">
        <v>3</v>
      </c>
      <c r="W277">
        <v>1</v>
      </c>
      <c r="X277">
        <v>8</v>
      </c>
      <c r="Y277">
        <v>3</v>
      </c>
      <c r="Z277">
        <v>2</v>
      </c>
      <c r="AA277">
        <v>5</v>
      </c>
      <c r="AB277">
        <v>2</v>
      </c>
      <c r="AC277">
        <v>0</v>
      </c>
      <c r="AD277">
        <v>3</v>
      </c>
      <c r="AE277">
        <v>3</v>
      </c>
      <c r="AF277">
        <v>0</v>
      </c>
      <c r="AG277">
        <v>0</v>
      </c>
      <c r="AH277">
        <v>0</v>
      </c>
      <c r="AI277">
        <v>0</v>
      </c>
    </row>
    <row r="278" spans="1:35" x14ac:dyDescent="0.25">
      <c r="A278">
        <v>35</v>
      </c>
      <c r="B278">
        <v>0</v>
      </c>
      <c r="C278" s="4">
        <v>0.97873882778618504</v>
      </c>
      <c r="D278" t="str">
        <f t="shared" si="4"/>
        <v>yes</v>
      </c>
      <c r="E278" t="s">
        <v>34</v>
      </c>
      <c r="F278" t="s">
        <v>41</v>
      </c>
      <c r="G278">
        <v>8</v>
      </c>
      <c r="H278">
        <v>1</v>
      </c>
      <c r="I278" t="s">
        <v>36</v>
      </c>
      <c r="J278">
        <v>4</v>
      </c>
      <c r="K278" t="s">
        <v>43</v>
      </c>
      <c r="L278">
        <v>4</v>
      </c>
      <c r="M278">
        <v>1</v>
      </c>
      <c r="N278" t="s">
        <v>44</v>
      </c>
      <c r="O278">
        <v>4</v>
      </c>
      <c r="P278" t="s">
        <v>47</v>
      </c>
      <c r="Q278">
        <v>2269</v>
      </c>
      <c r="R278">
        <v>1</v>
      </c>
      <c r="S278" t="s">
        <v>49</v>
      </c>
      <c r="T278">
        <v>19</v>
      </c>
      <c r="U278">
        <v>3</v>
      </c>
      <c r="V278">
        <v>4</v>
      </c>
      <c r="W278">
        <v>0</v>
      </c>
      <c r="X278">
        <v>1</v>
      </c>
      <c r="Y278">
        <v>2</v>
      </c>
      <c r="Z278">
        <v>3</v>
      </c>
      <c r="AA278">
        <v>1</v>
      </c>
      <c r="AB278">
        <v>0</v>
      </c>
      <c r="AC278">
        <v>0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</row>
    <row r="279" spans="1:35" x14ac:dyDescent="0.25">
      <c r="A279">
        <v>38</v>
      </c>
      <c r="B279">
        <v>0</v>
      </c>
      <c r="C279" s="4">
        <v>0.97859819206737297</v>
      </c>
      <c r="D279" t="str">
        <f t="shared" si="4"/>
        <v>yes</v>
      </c>
      <c r="E279" t="s">
        <v>34</v>
      </c>
      <c r="F279" t="s">
        <v>41</v>
      </c>
      <c r="G279">
        <v>2</v>
      </c>
      <c r="H279">
        <v>4</v>
      </c>
      <c r="I279" t="s">
        <v>36</v>
      </c>
      <c r="J279">
        <v>4</v>
      </c>
      <c r="K279" t="s">
        <v>43</v>
      </c>
      <c r="L279">
        <v>3</v>
      </c>
      <c r="M279">
        <v>2</v>
      </c>
      <c r="N279" t="s">
        <v>51</v>
      </c>
      <c r="O279">
        <v>3</v>
      </c>
      <c r="P279" t="s">
        <v>47</v>
      </c>
      <c r="Q279">
        <v>6553</v>
      </c>
      <c r="R279">
        <v>9</v>
      </c>
      <c r="S279" t="s">
        <v>49</v>
      </c>
      <c r="T279">
        <v>14</v>
      </c>
      <c r="U279">
        <v>3</v>
      </c>
      <c r="V279">
        <v>2</v>
      </c>
      <c r="W279">
        <v>0</v>
      </c>
      <c r="X279">
        <v>14</v>
      </c>
      <c r="Y279">
        <v>3</v>
      </c>
      <c r="Z279">
        <v>3</v>
      </c>
      <c r="AA279">
        <v>1</v>
      </c>
      <c r="AB279">
        <v>0</v>
      </c>
      <c r="AC279">
        <v>0</v>
      </c>
      <c r="AD279">
        <v>0</v>
      </c>
      <c r="AE279">
        <v>4</v>
      </c>
      <c r="AF279">
        <v>0</v>
      </c>
      <c r="AG279">
        <v>1</v>
      </c>
      <c r="AH279">
        <v>0</v>
      </c>
      <c r="AI279">
        <v>0</v>
      </c>
    </row>
    <row r="280" spans="1:35" x14ac:dyDescent="0.25">
      <c r="A280">
        <v>39</v>
      </c>
      <c r="B280">
        <v>0</v>
      </c>
      <c r="C280" s="4">
        <v>0.9785770345607</v>
      </c>
      <c r="D280" t="str">
        <f t="shared" si="4"/>
        <v>yes</v>
      </c>
      <c r="E280" t="s">
        <v>45</v>
      </c>
      <c r="F280" t="s">
        <v>41</v>
      </c>
      <c r="G280">
        <v>1</v>
      </c>
      <c r="H280">
        <v>1</v>
      </c>
      <c r="I280" t="s">
        <v>36</v>
      </c>
      <c r="J280">
        <v>2</v>
      </c>
      <c r="K280" t="s">
        <v>43</v>
      </c>
      <c r="L280">
        <v>3</v>
      </c>
      <c r="M280">
        <v>5</v>
      </c>
      <c r="N280" t="s">
        <v>59</v>
      </c>
      <c r="O280">
        <v>3</v>
      </c>
      <c r="P280" t="s">
        <v>50</v>
      </c>
      <c r="Q280">
        <v>19197</v>
      </c>
      <c r="R280">
        <v>1</v>
      </c>
      <c r="S280" t="s">
        <v>40</v>
      </c>
      <c r="T280">
        <v>14</v>
      </c>
      <c r="U280">
        <v>3</v>
      </c>
      <c r="V280">
        <v>3</v>
      </c>
      <c r="W280">
        <v>1</v>
      </c>
      <c r="X280">
        <v>21</v>
      </c>
      <c r="Y280">
        <v>3</v>
      </c>
      <c r="Z280">
        <v>3</v>
      </c>
      <c r="AA280">
        <v>21</v>
      </c>
      <c r="AB280">
        <v>8</v>
      </c>
      <c r="AC280">
        <v>1</v>
      </c>
      <c r="AD280">
        <v>6</v>
      </c>
      <c r="AE280">
        <v>5</v>
      </c>
      <c r="AF280">
        <v>0</v>
      </c>
      <c r="AG280">
        <v>0</v>
      </c>
      <c r="AH280">
        <v>0</v>
      </c>
      <c r="AI280">
        <v>2</v>
      </c>
    </row>
    <row r="281" spans="1:35" x14ac:dyDescent="0.25">
      <c r="A281">
        <v>40</v>
      </c>
      <c r="B281">
        <v>0</v>
      </c>
      <c r="C281" s="4">
        <v>0.97839468133367202</v>
      </c>
      <c r="D281" t="str">
        <f t="shared" si="4"/>
        <v>yes</v>
      </c>
      <c r="E281" t="s">
        <v>53</v>
      </c>
      <c r="F281" t="s">
        <v>41</v>
      </c>
      <c r="G281">
        <v>8</v>
      </c>
      <c r="H281">
        <v>2</v>
      </c>
      <c r="I281" t="s">
        <v>36</v>
      </c>
      <c r="J281">
        <v>4</v>
      </c>
      <c r="K281" t="s">
        <v>43</v>
      </c>
      <c r="L281">
        <v>3</v>
      </c>
      <c r="M281">
        <v>2</v>
      </c>
      <c r="N281" t="s">
        <v>52</v>
      </c>
      <c r="O281">
        <v>4</v>
      </c>
      <c r="P281" t="s">
        <v>50</v>
      </c>
      <c r="Q281">
        <v>4069</v>
      </c>
      <c r="R281">
        <v>3</v>
      </c>
      <c r="S281" t="s">
        <v>40</v>
      </c>
      <c r="T281">
        <v>18</v>
      </c>
      <c r="U281">
        <v>3</v>
      </c>
      <c r="V281">
        <v>3</v>
      </c>
      <c r="W281">
        <v>0</v>
      </c>
      <c r="X281">
        <v>8</v>
      </c>
      <c r="Y281">
        <v>2</v>
      </c>
      <c r="Z281">
        <v>3</v>
      </c>
      <c r="AA281">
        <v>2</v>
      </c>
      <c r="AB281">
        <v>2</v>
      </c>
      <c r="AC281">
        <v>2</v>
      </c>
      <c r="AD281">
        <v>2</v>
      </c>
      <c r="AE281">
        <v>2</v>
      </c>
      <c r="AF281">
        <v>0</v>
      </c>
      <c r="AG281">
        <v>0</v>
      </c>
      <c r="AH281">
        <v>0</v>
      </c>
      <c r="AI281">
        <v>2</v>
      </c>
    </row>
    <row r="282" spans="1:35" x14ac:dyDescent="0.25">
      <c r="A282">
        <v>40</v>
      </c>
      <c r="B282">
        <v>0</v>
      </c>
      <c r="C282" s="4">
        <v>0.97815971292451198</v>
      </c>
      <c r="D282" t="str">
        <f t="shared" si="4"/>
        <v>yes</v>
      </c>
      <c r="E282" t="s">
        <v>34</v>
      </c>
      <c r="F282" t="s">
        <v>58</v>
      </c>
      <c r="G282">
        <v>6</v>
      </c>
      <c r="H282">
        <v>2</v>
      </c>
      <c r="I282" t="s">
        <v>48</v>
      </c>
      <c r="J282">
        <v>3</v>
      </c>
      <c r="K282" t="s">
        <v>43</v>
      </c>
      <c r="L282">
        <v>3</v>
      </c>
      <c r="M282">
        <v>4</v>
      </c>
      <c r="N282" t="s">
        <v>59</v>
      </c>
      <c r="O282">
        <v>4</v>
      </c>
      <c r="P282" t="s">
        <v>39</v>
      </c>
      <c r="Q282">
        <v>16437</v>
      </c>
      <c r="R282">
        <v>1</v>
      </c>
      <c r="S282" t="s">
        <v>40</v>
      </c>
      <c r="T282">
        <v>21</v>
      </c>
      <c r="U282">
        <v>4</v>
      </c>
      <c r="V282">
        <v>4</v>
      </c>
      <c r="W282">
        <v>0</v>
      </c>
      <c r="X282">
        <v>21</v>
      </c>
      <c r="Y282">
        <v>2</v>
      </c>
      <c r="Z282">
        <v>3</v>
      </c>
      <c r="AA282">
        <v>21</v>
      </c>
      <c r="AB282">
        <v>7</v>
      </c>
      <c r="AC282">
        <v>7</v>
      </c>
      <c r="AD282">
        <v>7</v>
      </c>
      <c r="AE282">
        <v>5</v>
      </c>
      <c r="AF282">
        <v>0</v>
      </c>
      <c r="AG282">
        <v>0</v>
      </c>
      <c r="AH282">
        <v>0</v>
      </c>
      <c r="AI282">
        <v>2</v>
      </c>
    </row>
    <row r="283" spans="1:35" x14ac:dyDescent="0.25">
      <c r="A283">
        <v>31</v>
      </c>
      <c r="B283">
        <v>0</v>
      </c>
      <c r="C283" s="4">
        <v>0.97771503610184896</v>
      </c>
      <c r="D283" t="str">
        <f t="shared" si="4"/>
        <v>yes</v>
      </c>
      <c r="E283" t="s">
        <v>34</v>
      </c>
      <c r="F283" t="s">
        <v>35</v>
      </c>
      <c r="G283">
        <v>7</v>
      </c>
      <c r="H283">
        <v>3</v>
      </c>
      <c r="I283" t="s">
        <v>36</v>
      </c>
      <c r="J283">
        <v>3</v>
      </c>
      <c r="K283" t="s">
        <v>43</v>
      </c>
      <c r="L283">
        <v>2</v>
      </c>
      <c r="M283">
        <v>3</v>
      </c>
      <c r="N283" t="s">
        <v>59</v>
      </c>
      <c r="O283">
        <v>4</v>
      </c>
      <c r="P283" t="s">
        <v>50</v>
      </c>
      <c r="Q283">
        <v>11557</v>
      </c>
      <c r="R283">
        <v>9</v>
      </c>
      <c r="S283" t="s">
        <v>49</v>
      </c>
      <c r="T283">
        <v>21</v>
      </c>
      <c r="U283">
        <v>4</v>
      </c>
      <c r="V283">
        <v>3</v>
      </c>
      <c r="W283">
        <v>1</v>
      </c>
      <c r="X283">
        <v>10</v>
      </c>
      <c r="Y283">
        <v>3</v>
      </c>
      <c r="Z283">
        <v>2</v>
      </c>
      <c r="AA283">
        <v>5</v>
      </c>
      <c r="AB283">
        <v>4</v>
      </c>
      <c r="AC283">
        <v>0</v>
      </c>
      <c r="AD283">
        <v>1</v>
      </c>
      <c r="AE283">
        <v>5</v>
      </c>
      <c r="AF283">
        <v>0</v>
      </c>
      <c r="AG283">
        <v>0</v>
      </c>
      <c r="AH283">
        <v>0</v>
      </c>
      <c r="AI283">
        <v>0</v>
      </c>
    </row>
    <row r="284" spans="1:35" x14ac:dyDescent="0.25">
      <c r="A284">
        <v>36</v>
      </c>
      <c r="B284">
        <v>0</v>
      </c>
      <c r="C284" s="4">
        <v>0.97764778493973503</v>
      </c>
      <c r="D284" t="str">
        <f t="shared" si="4"/>
        <v>yes</v>
      </c>
      <c r="E284" t="s">
        <v>45</v>
      </c>
      <c r="F284" t="s">
        <v>41</v>
      </c>
      <c r="G284">
        <v>3</v>
      </c>
      <c r="H284">
        <v>3</v>
      </c>
      <c r="I284" t="s">
        <v>56</v>
      </c>
      <c r="J284">
        <v>3</v>
      </c>
      <c r="K284" t="s">
        <v>43</v>
      </c>
      <c r="L284">
        <v>3</v>
      </c>
      <c r="M284">
        <v>1</v>
      </c>
      <c r="N284" t="s">
        <v>46</v>
      </c>
      <c r="O284">
        <v>2</v>
      </c>
      <c r="P284" t="s">
        <v>47</v>
      </c>
      <c r="Q284">
        <v>3692</v>
      </c>
      <c r="R284">
        <v>1</v>
      </c>
      <c r="S284" t="s">
        <v>49</v>
      </c>
      <c r="T284">
        <v>12</v>
      </c>
      <c r="U284">
        <v>3</v>
      </c>
      <c r="V284">
        <v>3</v>
      </c>
      <c r="W284">
        <v>0</v>
      </c>
      <c r="X284">
        <v>12</v>
      </c>
      <c r="Y284">
        <v>2</v>
      </c>
      <c r="Z284">
        <v>2</v>
      </c>
      <c r="AA284">
        <v>11</v>
      </c>
      <c r="AB284">
        <v>10</v>
      </c>
      <c r="AC284">
        <v>0</v>
      </c>
      <c r="AD284">
        <v>7</v>
      </c>
      <c r="AE284">
        <v>2</v>
      </c>
      <c r="AF284">
        <v>0</v>
      </c>
      <c r="AG284">
        <v>0</v>
      </c>
      <c r="AH284">
        <v>0</v>
      </c>
      <c r="AI284">
        <v>1</v>
      </c>
    </row>
    <row r="285" spans="1:35" x14ac:dyDescent="0.25">
      <c r="A285">
        <v>39</v>
      </c>
      <c r="B285">
        <v>0</v>
      </c>
      <c r="C285" s="4">
        <v>0.97759103378231604</v>
      </c>
      <c r="D285" t="str">
        <f t="shared" si="4"/>
        <v>yes</v>
      </c>
      <c r="E285" t="s">
        <v>45</v>
      </c>
      <c r="F285" t="s">
        <v>41</v>
      </c>
      <c r="G285">
        <v>4</v>
      </c>
      <c r="H285">
        <v>3</v>
      </c>
      <c r="I285" t="s">
        <v>48</v>
      </c>
      <c r="J285">
        <v>1</v>
      </c>
      <c r="K285" t="s">
        <v>37</v>
      </c>
      <c r="L285">
        <v>3</v>
      </c>
      <c r="M285">
        <v>2</v>
      </c>
      <c r="N285" t="s">
        <v>51</v>
      </c>
      <c r="O285">
        <v>3</v>
      </c>
      <c r="P285" t="s">
        <v>39</v>
      </c>
      <c r="Q285">
        <v>5042</v>
      </c>
      <c r="R285">
        <v>0</v>
      </c>
      <c r="S285" t="s">
        <v>49</v>
      </c>
      <c r="T285">
        <v>13</v>
      </c>
      <c r="U285">
        <v>3</v>
      </c>
      <c r="V285">
        <v>4</v>
      </c>
      <c r="W285">
        <v>0</v>
      </c>
      <c r="X285">
        <v>10</v>
      </c>
      <c r="Y285">
        <v>2</v>
      </c>
      <c r="Z285">
        <v>1</v>
      </c>
      <c r="AA285">
        <v>9</v>
      </c>
      <c r="AB285">
        <v>2</v>
      </c>
      <c r="AC285">
        <v>3</v>
      </c>
      <c r="AD285">
        <v>8</v>
      </c>
      <c r="AE285">
        <v>3</v>
      </c>
      <c r="AF285">
        <v>0</v>
      </c>
      <c r="AG285">
        <v>0</v>
      </c>
      <c r="AH285">
        <v>0</v>
      </c>
      <c r="AI285">
        <v>2</v>
      </c>
    </row>
    <row r="286" spans="1:35" x14ac:dyDescent="0.25">
      <c r="A286">
        <v>37</v>
      </c>
      <c r="B286">
        <v>0</v>
      </c>
      <c r="C286" s="4">
        <v>0.97739946343248696</v>
      </c>
      <c r="D286" t="str">
        <f t="shared" si="4"/>
        <v>yes</v>
      </c>
      <c r="E286" t="s">
        <v>34</v>
      </c>
      <c r="F286" t="s">
        <v>41</v>
      </c>
      <c r="G286">
        <v>10</v>
      </c>
      <c r="H286">
        <v>3</v>
      </c>
      <c r="I286" t="s">
        <v>48</v>
      </c>
      <c r="J286">
        <v>3</v>
      </c>
      <c r="K286" t="s">
        <v>37</v>
      </c>
      <c r="L286">
        <v>3</v>
      </c>
      <c r="M286">
        <v>1</v>
      </c>
      <c r="N286" t="s">
        <v>44</v>
      </c>
      <c r="O286">
        <v>1</v>
      </c>
      <c r="P286" t="s">
        <v>47</v>
      </c>
      <c r="Q286">
        <v>3452</v>
      </c>
      <c r="R286">
        <v>6</v>
      </c>
      <c r="S286" t="s">
        <v>49</v>
      </c>
      <c r="T286">
        <v>20</v>
      </c>
      <c r="U286">
        <v>4</v>
      </c>
      <c r="V286">
        <v>2</v>
      </c>
      <c r="W286">
        <v>1</v>
      </c>
      <c r="X286">
        <v>17</v>
      </c>
      <c r="Y286">
        <v>3</v>
      </c>
      <c r="Z286">
        <v>3</v>
      </c>
      <c r="AA286">
        <v>5</v>
      </c>
      <c r="AB286">
        <v>4</v>
      </c>
      <c r="AC286">
        <v>0</v>
      </c>
      <c r="AD286">
        <v>3</v>
      </c>
      <c r="AE286">
        <v>2</v>
      </c>
      <c r="AF286">
        <v>0</v>
      </c>
      <c r="AG286">
        <v>0</v>
      </c>
      <c r="AH286">
        <v>1</v>
      </c>
      <c r="AI286">
        <v>0</v>
      </c>
    </row>
    <row r="287" spans="1:35" x14ac:dyDescent="0.25">
      <c r="A287">
        <v>34</v>
      </c>
      <c r="B287">
        <v>0</v>
      </c>
      <c r="C287" s="4">
        <v>0.97736356064240903</v>
      </c>
      <c r="D287" t="str">
        <f t="shared" si="4"/>
        <v>yes</v>
      </c>
      <c r="E287" t="s">
        <v>45</v>
      </c>
      <c r="F287" t="s">
        <v>41</v>
      </c>
      <c r="G287">
        <v>1</v>
      </c>
      <c r="H287">
        <v>3</v>
      </c>
      <c r="I287" t="s">
        <v>48</v>
      </c>
      <c r="J287">
        <v>4</v>
      </c>
      <c r="K287" t="s">
        <v>43</v>
      </c>
      <c r="L287">
        <v>2</v>
      </c>
      <c r="M287">
        <v>2</v>
      </c>
      <c r="N287" t="s">
        <v>52</v>
      </c>
      <c r="O287">
        <v>1</v>
      </c>
      <c r="P287" t="s">
        <v>39</v>
      </c>
      <c r="Q287">
        <v>5343</v>
      </c>
      <c r="R287">
        <v>0</v>
      </c>
      <c r="S287" t="s">
        <v>49</v>
      </c>
      <c r="T287">
        <v>20</v>
      </c>
      <c r="U287">
        <v>4</v>
      </c>
      <c r="V287">
        <v>3</v>
      </c>
      <c r="W287">
        <v>0</v>
      </c>
      <c r="X287">
        <v>14</v>
      </c>
      <c r="Y287">
        <v>3</v>
      </c>
      <c r="Z287">
        <v>3</v>
      </c>
      <c r="AA287">
        <v>13</v>
      </c>
      <c r="AB287">
        <v>9</v>
      </c>
      <c r="AC287">
        <v>4</v>
      </c>
      <c r="AD287">
        <v>9</v>
      </c>
      <c r="AE287">
        <v>3</v>
      </c>
      <c r="AF287">
        <v>0</v>
      </c>
      <c r="AG287">
        <v>0</v>
      </c>
      <c r="AH287">
        <v>0</v>
      </c>
      <c r="AI287">
        <v>2</v>
      </c>
    </row>
    <row r="288" spans="1:35" x14ac:dyDescent="0.25">
      <c r="A288">
        <v>30</v>
      </c>
      <c r="B288">
        <v>0</v>
      </c>
      <c r="C288" s="4">
        <v>0.97723437554397397</v>
      </c>
      <c r="D288" t="str">
        <f t="shared" si="4"/>
        <v>yes</v>
      </c>
      <c r="E288" t="s">
        <v>34</v>
      </c>
      <c r="F288" t="s">
        <v>41</v>
      </c>
      <c r="G288">
        <v>16</v>
      </c>
      <c r="H288">
        <v>1</v>
      </c>
      <c r="I288" t="s">
        <v>36</v>
      </c>
      <c r="J288">
        <v>2</v>
      </c>
      <c r="K288" t="s">
        <v>43</v>
      </c>
      <c r="L288">
        <v>3</v>
      </c>
      <c r="M288">
        <v>1</v>
      </c>
      <c r="N288" t="s">
        <v>46</v>
      </c>
      <c r="O288">
        <v>4</v>
      </c>
      <c r="P288" t="s">
        <v>47</v>
      </c>
      <c r="Q288">
        <v>2862</v>
      </c>
      <c r="R288">
        <v>1</v>
      </c>
      <c r="S288" t="s">
        <v>49</v>
      </c>
      <c r="T288">
        <v>12</v>
      </c>
      <c r="U288">
        <v>3</v>
      </c>
      <c r="V288">
        <v>2</v>
      </c>
      <c r="W288">
        <v>1</v>
      </c>
      <c r="X288">
        <v>10</v>
      </c>
      <c r="Y288">
        <v>2</v>
      </c>
      <c r="Z288">
        <v>2</v>
      </c>
      <c r="AA288">
        <v>10</v>
      </c>
      <c r="AB288">
        <v>0</v>
      </c>
      <c r="AC288">
        <v>0</v>
      </c>
      <c r="AD288">
        <v>8</v>
      </c>
      <c r="AE288">
        <v>2</v>
      </c>
      <c r="AF288">
        <v>0</v>
      </c>
      <c r="AG288">
        <v>0</v>
      </c>
      <c r="AH288">
        <v>0</v>
      </c>
      <c r="AI288">
        <v>0</v>
      </c>
    </row>
    <row r="289" spans="1:35" x14ac:dyDescent="0.25">
      <c r="A289">
        <v>37</v>
      </c>
      <c r="B289">
        <v>0</v>
      </c>
      <c r="C289" s="4">
        <v>0.97708935153613397</v>
      </c>
      <c r="D289" t="str">
        <f t="shared" si="4"/>
        <v>yes</v>
      </c>
      <c r="E289" t="s">
        <v>53</v>
      </c>
      <c r="F289" t="s">
        <v>41</v>
      </c>
      <c r="G289">
        <v>1</v>
      </c>
      <c r="H289">
        <v>4</v>
      </c>
      <c r="I289" t="s">
        <v>48</v>
      </c>
      <c r="J289">
        <v>1</v>
      </c>
      <c r="K289" t="s">
        <v>37</v>
      </c>
      <c r="L289">
        <v>3</v>
      </c>
      <c r="M289">
        <v>3</v>
      </c>
      <c r="N289" t="s">
        <v>55</v>
      </c>
      <c r="O289">
        <v>4</v>
      </c>
      <c r="P289" t="s">
        <v>50</v>
      </c>
      <c r="Q289">
        <v>13603</v>
      </c>
      <c r="R289">
        <v>2</v>
      </c>
      <c r="S289" t="s">
        <v>40</v>
      </c>
      <c r="T289">
        <v>18</v>
      </c>
      <c r="U289">
        <v>3</v>
      </c>
      <c r="V289">
        <v>1</v>
      </c>
      <c r="W289">
        <v>2</v>
      </c>
      <c r="X289">
        <v>15</v>
      </c>
      <c r="Y289">
        <v>2</v>
      </c>
      <c r="Z289">
        <v>3</v>
      </c>
      <c r="AA289">
        <v>5</v>
      </c>
      <c r="AB289">
        <v>2</v>
      </c>
      <c r="AC289">
        <v>0</v>
      </c>
      <c r="AD289">
        <v>2</v>
      </c>
      <c r="AE289">
        <v>5</v>
      </c>
      <c r="AF289">
        <v>0</v>
      </c>
      <c r="AG289">
        <v>0</v>
      </c>
      <c r="AH289">
        <v>0</v>
      </c>
      <c r="AI289">
        <v>2</v>
      </c>
    </row>
    <row r="290" spans="1:35" x14ac:dyDescent="0.25">
      <c r="A290">
        <v>41</v>
      </c>
      <c r="B290">
        <v>0</v>
      </c>
      <c r="C290" s="4">
        <v>0.97684535686932905</v>
      </c>
      <c r="D290" t="str">
        <f t="shared" si="4"/>
        <v>yes</v>
      </c>
      <c r="E290" t="s">
        <v>34</v>
      </c>
      <c r="F290" t="s">
        <v>41</v>
      </c>
      <c r="G290">
        <v>6</v>
      </c>
      <c r="H290">
        <v>3</v>
      </c>
      <c r="I290" t="s">
        <v>48</v>
      </c>
      <c r="J290">
        <v>4</v>
      </c>
      <c r="K290" t="s">
        <v>43</v>
      </c>
      <c r="L290">
        <v>3</v>
      </c>
      <c r="M290">
        <v>1</v>
      </c>
      <c r="N290" t="s">
        <v>44</v>
      </c>
      <c r="O290">
        <v>1</v>
      </c>
      <c r="P290" t="s">
        <v>39</v>
      </c>
      <c r="Q290">
        <v>4721</v>
      </c>
      <c r="R290">
        <v>2</v>
      </c>
      <c r="S290" t="s">
        <v>40</v>
      </c>
      <c r="T290">
        <v>13</v>
      </c>
      <c r="U290">
        <v>3</v>
      </c>
      <c r="V290">
        <v>3</v>
      </c>
      <c r="W290">
        <v>0</v>
      </c>
      <c r="X290">
        <v>20</v>
      </c>
      <c r="Y290">
        <v>3</v>
      </c>
      <c r="Z290">
        <v>3</v>
      </c>
      <c r="AA290">
        <v>18</v>
      </c>
      <c r="AB290">
        <v>13</v>
      </c>
      <c r="AC290">
        <v>2</v>
      </c>
      <c r="AD290">
        <v>17</v>
      </c>
      <c r="AE290">
        <v>3</v>
      </c>
      <c r="AF290">
        <v>0</v>
      </c>
      <c r="AG290">
        <v>0</v>
      </c>
      <c r="AH290">
        <v>1</v>
      </c>
      <c r="AI290">
        <v>2</v>
      </c>
    </row>
    <row r="291" spans="1:35" x14ac:dyDescent="0.25">
      <c r="A291">
        <v>22</v>
      </c>
      <c r="B291">
        <v>0</v>
      </c>
      <c r="C291" s="4">
        <v>0.97660830120988196</v>
      </c>
      <c r="D291" t="str">
        <f t="shared" si="4"/>
        <v>yes</v>
      </c>
      <c r="E291" t="s">
        <v>34</v>
      </c>
      <c r="F291" t="s">
        <v>41</v>
      </c>
      <c r="G291">
        <v>6</v>
      </c>
      <c r="H291">
        <v>1</v>
      </c>
      <c r="I291" t="s">
        <v>48</v>
      </c>
      <c r="J291">
        <v>1</v>
      </c>
      <c r="K291" t="s">
        <v>43</v>
      </c>
      <c r="L291">
        <v>3</v>
      </c>
      <c r="M291">
        <v>1</v>
      </c>
      <c r="N291" t="s">
        <v>46</v>
      </c>
      <c r="O291">
        <v>3</v>
      </c>
      <c r="P291" t="s">
        <v>47</v>
      </c>
      <c r="Q291">
        <v>2773</v>
      </c>
      <c r="R291">
        <v>0</v>
      </c>
      <c r="S291" t="s">
        <v>49</v>
      </c>
      <c r="T291">
        <v>20</v>
      </c>
      <c r="U291">
        <v>4</v>
      </c>
      <c r="V291">
        <v>4</v>
      </c>
      <c r="W291">
        <v>0</v>
      </c>
      <c r="X291">
        <v>3</v>
      </c>
      <c r="Y291">
        <v>3</v>
      </c>
      <c r="Z291">
        <v>3</v>
      </c>
      <c r="AA291">
        <v>2</v>
      </c>
      <c r="AB291">
        <v>2</v>
      </c>
      <c r="AC291">
        <v>2</v>
      </c>
      <c r="AD291">
        <v>2</v>
      </c>
      <c r="AE291">
        <v>2</v>
      </c>
      <c r="AF291">
        <v>0</v>
      </c>
      <c r="AG291">
        <v>0</v>
      </c>
      <c r="AH291">
        <v>0</v>
      </c>
      <c r="AI291">
        <v>0</v>
      </c>
    </row>
    <row r="292" spans="1:35" x14ac:dyDescent="0.25">
      <c r="A292">
        <v>39</v>
      </c>
      <c r="B292">
        <v>0</v>
      </c>
      <c r="C292" s="4">
        <v>0.97652259724508905</v>
      </c>
      <c r="D292" t="str">
        <f t="shared" si="4"/>
        <v>yes</v>
      </c>
      <c r="E292" t="s">
        <v>45</v>
      </c>
      <c r="F292" t="s">
        <v>41</v>
      </c>
      <c r="G292">
        <v>2</v>
      </c>
      <c r="H292">
        <v>4</v>
      </c>
      <c r="I292" t="s">
        <v>56</v>
      </c>
      <c r="J292">
        <v>3</v>
      </c>
      <c r="K292" t="s">
        <v>37</v>
      </c>
      <c r="L292">
        <v>3</v>
      </c>
      <c r="M292">
        <v>3</v>
      </c>
      <c r="N292" t="s">
        <v>52</v>
      </c>
      <c r="O292">
        <v>3</v>
      </c>
      <c r="P292" t="s">
        <v>39</v>
      </c>
      <c r="Q292">
        <v>10938</v>
      </c>
      <c r="R292">
        <v>0</v>
      </c>
      <c r="S292" t="s">
        <v>49</v>
      </c>
      <c r="T292">
        <v>25</v>
      </c>
      <c r="U292">
        <v>4</v>
      </c>
      <c r="V292">
        <v>4</v>
      </c>
      <c r="W292">
        <v>0</v>
      </c>
      <c r="X292">
        <v>20</v>
      </c>
      <c r="Y292">
        <v>1</v>
      </c>
      <c r="Z292">
        <v>3</v>
      </c>
      <c r="AA292">
        <v>19</v>
      </c>
      <c r="AB292">
        <v>6</v>
      </c>
      <c r="AC292">
        <v>11</v>
      </c>
      <c r="AD292">
        <v>8</v>
      </c>
      <c r="AE292">
        <v>5</v>
      </c>
      <c r="AF292">
        <v>0</v>
      </c>
      <c r="AG292">
        <v>0</v>
      </c>
      <c r="AH292">
        <v>0</v>
      </c>
      <c r="AI292">
        <v>2</v>
      </c>
    </row>
    <row r="293" spans="1:35" x14ac:dyDescent="0.25">
      <c r="A293">
        <v>29</v>
      </c>
      <c r="B293">
        <v>0</v>
      </c>
      <c r="C293" s="4">
        <v>0.97613827761498595</v>
      </c>
      <c r="D293" t="str">
        <f t="shared" si="4"/>
        <v>yes</v>
      </c>
      <c r="E293" t="s">
        <v>34</v>
      </c>
      <c r="F293" t="s">
        <v>41</v>
      </c>
      <c r="G293">
        <v>21</v>
      </c>
      <c r="H293">
        <v>4</v>
      </c>
      <c r="I293" t="s">
        <v>36</v>
      </c>
      <c r="J293">
        <v>2</v>
      </c>
      <c r="K293" t="s">
        <v>37</v>
      </c>
      <c r="L293">
        <v>4</v>
      </c>
      <c r="M293">
        <v>3</v>
      </c>
      <c r="N293" t="s">
        <v>51</v>
      </c>
      <c r="O293">
        <v>1</v>
      </c>
      <c r="P293" t="s">
        <v>50</v>
      </c>
      <c r="Q293">
        <v>9980</v>
      </c>
      <c r="R293">
        <v>1</v>
      </c>
      <c r="S293" t="s">
        <v>49</v>
      </c>
      <c r="T293">
        <v>11</v>
      </c>
      <c r="U293">
        <v>3</v>
      </c>
      <c r="V293">
        <v>3</v>
      </c>
      <c r="W293">
        <v>1</v>
      </c>
      <c r="X293">
        <v>10</v>
      </c>
      <c r="Y293">
        <v>1</v>
      </c>
      <c r="Z293">
        <v>3</v>
      </c>
      <c r="AA293">
        <v>10</v>
      </c>
      <c r="AB293">
        <v>9</v>
      </c>
      <c r="AC293">
        <v>8</v>
      </c>
      <c r="AD293">
        <v>8</v>
      </c>
      <c r="AE293">
        <v>5</v>
      </c>
      <c r="AF293">
        <v>0</v>
      </c>
      <c r="AG293">
        <v>0</v>
      </c>
      <c r="AH293">
        <v>0</v>
      </c>
      <c r="AI293">
        <v>0</v>
      </c>
    </row>
    <row r="294" spans="1:35" x14ac:dyDescent="0.25">
      <c r="A294">
        <v>28</v>
      </c>
      <c r="B294">
        <v>0</v>
      </c>
      <c r="C294" s="4">
        <v>0.97602886494743202</v>
      </c>
      <c r="D294" t="str">
        <f t="shared" si="4"/>
        <v>yes</v>
      </c>
      <c r="E294" t="s">
        <v>34</v>
      </c>
      <c r="F294" t="s">
        <v>41</v>
      </c>
      <c r="G294">
        <v>21</v>
      </c>
      <c r="H294">
        <v>3</v>
      </c>
      <c r="I294" t="s">
        <v>48</v>
      </c>
      <c r="J294">
        <v>3</v>
      </c>
      <c r="K294" t="s">
        <v>43</v>
      </c>
      <c r="L294">
        <v>3</v>
      </c>
      <c r="M294">
        <v>1</v>
      </c>
      <c r="N294" t="s">
        <v>46</v>
      </c>
      <c r="O294">
        <v>4</v>
      </c>
      <c r="P294" t="s">
        <v>47</v>
      </c>
      <c r="Q294">
        <v>2713</v>
      </c>
      <c r="R294">
        <v>1</v>
      </c>
      <c r="S294" t="s">
        <v>49</v>
      </c>
      <c r="T294">
        <v>11</v>
      </c>
      <c r="U294">
        <v>3</v>
      </c>
      <c r="V294">
        <v>3</v>
      </c>
      <c r="W294">
        <v>1</v>
      </c>
      <c r="X294">
        <v>5</v>
      </c>
      <c r="Y294">
        <v>2</v>
      </c>
      <c r="Z294">
        <v>1</v>
      </c>
      <c r="AA294">
        <v>5</v>
      </c>
      <c r="AB294">
        <v>2</v>
      </c>
      <c r="AC294">
        <v>0</v>
      </c>
      <c r="AD294">
        <v>2</v>
      </c>
      <c r="AE294">
        <v>2</v>
      </c>
      <c r="AF294">
        <v>0</v>
      </c>
      <c r="AG294">
        <v>0</v>
      </c>
      <c r="AH294">
        <v>0</v>
      </c>
      <c r="AI294">
        <v>0</v>
      </c>
    </row>
    <row r="295" spans="1:35" x14ac:dyDescent="0.25">
      <c r="A295">
        <v>33</v>
      </c>
      <c r="B295">
        <v>0</v>
      </c>
      <c r="C295" s="4">
        <v>0.97598715962215599</v>
      </c>
      <c r="D295" t="str">
        <f t="shared" si="4"/>
        <v>yes</v>
      </c>
      <c r="E295" t="s">
        <v>34</v>
      </c>
      <c r="F295" t="s">
        <v>58</v>
      </c>
      <c r="G295">
        <v>2</v>
      </c>
      <c r="H295">
        <v>3</v>
      </c>
      <c r="I295" t="s">
        <v>58</v>
      </c>
      <c r="J295">
        <v>2</v>
      </c>
      <c r="K295" t="s">
        <v>43</v>
      </c>
      <c r="L295">
        <v>3</v>
      </c>
      <c r="M295">
        <v>1</v>
      </c>
      <c r="N295" t="s">
        <v>58</v>
      </c>
      <c r="O295">
        <v>3</v>
      </c>
      <c r="P295" t="s">
        <v>47</v>
      </c>
      <c r="Q295">
        <v>3600</v>
      </c>
      <c r="R295">
        <v>1</v>
      </c>
      <c r="S295" t="s">
        <v>49</v>
      </c>
      <c r="T295">
        <v>13</v>
      </c>
      <c r="U295">
        <v>3</v>
      </c>
      <c r="V295">
        <v>4</v>
      </c>
      <c r="W295">
        <v>1</v>
      </c>
      <c r="X295">
        <v>5</v>
      </c>
      <c r="Y295">
        <v>2</v>
      </c>
      <c r="Z295">
        <v>3</v>
      </c>
      <c r="AA295">
        <v>5</v>
      </c>
      <c r="AB295">
        <v>4</v>
      </c>
      <c r="AC295">
        <v>1</v>
      </c>
      <c r="AD295">
        <v>4</v>
      </c>
      <c r="AE295">
        <v>2</v>
      </c>
      <c r="AF295">
        <v>0</v>
      </c>
      <c r="AG295">
        <v>0</v>
      </c>
      <c r="AH295">
        <v>0</v>
      </c>
      <c r="AI295">
        <v>0</v>
      </c>
    </row>
    <row r="296" spans="1:35" x14ac:dyDescent="0.25">
      <c r="A296">
        <v>31</v>
      </c>
      <c r="B296">
        <v>0</v>
      </c>
      <c r="C296" s="4">
        <v>0.97598301244780195</v>
      </c>
      <c r="D296" t="str">
        <f t="shared" si="4"/>
        <v>yes</v>
      </c>
      <c r="E296" t="s">
        <v>53</v>
      </c>
      <c r="F296" t="s">
        <v>41</v>
      </c>
      <c r="G296">
        <v>3</v>
      </c>
      <c r="H296">
        <v>2</v>
      </c>
      <c r="I296" t="s">
        <v>48</v>
      </c>
      <c r="J296">
        <v>3</v>
      </c>
      <c r="K296" t="s">
        <v>43</v>
      </c>
      <c r="L296">
        <v>3</v>
      </c>
      <c r="M296">
        <v>1</v>
      </c>
      <c r="N296" t="s">
        <v>46</v>
      </c>
      <c r="O296">
        <v>1</v>
      </c>
      <c r="P296" t="s">
        <v>50</v>
      </c>
      <c r="Q296">
        <v>3065</v>
      </c>
      <c r="R296">
        <v>1</v>
      </c>
      <c r="S296" t="s">
        <v>40</v>
      </c>
      <c r="T296">
        <v>13</v>
      </c>
      <c r="U296">
        <v>3</v>
      </c>
      <c r="V296">
        <v>4</v>
      </c>
      <c r="W296">
        <v>1</v>
      </c>
      <c r="X296">
        <v>4</v>
      </c>
      <c r="Y296">
        <v>3</v>
      </c>
      <c r="Z296">
        <v>4</v>
      </c>
      <c r="AA296">
        <v>4</v>
      </c>
      <c r="AB296">
        <v>2</v>
      </c>
      <c r="AC296">
        <v>2</v>
      </c>
      <c r="AD296">
        <v>3</v>
      </c>
      <c r="AE296">
        <v>2</v>
      </c>
      <c r="AF296">
        <v>0</v>
      </c>
      <c r="AG296">
        <v>0</v>
      </c>
      <c r="AH296">
        <v>0</v>
      </c>
      <c r="AI296">
        <v>2</v>
      </c>
    </row>
    <row r="297" spans="1:35" x14ac:dyDescent="0.25">
      <c r="A297">
        <v>33</v>
      </c>
      <c r="B297">
        <v>0</v>
      </c>
      <c r="C297" s="4">
        <v>0.97591628285382803</v>
      </c>
      <c r="D297" t="str">
        <f t="shared" si="4"/>
        <v>yes</v>
      </c>
      <c r="E297" t="s">
        <v>34</v>
      </c>
      <c r="F297" t="s">
        <v>41</v>
      </c>
      <c r="G297">
        <v>5</v>
      </c>
      <c r="H297">
        <v>4</v>
      </c>
      <c r="I297" t="s">
        <v>36</v>
      </c>
      <c r="J297">
        <v>3</v>
      </c>
      <c r="K297" t="s">
        <v>37</v>
      </c>
      <c r="L297">
        <v>2</v>
      </c>
      <c r="M297">
        <v>1</v>
      </c>
      <c r="N297" t="s">
        <v>46</v>
      </c>
      <c r="O297">
        <v>4</v>
      </c>
      <c r="P297" t="s">
        <v>47</v>
      </c>
      <c r="Q297">
        <v>2911</v>
      </c>
      <c r="R297">
        <v>1</v>
      </c>
      <c r="S297" t="s">
        <v>49</v>
      </c>
      <c r="T297">
        <v>13</v>
      </c>
      <c r="U297">
        <v>3</v>
      </c>
      <c r="V297">
        <v>3</v>
      </c>
      <c r="W297">
        <v>1</v>
      </c>
      <c r="X297">
        <v>2</v>
      </c>
      <c r="Y297">
        <v>2</v>
      </c>
      <c r="Z297">
        <v>2</v>
      </c>
      <c r="AA297">
        <v>2</v>
      </c>
      <c r="AB297">
        <v>2</v>
      </c>
      <c r="AC297">
        <v>0</v>
      </c>
      <c r="AD297">
        <v>2</v>
      </c>
      <c r="AE297">
        <v>2</v>
      </c>
      <c r="AF297">
        <v>0</v>
      </c>
      <c r="AG297">
        <v>0</v>
      </c>
      <c r="AH297">
        <v>0</v>
      </c>
      <c r="AI297">
        <v>0</v>
      </c>
    </row>
    <row r="298" spans="1:35" x14ac:dyDescent="0.25">
      <c r="A298">
        <v>37</v>
      </c>
      <c r="B298">
        <v>0</v>
      </c>
      <c r="C298" s="4">
        <v>0.97568647939672704</v>
      </c>
      <c r="D298" t="str">
        <f t="shared" si="4"/>
        <v>yes</v>
      </c>
      <c r="E298" t="s">
        <v>34</v>
      </c>
      <c r="F298" t="s">
        <v>41</v>
      </c>
      <c r="G298">
        <v>10</v>
      </c>
      <c r="H298">
        <v>3</v>
      </c>
      <c r="I298" t="s">
        <v>36</v>
      </c>
      <c r="J298">
        <v>3</v>
      </c>
      <c r="K298" t="s">
        <v>37</v>
      </c>
      <c r="L298">
        <v>4</v>
      </c>
      <c r="M298">
        <v>3</v>
      </c>
      <c r="N298" t="s">
        <v>55</v>
      </c>
      <c r="O298">
        <v>4</v>
      </c>
      <c r="P298" t="s">
        <v>47</v>
      </c>
      <c r="Q298">
        <v>13744</v>
      </c>
      <c r="R298">
        <v>1</v>
      </c>
      <c r="S298" t="s">
        <v>40</v>
      </c>
      <c r="T298">
        <v>25</v>
      </c>
      <c r="U298">
        <v>4</v>
      </c>
      <c r="V298">
        <v>1</v>
      </c>
      <c r="W298">
        <v>1</v>
      </c>
      <c r="X298">
        <v>16</v>
      </c>
      <c r="Y298">
        <v>2</v>
      </c>
      <c r="Z298">
        <v>3</v>
      </c>
      <c r="AA298">
        <v>16</v>
      </c>
      <c r="AB298">
        <v>11</v>
      </c>
      <c r="AC298">
        <v>6</v>
      </c>
      <c r="AD298">
        <v>8</v>
      </c>
      <c r="AE298">
        <v>5</v>
      </c>
      <c r="AF298">
        <v>0</v>
      </c>
      <c r="AG298">
        <v>0</v>
      </c>
      <c r="AH298">
        <v>0</v>
      </c>
      <c r="AI298">
        <v>1</v>
      </c>
    </row>
    <row r="299" spans="1:35" x14ac:dyDescent="0.25">
      <c r="A299">
        <v>38</v>
      </c>
      <c r="B299">
        <v>0</v>
      </c>
      <c r="C299" s="4">
        <v>0.97541052178033805</v>
      </c>
      <c r="D299" t="str">
        <f t="shared" si="4"/>
        <v>yes</v>
      </c>
      <c r="E299" t="s">
        <v>34</v>
      </c>
      <c r="F299" t="s">
        <v>41</v>
      </c>
      <c r="G299">
        <v>1</v>
      </c>
      <c r="H299">
        <v>3</v>
      </c>
      <c r="I299" t="s">
        <v>36</v>
      </c>
      <c r="J299">
        <v>3</v>
      </c>
      <c r="K299" t="s">
        <v>37</v>
      </c>
      <c r="L299">
        <v>3</v>
      </c>
      <c r="M299">
        <v>3</v>
      </c>
      <c r="N299" t="s">
        <v>51</v>
      </c>
      <c r="O299">
        <v>3</v>
      </c>
      <c r="P299" t="s">
        <v>39</v>
      </c>
      <c r="Q299">
        <v>7861</v>
      </c>
      <c r="R299">
        <v>4</v>
      </c>
      <c r="S299" t="s">
        <v>40</v>
      </c>
      <c r="T299">
        <v>14</v>
      </c>
      <c r="U299">
        <v>3</v>
      </c>
      <c r="V299">
        <v>4</v>
      </c>
      <c r="W299">
        <v>0</v>
      </c>
      <c r="X299">
        <v>10</v>
      </c>
      <c r="Y299">
        <v>4</v>
      </c>
      <c r="Z299">
        <v>4</v>
      </c>
      <c r="AA299">
        <v>1</v>
      </c>
      <c r="AB299">
        <v>0</v>
      </c>
      <c r="AC299">
        <v>0</v>
      </c>
      <c r="AD299">
        <v>0</v>
      </c>
      <c r="AE299">
        <v>4</v>
      </c>
      <c r="AF299">
        <v>0</v>
      </c>
      <c r="AG299">
        <v>1</v>
      </c>
      <c r="AH299">
        <v>0</v>
      </c>
      <c r="AI299">
        <v>2</v>
      </c>
    </row>
    <row r="300" spans="1:35" x14ac:dyDescent="0.25">
      <c r="A300">
        <v>34</v>
      </c>
      <c r="B300">
        <v>0</v>
      </c>
      <c r="C300" s="4">
        <v>0.97531292613578502</v>
      </c>
      <c r="D300" t="str">
        <f t="shared" si="4"/>
        <v>yes</v>
      </c>
      <c r="E300" t="s">
        <v>34</v>
      </c>
      <c r="F300" t="s">
        <v>35</v>
      </c>
      <c r="G300">
        <v>14</v>
      </c>
      <c r="H300">
        <v>3</v>
      </c>
      <c r="I300" t="s">
        <v>56</v>
      </c>
      <c r="J300">
        <v>3</v>
      </c>
      <c r="K300" t="s">
        <v>37</v>
      </c>
      <c r="L300">
        <v>3</v>
      </c>
      <c r="M300">
        <v>1</v>
      </c>
      <c r="N300" t="s">
        <v>54</v>
      </c>
      <c r="O300">
        <v>3</v>
      </c>
      <c r="P300" t="s">
        <v>50</v>
      </c>
      <c r="Q300">
        <v>2579</v>
      </c>
      <c r="R300">
        <v>1</v>
      </c>
      <c r="S300" t="s">
        <v>40</v>
      </c>
      <c r="T300">
        <v>18</v>
      </c>
      <c r="U300">
        <v>3</v>
      </c>
      <c r="V300">
        <v>4</v>
      </c>
      <c r="W300">
        <v>2</v>
      </c>
      <c r="X300">
        <v>8</v>
      </c>
      <c r="Y300">
        <v>3</v>
      </c>
      <c r="Z300">
        <v>3</v>
      </c>
      <c r="AA300">
        <v>8</v>
      </c>
      <c r="AB300">
        <v>2</v>
      </c>
      <c r="AC300">
        <v>0</v>
      </c>
      <c r="AD300">
        <v>6</v>
      </c>
      <c r="AE300">
        <v>1</v>
      </c>
      <c r="AF300">
        <v>0</v>
      </c>
      <c r="AG300">
        <v>0</v>
      </c>
      <c r="AH300">
        <v>1</v>
      </c>
      <c r="AI300">
        <v>1</v>
      </c>
    </row>
    <row r="301" spans="1:35" x14ac:dyDescent="0.25">
      <c r="A301">
        <v>27</v>
      </c>
      <c r="B301">
        <v>0</v>
      </c>
      <c r="C301" s="4">
        <v>0.97520141619791301</v>
      </c>
      <c r="D301" t="str">
        <f t="shared" si="4"/>
        <v>yes</v>
      </c>
      <c r="E301" t="s">
        <v>34</v>
      </c>
      <c r="F301" t="s">
        <v>41</v>
      </c>
      <c r="G301">
        <v>1</v>
      </c>
      <c r="H301">
        <v>2</v>
      </c>
      <c r="I301" t="s">
        <v>48</v>
      </c>
      <c r="J301">
        <v>4</v>
      </c>
      <c r="K301" t="s">
        <v>43</v>
      </c>
      <c r="L301">
        <v>3</v>
      </c>
      <c r="M301">
        <v>1</v>
      </c>
      <c r="N301" t="s">
        <v>44</v>
      </c>
      <c r="O301">
        <v>2</v>
      </c>
      <c r="P301" t="s">
        <v>50</v>
      </c>
      <c r="Q301">
        <v>3816</v>
      </c>
      <c r="R301">
        <v>1</v>
      </c>
      <c r="S301" t="s">
        <v>49</v>
      </c>
      <c r="T301">
        <v>11</v>
      </c>
      <c r="U301">
        <v>3</v>
      </c>
      <c r="V301">
        <v>2</v>
      </c>
      <c r="W301">
        <v>1</v>
      </c>
      <c r="X301">
        <v>5</v>
      </c>
      <c r="Y301">
        <v>2</v>
      </c>
      <c r="Z301">
        <v>3</v>
      </c>
      <c r="AA301">
        <v>5</v>
      </c>
      <c r="AB301">
        <v>2</v>
      </c>
      <c r="AC301">
        <v>0</v>
      </c>
      <c r="AD301">
        <v>4</v>
      </c>
      <c r="AE301">
        <v>2</v>
      </c>
      <c r="AF301">
        <v>0</v>
      </c>
      <c r="AG301">
        <v>0</v>
      </c>
      <c r="AH301">
        <v>1</v>
      </c>
      <c r="AI301">
        <v>0</v>
      </c>
    </row>
    <row r="302" spans="1:35" x14ac:dyDescent="0.25">
      <c r="A302">
        <v>22</v>
      </c>
      <c r="B302">
        <v>0</v>
      </c>
      <c r="C302" s="4">
        <v>0.97517660818102703</v>
      </c>
      <c r="D302" t="str">
        <f t="shared" si="4"/>
        <v>yes</v>
      </c>
      <c r="E302" t="s">
        <v>34</v>
      </c>
      <c r="F302" t="s">
        <v>41</v>
      </c>
      <c r="G302">
        <v>1</v>
      </c>
      <c r="H302">
        <v>2</v>
      </c>
      <c r="I302" t="s">
        <v>36</v>
      </c>
      <c r="J302">
        <v>4</v>
      </c>
      <c r="K302" t="s">
        <v>43</v>
      </c>
      <c r="L302">
        <v>3</v>
      </c>
      <c r="M302">
        <v>1</v>
      </c>
      <c r="N302" t="s">
        <v>46</v>
      </c>
      <c r="O302">
        <v>3</v>
      </c>
      <c r="P302" t="s">
        <v>39</v>
      </c>
      <c r="Q302">
        <v>3375</v>
      </c>
      <c r="R302">
        <v>0</v>
      </c>
      <c r="S302" t="s">
        <v>49</v>
      </c>
      <c r="T302">
        <v>12</v>
      </c>
      <c r="U302">
        <v>3</v>
      </c>
      <c r="V302">
        <v>4</v>
      </c>
      <c r="W302">
        <v>0</v>
      </c>
      <c r="X302">
        <v>4</v>
      </c>
      <c r="Y302">
        <v>2</v>
      </c>
      <c r="Z302">
        <v>4</v>
      </c>
      <c r="AA302">
        <v>3</v>
      </c>
      <c r="AB302">
        <v>2</v>
      </c>
      <c r="AC302">
        <v>1</v>
      </c>
      <c r="AD302">
        <v>2</v>
      </c>
      <c r="AE302">
        <v>2</v>
      </c>
      <c r="AF302">
        <v>0</v>
      </c>
      <c r="AG302">
        <v>0</v>
      </c>
      <c r="AH302">
        <v>0</v>
      </c>
      <c r="AI302">
        <v>1</v>
      </c>
    </row>
    <row r="303" spans="1:35" x14ac:dyDescent="0.25">
      <c r="A303">
        <v>40</v>
      </c>
      <c r="B303">
        <v>0</v>
      </c>
      <c r="C303" s="4">
        <v>0.97517111625425001</v>
      </c>
      <c r="D303" t="str">
        <f t="shared" si="4"/>
        <v>yes</v>
      </c>
      <c r="E303" t="s">
        <v>34</v>
      </c>
      <c r="F303" t="s">
        <v>41</v>
      </c>
      <c r="G303">
        <v>2</v>
      </c>
      <c r="H303">
        <v>2</v>
      </c>
      <c r="I303" t="s">
        <v>36</v>
      </c>
      <c r="J303">
        <v>3</v>
      </c>
      <c r="K303" t="s">
        <v>37</v>
      </c>
      <c r="L303">
        <v>3</v>
      </c>
      <c r="M303">
        <v>1</v>
      </c>
      <c r="N303" t="s">
        <v>44</v>
      </c>
      <c r="O303">
        <v>1</v>
      </c>
      <c r="P303" t="s">
        <v>47</v>
      </c>
      <c r="Q303">
        <v>3377</v>
      </c>
      <c r="R303">
        <v>4</v>
      </c>
      <c r="S303" t="s">
        <v>49</v>
      </c>
      <c r="T303">
        <v>17</v>
      </c>
      <c r="U303">
        <v>3</v>
      </c>
      <c r="V303">
        <v>4</v>
      </c>
      <c r="W303">
        <v>1</v>
      </c>
      <c r="X303">
        <v>7</v>
      </c>
      <c r="Y303">
        <v>5</v>
      </c>
      <c r="Z303">
        <v>2</v>
      </c>
      <c r="AA303">
        <v>4</v>
      </c>
      <c r="AB303">
        <v>3</v>
      </c>
      <c r="AC303">
        <v>0</v>
      </c>
      <c r="AD303">
        <v>2</v>
      </c>
      <c r="AE303">
        <v>2</v>
      </c>
      <c r="AF303">
        <v>0</v>
      </c>
      <c r="AG303">
        <v>0</v>
      </c>
      <c r="AH303">
        <v>1</v>
      </c>
      <c r="AI303">
        <v>0</v>
      </c>
    </row>
    <row r="304" spans="1:35" x14ac:dyDescent="0.25">
      <c r="A304">
        <v>40</v>
      </c>
      <c r="B304">
        <v>0</v>
      </c>
      <c r="C304" s="4">
        <v>0.97493733329334398</v>
      </c>
      <c r="D304" t="str">
        <f t="shared" si="4"/>
        <v>yes</v>
      </c>
      <c r="E304" t="s">
        <v>34</v>
      </c>
      <c r="F304" t="s">
        <v>41</v>
      </c>
      <c r="G304">
        <v>12</v>
      </c>
      <c r="H304">
        <v>3</v>
      </c>
      <c r="I304" t="s">
        <v>36</v>
      </c>
      <c r="J304">
        <v>2</v>
      </c>
      <c r="K304" t="s">
        <v>37</v>
      </c>
      <c r="L304">
        <v>3</v>
      </c>
      <c r="M304">
        <v>2</v>
      </c>
      <c r="N304" t="s">
        <v>52</v>
      </c>
      <c r="O304">
        <v>1</v>
      </c>
      <c r="P304" t="s">
        <v>50</v>
      </c>
      <c r="Q304">
        <v>4448</v>
      </c>
      <c r="R304">
        <v>2</v>
      </c>
      <c r="S304" t="s">
        <v>49</v>
      </c>
      <c r="T304">
        <v>12</v>
      </c>
      <c r="U304">
        <v>3</v>
      </c>
      <c r="V304">
        <v>2</v>
      </c>
      <c r="W304">
        <v>1</v>
      </c>
      <c r="X304">
        <v>15</v>
      </c>
      <c r="Y304">
        <v>3</v>
      </c>
      <c r="Z304">
        <v>3</v>
      </c>
      <c r="AA304">
        <v>7</v>
      </c>
      <c r="AB304">
        <v>4</v>
      </c>
      <c r="AC304">
        <v>7</v>
      </c>
      <c r="AD304">
        <v>7</v>
      </c>
      <c r="AE304">
        <v>3</v>
      </c>
      <c r="AF304">
        <v>0</v>
      </c>
      <c r="AG304">
        <v>0</v>
      </c>
      <c r="AH304">
        <v>0</v>
      </c>
      <c r="AI304">
        <v>0</v>
      </c>
    </row>
    <row r="305" spans="1:35" x14ac:dyDescent="0.25">
      <c r="A305">
        <v>27</v>
      </c>
      <c r="B305">
        <v>0</v>
      </c>
      <c r="C305" s="4">
        <v>0.97491198559497605</v>
      </c>
      <c r="D305" t="str">
        <f t="shared" si="4"/>
        <v>yes</v>
      </c>
      <c r="E305" t="s">
        <v>34</v>
      </c>
      <c r="F305" t="s">
        <v>41</v>
      </c>
      <c r="G305">
        <v>4</v>
      </c>
      <c r="H305">
        <v>2</v>
      </c>
      <c r="I305" t="s">
        <v>36</v>
      </c>
      <c r="J305">
        <v>1</v>
      </c>
      <c r="K305" t="s">
        <v>43</v>
      </c>
      <c r="L305">
        <v>3</v>
      </c>
      <c r="M305">
        <v>1</v>
      </c>
      <c r="N305" t="s">
        <v>46</v>
      </c>
      <c r="O305">
        <v>3</v>
      </c>
      <c r="P305" t="s">
        <v>50</v>
      </c>
      <c r="Q305">
        <v>2517</v>
      </c>
      <c r="R305">
        <v>1</v>
      </c>
      <c r="S305" t="s">
        <v>49</v>
      </c>
      <c r="T305">
        <v>11</v>
      </c>
      <c r="U305">
        <v>3</v>
      </c>
      <c r="V305">
        <v>2</v>
      </c>
      <c r="W305">
        <v>3</v>
      </c>
      <c r="X305">
        <v>5</v>
      </c>
      <c r="Y305">
        <v>2</v>
      </c>
      <c r="Z305">
        <v>3</v>
      </c>
      <c r="AA305">
        <v>5</v>
      </c>
      <c r="AB305">
        <v>3</v>
      </c>
      <c r="AC305">
        <v>0</v>
      </c>
      <c r="AD305">
        <v>3</v>
      </c>
      <c r="AE305">
        <v>1</v>
      </c>
      <c r="AF305">
        <v>0</v>
      </c>
      <c r="AG305">
        <v>0</v>
      </c>
      <c r="AH305">
        <v>0</v>
      </c>
      <c r="AI305">
        <v>0</v>
      </c>
    </row>
    <row r="306" spans="1:35" x14ac:dyDescent="0.25">
      <c r="A306">
        <v>26</v>
      </c>
      <c r="B306">
        <v>0</v>
      </c>
      <c r="C306" s="4">
        <v>0.97483851051081805</v>
      </c>
      <c r="D306" t="str">
        <f t="shared" si="4"/>
        <v>yes</v>
      </c>
      <c r="E306" t="s">
        <v>34</v>
      </c>
      <c r="F306" t="s">
        <v>58</v>
      </c>
      <c r="G306">
        <v>25</v>
      </c>
      <c r="H306">
        <v>1</v>
      </c>
      <c r="I306" t="s">
        <v>36</v>
      </c>
      <c r="J306">
        <v>3</v>
      </c>
      <c r="K306" t="s">
        <v>37</v>
      </c>
      <c r="L306">
        <v>3</v>
      </c>
      <c r="M306">
        <v>1</v>
      </c>
      <c r="N306" t="s">
        <v>58</v>
      </c>
      <c r="O306">
        <v>3</v>
      </c>
      <c r="P306" t="s">
        <v>47</v>
      </c>
      <c r="Q306">
        <v>2942</v>
      </c>
      <c r="R306">
        <v>1</v>
      </c>
      <c r="S306" t="s">
        <v>49</v>
      </c>
      <c r="T306">
        <v>23</v>
      </c>
      <c r="U306">
        <v>4</v>
      </c>
      <c r="V306">
        <v>4</v>
      </c>
      <c r="W306">
        <v>1</v>
      </c>
      <c r="X306">
        <v>8</v>
      </c>
      <c r="Y306">
        <v>3</v>
      </c>
      <c r="Z306">
        <v>3</v>
      </c>
      <c r="AA306">
        <v>8</v>
      </c>
      <c r="AB306">
        <v>7</v>
      </c>
      <c r="AC306">
        <v>5</v>
      </c>
      <c r="AD306">
        <v>7</v>
      </c>
      <c r="AE306">
        <v>2</v>
      </c>
      <c r="AF306">
        <v>0</v>
      </c>
      <c r="AG306">
        <v>0</v>
      </c>
      <c r="AH306">
        <v>0</v>
      </c>
      <c r="AI306">
        <v>0</v>
      </c>
    </row>
    <row r="307" spans="1:35" x14ac:dyDescent="0.25">
      <c r="A307">
        <v>35</v>
      </c>
      <c r="B307">
        <v>0</v>
      </c>
      <c r="C307" s="4">
        <v>0.97483592204803904</v>
      </c>
      <c r="D307" t="str">
        <f t="shared" si="4"/>
        <v>yes</v>
      </c>
      <c r="E307" t="s">
        <v>34</v>
      </c>
      <c r="F307" t="s">
        <v>41</v>
      </c>
      <c r="G307">
        <v>2</v>
      </c>
      <c r="H307">
        <v>3</v>
      </c>
      <c r="I307" t="s">
        <v>36</v>
      </c>
      <c r="J307">
        <v>3</v>
      </c>
      <c r="K307" t="s">
        <v>43</v>
      </c>
      <c r="L307">
        <v>2</v>
      </c>
      <c r="M307">
        <v>3</v>
      </c>
      <c r="N307" t="s">
        <v>51</v>
      </c>
      <c r="O307">
        <v>2</v>
      </c>
      <c r="P307" t="s">
        <v>50</v>
      </c>
      <c r="Q307">
        <v>10274</v>
      </c>
      <c r="R307">
        <v>2</v>
      </c>
      <c r="S307" t="s">
        <v>49</v>
      </c>
      <c r="T307">
        <v>18</v>
      </c>
      <c r="U307">
        <v>3</v>
      </c>
      <c r="V307">
        <v>2</v>
      </c>
      <c r="W307">
        <v>1</v>
      </c>
      <c r="X307">
        <v>15</v>
      </c>
      <c r="Y307">
        <v>2</v>
      </c>
      <c r="Z307">
        <v>4</v>
      </c>
      <c r="AA307">
        <v>7</v>
      </c>
      <c r="AB307">
        <v>7</v>
      </c>
      <c r="AC307">
        <v>6</v>
      </c>
      <c r="AD307">
        <v>4</v>
      </c>
      <c r="AE307">
        <v>5</v>
      </c>
      <c r="AF307">
        <v>0</v>
      </c>
      <c r="AG307">
        <v>0</v>
      </c>
      <c r="AH307">
        <v>0</v>
      </c>
      <c r="AI307">
        <v>0</v>
      </c>
    </row>
    <row r="308" spans="1:35" hidden="1" x14ac:dyDescent="0.25">
      <c r="A308">
        <v>32</v>
      </c>
      <c r="B308">
        <v>1</v>
      </c>
      <c r="C308" s="4">
        <v>0.97457261081570401</v>
      </c>
      <c r="D308" t="str">
        <f t="shared" si="4"/>
        <v>no</v>
      </c>
      <c r="E308" t="s">
        <v>53</v>
      </c>
      <c r="F308" t="s">
        <v>35</v>
      </c>
      <c r="G308">
        <v>11</v>
      </c>
      <c r="H308">
        <v>4</v>
      </c>
      <c r="I308" t="s">
        <v>42</v>
      </c>
      <c r="J308">
        <v>4</v>
      </c>
      <c r="K308" t="s">
        <v>43</v>
      </c>
      <c r="L308">
        <v>4</v>
      </c>
      <c r="M308">
        <v>2</v>
      </c>
      <c r="N308" t="s">
        <v>38</v>
      </c>
      <c r="O308">
        <v>3</v>
      </c>
      <c r="P308" t="s">
        <v>47</v>
      </c>
      <c r="Q308">
        <v>4707</v>
      </c>
      <c r="R308">
        <v>8</v>
      </c>
      <c r="S308" t="s">
        <v>49</v>
      </c>
      <c r="T308">
        <v>12</v>
      </c>
      <c r="U308">
        <v>3</v>
      </c>
      <c r="V308">
        <v>4</v>
      </c>
      <c r="W308">
        <v>0</v>
      </c>
      <c r="X308">
        <v>6</v>
      </c>
      <c r="Y308">
        <v>2</v>
      </c>
      <c r="Z308">
        <v>3</v>
      </c>
      <c r="AA308">
        <v>4</v>
      </c>
      <c r="AB308">
        <v>2</v>
      </c>
      <c r="AC308">
        <v>1</v>
      </c>
      <c r="AD308">
        <v>2</v>
      </c>
      <c r="AE308">
        <v>3</v>
      </c>
      <c r="AF308">
        <v>0</v>
      </c>
      <c r="AG308">
        <v>0</v>
      </c>
      <c r="AH308">
        <v>0</v>
      </c>
      <c r="AI308">
        <v>1</v>
      </c>
    </row>
    <row r="309" spans="1:35" x14ac:dyDescent="0.25">
      <c r="A309">
        <v>41</v>
      </c>
      <c r="B309">
        <v>0</v>
      </c>
      <c r="C309" s="4">
        <v>0.97374405629438399</v>
      </c>
      <c r="D309" t="str">
        <f t="shared" si="4"/>
        <v>yes</v>
      </c>
      <c r="E309" t="s">
        <v>34</v>
      </c>
      <c r="F309" t="s">
        <v>35</v>
      </c>
      <c r="G309">
        <v>4</v>
      </c>
      <c r="H309">
        <v>1</v>
      </c>
      <c r="I309" t="s">
        <v>57</v>
      </c>
      <c r="J309">
        <v>3</v>
      </c>
      <c r="K309" t="s">
        <v>37</v>
      </c>
      <c r="L309">
        <v>3</v>
      </c>
      <c r="M309">
        <v>3</v>
      </c>
      <c r="N309" t="s">
        <v>38</v>
      </c>
      <c r="O309">
        <v>3</v>
      </c>
      <c r="P309" t="s">
        <v>50</v>
      </c>
      <c r="Q309">
        <v>10447</v>
      </c>
      <c r="R309">
        <v>0</v>
      </c>
      <c r="S309" t="s">
        <v>40</v>
      </c>
      <c r="T309">
        <v>13</v>
      </c>
      <c r="U309">
        <v>3</v>
      </c>
      <c r="V309">
        <v>4</v>
      </c>
      <c r="W309">
        <v>1</v>
      </c>
      <c r="X309">
        <v>23</v>
      </c>
      <c r="Y309">
        <v>3</v>
      </c>
      <c r="Z309">
        <v>4</v>
      </c>
      <c r="AA309">
        <v>22</v>
      </c>
      <c r="AB309">
        <v>14</v>
      </c>
      <c r="AC309">
        <v>13</v>
      </c>
      <c r="AD309">
        <v>5</v>
      </c>
      <c r="AE309">
        <v>5</v>
      </c>
      <c r="AF309">
        <v>0</v>
      </c>
      <c r="AG309">
        <v>0</v>
      </c>
      <c r="AH309">
        <v>0</v>
      </c>
      <c r="AI309">
        <v>1</v>
      </c>
    </row>
    <row r="310" spans="1:35" x14ac:dyDescent="0.25">
      <c r="A310">
        <v>40</v>
      </c>
      <c r="B310">
        <v>0</v>
      </c>
      <c r="C310" s="4">
        <v>0.97370523668129505</v>
      </c>
      <c r="D310" t="str">
        <f t="shared" si="4"/>
        <v>yes</v>
      </c>
      <c r="E310" t="s">
        <v>34</v>
      </c>
      <c r="F310" t="s">
        <v>41</v>
      </c>
      <c r="G310">
        <v>1</v>
      </c>
      <c r="H310">
        <v>4</v>
      </c>
      <c r="I310" t="s">
        <v>36</v>
      </c>
      <c r="J310">
        <v>2</v>
      </c>
      <c r="K310" t="s">
        <v>43</v>
      </c>
      <c r="L310">
        <v>3</v>
      </c>
      <c r="M310">
        <v>1</v>
      </c>
      <c r="N310" t="s">
        <v>44</v>
      </c>
      <c r="O310">
        <v>2</v>
      </c>
      <c r="P310" t="s">
        <v>47</v>
      </c>
      <c r="Q310">
        <v>2387</v>
      </c>
      <c r="R310">
        <v>3</v>
      </c>
      <c r="S310" t="s">
        <v>49</v>
      </c>
      <c r="T310">
        <v>22</v>
      </c>
      <c r="U310">
        <v>4</v>
      </c>
      <c r="V310">
        <v>3</v>
      </c>
      <c r="W310">
        <v>1</v>
      </c>
      <c r="X310">
        <v>7</v>
      </c>
      <c r="Y310">
        <v>3</v>
      </c>
      <c r="Z310">
        <v>3</v>
      </c>
      <c r="AA310">
        <v>4</v>
      </c>
      <c r="AB310">
        <v>2</v>
      </c>
      <c r="AC310">
        <v>0</v>
      </c>
      <c r="AD310">
        <v>3</v>
      </c>
      <c r="AE310">
        <v>1</v>
      </c>
      <c r="AF310">
        <v>0</v>
      </c>
      <c r="AG310">
        <v>0</v>
      </c>
      <c r="AH310">
        <v>1</v>
      </c>
      <c r="AI310">
        <v>0</v>
      </c>
    </row>
    <row r="311" spans="1:35" x14ac:dyDescent="0.25">
      <c r="A311">
        <v>36</v>
      </c>
      <c r="B311">
        <v>0</v>
      </c>
      <c r="C311" s="4">
        <v>0.97358686486678603</v>
      </c>
      <c r="D311" t="str">
        <f t="shared" si="4"/>
        <v>yes</v>
      </c>
      <c r="E311" t="s">
        <v>34</v>
      </c>
      <c r="F311" t="s">
        <v>35</v>
      </c>
      <c r="G311">
        <v>1</v>
      </c>
      <c r="H311">
        <v>2</v>
      </c>
      <c r="I311" t="s">
        <v>36</v>
      </c>
      <c r="J311">
        <v>2</v>
      </c>
      <c r="K311" t="s">
        <v>43</v>
      </c>
      <c r="L311">
        <v>3</v>
      </c>
      <c r="M311">
        <v>2</v>
      </c>
      <c r="N311" t="s">
        <v>38</v>
      </c>
      <c r="O311">
        <v>4</v>
      </c>
      <c r="P311" t="s">
        <v>47</v>
      </c>
      <c r="Q311">
        <v>6201</v>
      </c>
      <c r="R311">
        <v>1</v>
      </c>
      <c r="S311" t="s">
        <v>40</v>
      </c>
      <c r="T311">
        <v>14</v>
      </c>
      <c r="U311">
        <v>3</v>
      </c>
      <c r="V311">
        <v>4</v>
      </c>
      <c r="W311">
        <v>1</v>
      </c>
      <c r="X311">
        <v>18</v>
      </c>
      <c r="Y311">
        <v>1</v>
      </c>
      <c r="Z311">
        <v>2</v>
      </c>
      <c r="AA311">
        <v>18</v>
      </c>
      <c r="AB311">
        <v>14</v>
      </c>
      <c r="AC311">
        <v>4</v>
      </c>
      <c r="AD311">
        <v>11</v>
      </c>
      <c r="AE311">
        <v>4</v>
      </c>
      <c r="AF311">
        <v>0</v>
      </c>
      <c r="AG311">
        <v>0</v>
      </c>
      <c r="AH311">
        <v>0</v>
      </c>
      <c r="AI311">
        <v>1</v>
      </c>
    </row>
    <row r="312" spans="1:35" x14ac:dyDescent="0.25">
      <c r="A312">
        <v>40</v>
      </c>
      <c r="B312">
        <v>0</v>
      </c>
      <c r="C312" s="4">
        <v>0.97344510293811803</v>
      </c>
      <c r="D312" t="str">
        <f t="shared" si="4"/>
        <v>yes</v>
      </c>
      <c r="E312" t="s">
        <v>34</v>
      </c>
      <c r="F312" t="s">
        <v>41</v>
      </c>
      <c r="G312">
        <v>2</v>
      </c>
      <c r="H312">
        <v>3</v>
      </c>
      <c r="I312" t="s">
        <v>48</v>
      </c>
      <c r="J312">
        <v>2</v>
      </c>
      <c r="K312" t="s">
        <v>37</v>
      </c>
      <c r="L312">
        <v>2</v>
      </c>
      <c r="M312">
        <v>2</v>
      </c>
      <c r="N312" t="s">
        <v>44</v>
      </c>
      <c r="O312">
        <v>3</v>
      </c>
      <c r="P312" t="s">
        <v>47</v>
      </c>
      <c r="Q312">
        <v>3448</v>
      </c>
      <c r="R312">
        <v>6</v>
      </c>
      <c r="S312" t="s">
        <v>49</v>
      </c>
      <c r="T312">
        <v>22</v>
      </c>
      <c r="U312">
        <v>4</v>
      </c>
      <c r="V312">
        <v>2</v>
      </c>
      <c r="W312">
        <v>1</v>
      </c>
      <c r="X312">
        <v>20</v>
      </c>
      <c r="Y312">
        <v>3</v>
      </c>
      <c r="Z312">
        <v>3</v>
      </c>
      <c r="AA312">
        <v>1</v>
      </c>
      <c r="AB312">
        <v>0</v>
      </c>
      <c r="AC312">
        <v>0</v>
      </c>
      <c r="AD312">
        <v>0</v>
      </c>
      <c r="AE312">
        <v>2</v>
      </c>
      <c r="AF312">
        <v>0</v>
      </c>
      <c r="AG312">
        <v>1</v>
      </c>
      <c r="AH312">
        <v>1</v>
      </c>
      <c r="AI312">
        <v>0</v>
      </c>
    </row>
    <row r="313" spans="1:35" x14ac:dyDescent="0.25">
      <c r="A313">
        <v>29</v>
      </c>
      <c r="B313">
        <v>0</v>
      </c>
      <c r="C313" s="4">
        <v>0.97297069162434802</v>
      </c>
      <c r="D313" t="str">
        <f t="shared" si="4"/>
        <v>yes</v>
      </c>
      <c r="E313" t="s">
        <v>45</v>
      </c>
      <c r="F313" t="s">
        <v>41</v>
      </c>
      <c r="G313">
        <v>1</v>
      </c>
      <c r="H313">
        <v>4</v>
      </c>
      <c r="I313" t="s">
        <v>36</v>
      </c>
      <c r="J313">
        <v>2</v>
      </c>
      <c r="K313" t="s">
        <v>43</v>
      </c>
      <c r="L313">
        <v>1</v>
      </c>
      <c r="M313">
        <v>1</v>
      </c>
      <c r="N313" t="s">
        <v>46</v>
      </c>
      <c r="O313">
        <v>4</v>
      </c>
      <c r="P313" t="s">
        <v>50</v>
      </c>
      <c r="Q313">
        <v>2720</v>
      </c>
      <c r="R313">
        <v>1</v>
      </c>
      <c r="S313" t="s">
        <v>49</v>
      </c>
      <c r="T313">
        <v>18</v>
      </c>
      <c r="U313">
        <v>3</v>
      </c>
      <c r="V313">
        <v>4</v>
      </c>
      <c r="W313">
        <v>1</v>
      </c>
      <c r="X313">
        <v>10</v>
      </c>
      <c r="Y313">
        <v>5</v>
      </c>
      <c r="Z313">
        <v>3</v>
      </c>
      <c r="AA313">
        <v>10</v>
      </c>
      <c r="AB313">
        <v>7</v>
      </c>
      <c r="AC313">
        <v>2</v>
      </c>
      <c r="AD313">
        <v>8</v>
      </c>
      <c r="AE313">
        <v>2</v>
      </c>
      <c r="AF313">
        <v>0</v>
      </c>
      <c r="AG313">
        <v>0</v>
      </c>
      <c r="AH313">
        <v>0</v>
      </c>
      <c r="AI313">
        <v>1</v>
      </c>
    </row>
    <row r="314" spans="1:35" x14ac:dyDescent="0.25">
      <c r="A314">
        <v>30</v>
      </c>
      <c r="B314">
        <v>0</v>
      </c>
      <c r="C314" s="4">
        <v>0.97283111792752996</v>
      </c>
      <c r="D314" t="str">
        <f t="shared" si="4"/>
        <v>yes</v>
      </c>
      <c r="E314" t="s">
        <v>34</v>
      </c>
      <c r="F314" t="s">
        <v>58</v>
      </c>
      <c r="G314">
        <v>1</v>
      </c>
      <c r="H314">
        <v>3</v>
      </c>
      <c r="I314" t="s">
        <v>36</v>
      </c>
      <c r="J314">
        <v>3</v>
      </c>
      <c r="K314" t="s">
        <v>43</v>
      </c>
      <c r="L314">
        <v>3</v>
      </c>
      <c r="M314">
        <v>1</v>
      </c>
      <c r="N314" t="s">
        <v>58</v>
      </c>
      <c r="O314">
        <v>3</v>
      </c>
      <c r="P314" t="s">
        <v>50</v>
      </c>
      <c r="Q314">
        <v>2064</v>
      </c>
      <c r="R314">
        <v>0</v>
      </c>
      <c r="S314" t="s">
        <v>49</v>
      </c>
      <c r="T314">
        <v>21</v>
      </c>
      <c r="U314">
        <v>4</v>
      </c>
      <c r="V314">
        <v>1</v>
      </c>
      <c r="W314">
        <v>1</v>
      </c>
      <c r="X314">
        <v>6</v>
      </c>
      <c r="Y314">
        <v>3</v>
      </c>
      <c r="Z314">
        <v>4</v>
      </c>
      <c r="AA314">
        <v>5</v>
      </c>
      <c r="AB314">
        <v>3</v>
      </c>
      <c r="AC314">
        <v>1</v>
      </c>
      <c r="AD314">
        <v>3</v>
      </c>
      <c r="AE314">
        <v>1</v>
      </c>
      <c r="AF314">
        <v>0</v>
      </c>
      <c r="AG314">
        <v>0</v>
      </c>
      <c r="AH314">
        <v>0</v>
      </c>
      <c r="AI314">
        <v>0</v>
      </c>
    </row>
    <row r="315" spans="1:35" x14ac:dyDescent="0.25">
      <c r="A315">
        <v>39</v>
      </c>
      <c r="B315">
        <v>0</v>
      </c>
      <c r="C315" s="4">
        <v>0.97241277964999795</v>
      </c>
      <c r="D315" t="str">
        <f t="shared" si="4"/>
        <v>yes</v>
      </c>
      <c r="E315" t="s">
        <v>45</v>
      </c>
      <c r="F315" t="s">
        <v>41</v>
      </c>
      <c r="G315">
        <v>8</v>
      </c>
      <c r="H315">
        <v>1</v>
      </c>
      <c r="I315" t="s">
        <v>36</v>
      </c>
      <c r="J315">
        <v>3</v>
      </c>
      <c r="K315" t="s">
        <v>37</v>
      </c>
      <c r="L315">
        <v>3</v>
      </c>
      <c r="M315">
        <v>1</v>
      </c>
      <c r="N315" t="s">
        <v>44</v>
      </c>
      <c r="O315">
        <v>3</v>
      </c>
      <c r="P315" t="s">
        <v>47</v>
      </c>
      <c r="Q315">
        <v>3755</v>
      </c>
      <c r="R315">
        <v>1</v>
      </c>
      <c r="S315" t="s">
        <v>49</v>
      </c>
      <c r="T315">
        <v>11</v>
      </c>
      <c r="U315">
        <v>3</v>
      </c>
      <c r="V315">
        <v>1</v>
      </c>
      <c r="W315">
        <v>1</v>
      </c>
      <c r="X315">
        <v>8</v>
      </c>
      <c r="Y315">
        <v>3</v>
      </c>
      <c r="Z315">
        <v>3</v>
      </c>
      <c r="AA315">
        <v>8</v>
      </c>
      <c r="AB315">
        <v>3</v>
      </c>
      <c r="AC315">
        <v>0</v>
      </c>
      <c r="AD315">
        <v>7</v>
      </c>
      <c r="AE315">
        <v>2</v>
      </c>
      <c r="AF315">
        <v>0</v>
      </c>
      <c r="AG315">
        <v>0</v>
      </c>
      <c r="AH315">
        <v>1</v>
      </c>
      <c r="AI315">
        <v>1</v>
      </c>
    </row>
    <row r="316" spans="1:35" x14ac:dyDescent="0.25">
      <c r="A316">
        <v>27</v>
      </c>
      <c r="B316">
        <v>0</v>
      </c>
      <c r="C316" s="4">
        <v>0.97234484594371295</v>
      </c>
      <c r="D316" t="str">
        <f t="shared" si="4"/>
        <v>yes</v>
      </c>
      <c r="E316" t="s">
        <v>34</v>
      </c>
      <c r="F316" t="s">
        <v>35</v>
      </c>
      <c r="G316">
        <v>2</v>
      </c>
      <c r="H316">
        <v>2</v>
      </c>
      <c r="I316" t="s">
        <v>48</v>
      </c>
      <c r="J316">
        <v>1</v>
      </c>
      <c r="K316" t="s">
        <v>37</v>
      </c>
      <c r="L316">
        <v>4</v>
      </c>
      <c r="M316">
        <v>2</v>
      </c>
      <c r="N316" t="s">
        <v>38</v>
      </c>
      <c r="O316">
        <v>3</v>
      </c>
      <c r="P316" t="s">
        <v>39</v>
      </c>
      <c r="Q316">
        <v>6500</v>
      </c>
      <c r="R316">
        <v>0</v>
      </c>
      <c r="S316" t="s">
        <v>49</v>
      </c>
      <c r="T316">
        <v>14</v>
      </c>
      <c r="U316">
        <v>3</v>
      </c>
      <c r="V316">
        <v>2</v>
      </c>
      <c r="W316">
        <v>0</v>
      </c>
      <c r="X316">
        <v>9</v>
      </c>
      <c r="Y316">
        <v>5</v>
      </c>
      <c r="Z316">
        <v>2</v>
      </c>
      <c r="AA316">
        <v>8</v>
      </c>
      <c r="AB316">
        <v>7</v>
      </c>
      <c r="AC316">
        <v>0</v>
      </c>
      <c r="AD316">
        <v>7</v>
      </c>
      <c r="AE316">
        <v>4</v>
      </c>
      <c r="AF316">
        <v>0</v>
      </c>
      <c r="AG316">
        <v>0</v>
      </c>
      <c r="AH316">
        <v>0</v>
      </c>
      <c r="AI316">
        <v>1</v>
      </c>
    </row>
    <row r="317" spans="1:35" x14ac:dyDescent="0.25">
      <c r="A317">
        <v>34</v>
      </c>
      <c r="B317">
        <v>0</v>
      </c>
      <c r="C317" s="4">
        <v>0.97215132357049405</v>
      </c>
      <c r="D317" t="str">
        <f t="shared" si="4"/>
        <v>yes</v>
      </c>
      <c r="E317" t="s">
        <v>45</v>
      </c>
      <c r="F317" t="s">
        <v>41</v>
      </c>
      <c r="G317">
        <v>1</v>
      </c>
      <c r="H317">
        <v>4</v>
      </c>
      <c r="I317" t="s">
        <v>42</v>
      </c>
      <c r="J317">
        <v>4</v>
      </c>
      <c r="K317" t="s">
        <v>43</v>
      </c>
      <c r="L317">
        <v>3</v>
      </c>
      <c r="M317">
        <v>1</v>
      </c>
      <c r="N317" t="s">
        <v>46</v>
      </c>
      <c r="O317">
        <v>1</v>
      </c>
      <c r="P317" t="s">
        <v>50</v>
      </c>
      <c r="Q317">
        <v>2996</v>
      </c>
      <c r="R317">
        <v>5</v>
      </c>
      <c r="S317" t="s">
        <v>49</v>
      </c>
      <c r="T317">
        <v>14</v>
      </c>
      <c r="U317">
        <v>3</v>
      </c>
      <c r="V317">
        <v>3</v>
      </c>
      <c r="W317">
        <v>2</v>
      </c>
      <c r="X317">
        <v>10</v>
      </c>
      <c r="Y317">
        <v>2</v>
      </c>
      <c r="Z317">
        <v>3</v>
      </c>
      <c r="AA317">
        <v>4</v>
      </c>
      <c r="AB317">
        <v>3</v>
      </c>
      <c r="AC317">
        <v>1</v>
      </c>
      <c r="AD317">
        <v>3</v>
      </c>
      <c r="AE317">
        <v>2</v>
      </c>
      <c r="AF317">
        <v>0</v>
      </c>
      <c r="AG317">
        <v>0</v>
      </c>
      <c r="AH317">
        <v>0</v>
      </c>
      <c r="AI317">
        <v>1</v>
      </c>
    </row>
    <row r="318" spans="1:35" x14ac:dyDescent="0.25">
      <c r="A318">
        <v>40</v>
      </c>
      <c r="B318">
        <v>0</v>
      </c>
      <c r="C318" s="4">
        <v>0.97207458237265598</v>
      </c>
      <c r="D318" t="str">
        <f t="shared" si="4"/>
        <v>yes</v>
      </c>
      <c r="E318" t="s">
        <v>34</v>
      </c>
      <c r="F318" t="s">
        <v>35</v>
      </c>
      <c r="G318">
        <v>14</v>
      </c>
      <c r="H318">
        <v>2</v>
      </c>
      <c r="I318" t="s">
        <v>36</v>
      </c>
      <c r="J318">
        <v>4</v>
      </c>
      <c r="K318" t="s">
        <v>37</v>
      </c>
      <c r="L318">
        <v>3</v>
      </c>
      <c r="M318">
        <v>2</v>
      </c>
      <c r="N318" t="s">
        <v>38</v>
      </c>
      <c r="O318">
        <v>1</v>
      </c>
      <c r="P318" t="s">
        <v>47</v>
      </c>
      <c r="Q318">
        <v>4639</v>
      </c>
      <c r="R318">
        <v>1</v>
      </c>
      <c r="S318" t="s">
        <v>49</v>
      </c>
      <c r="T318">
        <v>15</v>
      </c>
      <c r="U318">
        <v>3</v>
      </c>
      <c r="V318">
        <v>3</v>
      </c>
      <c r="W318">
        <v>1</v>
      </c>
      <c r="X318">
        <v>5</v>
      </c>
      <c r="Y318">
        <v>2</v>
      </c>
      <c r="Z318">
        <v>3</v>
      </c>
      <c r="AA318">
        <v>5</v>
      </c>
      <c r="AB318">
        <v>4</v>
      </c>
      <c r="AC318">
        <v>1</v>
      </c>
      <c r="AD318">
        <v>2</v>
      </c>
      <c r="AE318">
        <v>3</v>
      </c>
      <c r="AF318">
        <v>0</v>
      </c>
      <c r="AG318">
        <v>0</v>
      </c>
      <c r="AH318">
        <v>0</v>
      </c>
      <c r="AI318">
        <v>0</v>
      </c>
    </row>
    <row r="319" spans="1:35" x14ac:dyDescent="0.25">
      <c r="A319">
        <v>41</v>
      </c>
      <c r="B319">
        <v>0</v>
      </c>
      <c r="C319" s="4">
        <v>0.97189243982443296</v>
      </c>
      <c r="D319" t="str">
        <f t="shared" si="4"/>
        <v>yes</v>
      </c>
      <c r="E319" t="s">
        <v>34</v>
      </c>
      <c r="F319" t="s">
        <v>35</v>
      </c>
      <c r="G319">
        <v>2</v>
      </c>
      <c r="H319">
        <v>4</v>
      </c>
      <c r="I319" t="s">
        <v>36</v>
      </c>
      <c r="J319">
        <v>4</v>
      </c>
      <c r="K319" t="s">
        <v>43</v>
      </c>
      <c r="L319">
        <v>3</v>
      </c>
      <c r="M319">
        <v>4</v>
      </c>
      <c r="N319" t="s">
        <v>59</v>
      </c>
      <c r="O319">
        <v>2</v>
      </c>
      <c r="P319" t="s">
        <v>39</v>
      </c>
      <c r="Q319">
        <v>16015</v>
      </c>
      <c r="R319">
        <v>1</v>
      </c>
      <c r="S319" t="s">
        <v>49</v>
      </c>
      <c r="T319">
        <v>19</v>
      </c>
      <c r="U319">
        <v>3</v>
      </c>
      <c r="V319">
        <v>2</v>
      </c>
      <c r="W319">
        <v>0</v>
      </c>
      <c r="X319">
        <v>22</v>
      </c>
      <c r="Y319">
        <v>2</v>
      </c>
      <c r="Z319">
        <v>3</v>
      </c>
      <c r="AA319">
        <v>22</v>
      </c>
      <c r="AB319">
        <v>10</v>
      </c>
      <c r="AC319">
        <v>0</v>
      </c>
      <c r="AD319">
        <v>4</v>
      </c>
      <c r="AE319">
        <v>5</v>
      </c>
      <c r="AF319">
        <v>0</v>
      </c>
      <c r="AG319">
        <v>0</v>
      </c>
      <c r="AH319">
        <v>0</v>
      </c>
      <c r="AI319">
        <v>1</v>
      </c>
    </row>
    <row r="320" spans="1:35" x14ac:dyDescent="0.25">
      <c r="A320">
        <v>31</v>
      </c>
      <c r="B320">
        <v>0</v>
      </c>
      <c r="C320" s="4">
        <v>0.97106079447582005</v>
      </c>
      <c r="D320" t="str">
        <f t="shared" si="4"/>
        <v>yes</v>
      </c>
      <c r="E320" t="s">
        <v>34</v>
      </c>
      <c r="F320" t="s">
        <v>41</v>
      </c>
      <c r="G320">
        <v>7</v>
      </c>
      <c r="H320">
        <v>4</v>
      </c>
      <c r="I320" t="s">
        <v>48</v>
      </c>
      <c r="J320">
        <v>3</v>
      </c>
      <c r="K320" t="s">
        <v>37</v>
      </c>
      <c r="L320">
        <v>3</v>
      </c>
      <c r="M320">
        <v>3</v>
      </c>
      <c r="N320" t="s">
        <v>51</v>
      </c>
      <c r="O320">
        <v>4</v>
      </c>
      <c r="P320" t="s">
        <v>39</v>
      </c>
      <c r="Q320">
        <v>7143</v>
      </c>
      <c r="R320">
        <v>1</v>
      </c>
      <c r="S320" t="s">
        <v>40</v>
      </c>
      <c r="T320">
        <v>14</v>
      </c>
      <c r="U320">
        <v>3</v>
      </c>
      <c r="V320">
        <v>3</v>
      </c>
      <c r="W320">
        <v>0</v>
      </c>
      <c r="X320">
        <v>11</v>
      </c>
      <c r="Y320">
        <v>2</v>
      </c>
      <c r="Z320">
        <v>2</v>
      </c>
      <c r="AA320">
        <v>11</v>
      </c>
      <c r="AB320">
        <v>9</v>
      </c>
      <c r="AC320">
        <v>4</v>
      </c>
      <c r="AD320">
        <v>10</v>
      </c>
      <c r="AE320">
        <v>4</v>
      </c>
      <c r="AF320">
        <v>0</v>
      </c>
      <c r="AG320">
        <v>0</v>
      </c>
      <c r="AH320">
        <v>0</v>
      </c>
      <c r="AI320">
        <v>2</v>
      </c>
    </row>
    <row r="321" spans="1:35" x14ac:dyDescent="0.25">
      <c r="A321">
        <v>36</v>
      </c>
      <c r="B321">
        <v>0</v>
      </c>
      <c r="C321" s="4">
        <v>0.97098416584970904</v>
      </c>
      <c r="D321" t="str">
        <f t="shared" si="4"/>
        <v>yes</v>
      </c>
      <c r="E321" t="s">
        <v>34</v>
      </c>
      <c r="F321" t="s">
        <v>41</v>
      </c>
      <c r="G321">
        <v>6</v>
      </c>
      <c r="H321">
        <v>4</v>
      </c>
      <c r="I321" t="s">
        <v>36</v>
      </c>
      <c r="J321">
        <v>3</v>
      </c>
      <c r="K321" t="s">
        <v>43</v>
      </c>
      <c r="L321">
        <v>1</v>
      </c>
      <c r="M321">
        <v>1</v>
      </c>
      <c r="N321" t="s">
        <v>44</v>
      </c>
      <c r="O321">
        <v>3</v>
      </c>
      <c r="P321" t="s">
        <v>50</v>
      </c>
      <c r="Q321">
        <v>2741</v>
      </c>
      <c r="R321">
        <v>1</v>
      </c>
      <c r="S321" t="s">
        <v>49</v>
      </c>
      <c r="T321">
        <v>14</v>
      </c>
      <c r="U321">
        <v>3</v>
      </c>
      <c r="V321">
        <v>3</v>
      </c>
      <c r="W321">
        <v>1</v>
      </c>
      <c r="X321">
        <v>7</v>
      </c>
      <c r="Y321">
        <v>4</v>
      </c>
      <c r="Z321">
        <v>3</v>
      </c>
      <c r="AA321">
        <v>7</v>
      </c>
      <c r="AB321">
        <v>7</v>
      </c>
      <c r="AC321">
        <v>1</v>
      </c>
      <c r="AD321">
        <v>7</v>
      </c>
      <c r="AE321">
        <v>2</v>
      </c>
      <c r="AF321">
        <v>0</v>
      </c>
      <c r="AG321">
        <v>0</v>
      </c>
      <c r="AH321">
        <v>1</v>
      </c>
      <c r="AI321">
        <v>0</v>
      </c>
    </row>
    <row r="322" spans="1:35" x14ac:dyDescent="0.25">
      <c r="A322">
        <v>34</v>
      </c>
      <c r="B322">
        <v>0</v>
      </c>
      <c r="C322" s="4">
        <v>0.97092622311154797</v>
      </c>
      <c r="D322" t="str">
        <f t="shared" ref="D322:D385" si="5">IF(AND(C322&lt;0.5,B322=1),"yes",IF(AND(C322&gt;0.5,B322=0),"yes","no"))</f>
        <v>yes</v>
      </c>
      <c r="E322" t="s">
        <v>34</v>
      </c>
      <c r="F322" t="s">
        <v>41</v>
      </c>
      <c r="G322">
        <v>8</v>
      </c>
      <c r="H322">
        <v>3</v>
      </c>
      <c r="I322" t="s">
        <v>48</v>
      </c>
      <c r="J322">
        <v>2</v>
      </c>
      <c r="K322" t="s">
        <v>43</v>
      </c>
      <c r="L322">
        <v>4</v>
      </c>
      <c r="M322">
        <v>2</v>
      </c>
      <c r="N322" t="s">
        <v>44</v>
      </c>
      <c r="O322">
        <v>3</v>
      </c>
      <c r="P322" t="s">
        <v>47</v>
      </c>
      <c r="Q322">
        <v>4404</v>
      </c>
      <c r="R322">
        <v>2</v>
      </c>
      <c r="S322" t="s">
        <v>49</v>
      </c>
      <c r="T322">
        <v>12</v>
      </c>
      <c r="U322">
        <v>3</v>
      </c>
      <c r="V322">
        <v>1</v>
      </c>
      <c r="W322">
        <v>0</v>
      </c>
      <c r="X322">
        <v>6</v>
      </c>
      <c r="Y322">
        <v>3</v>
      </c>
      <c r="Z322">
        <v>4</v>
      </c>
      <c r="AA322">
        <v>4</v>
      </c>
      <c r="AB322">
        <v>3</v>
      </c>
      <c r="AC322">
        <v>1</v>
      </c>
      <c r="AD322">
        <v>2</v>
      </c>
      <c r="AE322">
        <v>3</v>
      </c>
      <c r="AF322">
        <v>0</v>
      </c>
      <c r="AG322">
        <v>0</v>
      </c>
      <c r="AH322">
        <v>1</v>
      </c>
      <c r="AI322">
        <v>0</v>
      </c>
    </row>
    <row r="323" spans="1:35" x14ac:dyDescent="0.25">
      <c r="A323">
        <v>30</v>
      </c>
      <c r="B323">
        <v>0</v>
      </c>
      <c r="C323" s="4">
        <v>0.97087256109354603</v>
      </c>
      <c r="D323" t="str">
        <f t="shared" si="5"/>
        <v>yes</v>
      </c>
      <c r="E323" t="s">
        <v>45</v>
      </c>
      <c r="F323" t="s">
        <v>41</v>
      </c>
      <c r="G323">
        <v>3</v>
      </c>
      <c r="H323">
        <v>3</v>
      </c>
      <c r="I323" t="s">
        <v>48</v>
      </c>
      <c r="J323">
        <v>3</v>
      </c>
      <c r="K323" t="s">
        <v>37</v>
      </c>
      <c r="L323">
        <v>3</v>
      </c>
      <c r="M323">
        <v>1</v>
      </c>
      <c r="N323" t="s">
        <v>46</v>
      </c>
      <c r="O323">
        <v>3</v>
      </c>
      <c r="P323" t="s">
        <v>50</v>
      </c>
      <c r="Q323">
        <v>2083</v>
      </c>
      <c r="R323">
        <v>1</v>
      </c>
      <c r="S323" t="s">
        <v>49</v>
      </c>
      <c r="T323">
        <v>20</v>
      </c>
      <c r="U323">
        <v>4</v>
      </c>
      <c r="V323">
        <v>3</v>
      </c>
      <c r="W323">
        <v>1</v>
      </c>
      <c r="X323">
        <v>1</v>
      </c>
      <c r="Y323">
        <v>2</v>
      </c>
      <c r="Z323">
        <v>3</v>
      </c>
      <c r="AA323">
        <v>1</v>
      </c>
      <c r="AB323">
        <v>0</v>
      </c>
      <c r="AC323">
        <v>0</v>
      </c>
      <c r="AD323">
        <v>0</v>
      </c>
      <c r="AE323">
        <v>1</v>
      </c>
      <c r="AF323">
        <v>1</v>
      </c>
      <c r="AG323">
        <v>1</v>
      </c>
      <c r="AH323">
        <v>0</v>
      </c>
      <c r="AI323">
        <v>1</v>
      </c>
    </row>
    <row r="324" spans="1:35" x14ac:dyDescent="0.25">
      <c r="A324">
        <v>35</v>
      </c>
      <c r="B324">
        <v>0</v>
      </c>
      <c r="C324" s="4">
        <v>0.96987179922937905</v>
      </c>
      <c r="D324" t="str">
        <f t="shared" si="5"/>
        <v>yes</v>
      </c>
      <c r="E324" t="s">
        <v>45</v>
      </c>
      <c r="F324" t="s">
        <v>41</v>
      </c>
      <c r="G324">
        <v>18</v>
      </c>
      <c r="H324">
        <v>4</v>
      </c>
      <c r="I324" t="s">
        <v>36</v>
      </c>
      <c r="J324">
        <v>3</v>
      </c>
      <c r="K324" t="s">
        <v>43</v>
      </c>
      <c r="L324">
        <v>3</v>
      </c>
      <c r="M324">
        <v>2</v>
      </c>
      <c r="N324" t="s">
        <v>52</v>
      </c>
      <c r="O324">
        <v>3</v>
      </c>
      <c r="P324" t="s">
        <v>47</v>
      </c>
      <c r="Q324">
        <v>5689</v>
      </c>
      <c r="R324">
        <v>1</v>
      </c>
      <c r="S324" t="s">
        <v>40</v>
      </c>
      <c r="T324">
        <v>14</v>
      </c>
      <c r="U324">
        <v>3</v>
      </c>
      <c r="V324">
        <v>4</v>
      </c>
      <c r="W324">
        <v>2</v>
      </c>
      <c r="X324">
        <v>10</v>
      </c>
      <c r="Y324">
        <v>2</v>
      </c>
      <c r="Z324">
        <v>4</v>
      </c>
      <c r="AA324">
        <v>10</v>
      </c>
      <c r="AB324">
        <v>2</v>
      </c>
      <c r="AC324">
        <v>0</v>
      </c>
      <c r="AD324">
        <v>2</v>
      </c>
      <c r="AE324">
        <v>3</v>
      </c>
      <c r="AF324">
        <v>0</v>
      </c>
      <c r="AG324">
        <v>0</v>
      </c>
      <c r="AH324">
        <v>0</v>
      </c>
      <c r="AI324">
        <v>2</v>
      </c>
    </row>
    <row r="325" spans="1:35" x14ac:dyDescent="0.25">
      <c r="A325">
        <v>35</v>
      </c>
      <c r="B325">
        <v>0</v>
      </c>
      <c r="C325" s="4">
        <v>0.96967431269131699</v>
      </c>
      <c r="D325" t="str">
        <f t="shared" si="5"/>
        <v>yes</v>
      </c>
      <c r="E325" t="s">
        <v>45</v>
      </c>
      <c r="F325" t="s">
        <v>41</v>
      </c>
      <c r="G325">
        <v>18</v>
      </c>
      <c r="H325">
        <v>2</v>
      </c>
      <c r="I325" t="s">
        <v>36</v>
      </c>
      <c r="J325">
        <v>3</v>
      </c>
      <c r="K325" t="s">
        <v>43</v>
      </c>
      <c r="L325">
        <v>3</v>
      </c>
      <c r="M325">
        <v>3</v>
      </c>
      <c r="N325" t="s">
        <v>51</v>
      </c>
      <c r="O325">
        <v>4</v>
      </c>
      <c r="P325" t="s">
        <v>39</v>
      </c>
      <c r="Q325">
        <v>9362</v>
      </c>
      <c r="R325">
        <v>2</v>
      </c>
      <c r="S325" t="s">
        <v>49</v>
      </c>
      <c r="T325">
        <v>11</v>
      </c>
      <c r="U325">
        <v>3</v>
      </c>
      <c r="V325">
        <v>3</v>
      </c>
      <c r="W325">
        <v>0</v>
      </c>
      <c r="X325">
        <v>10</v>
      </c>
      <c r="Y325">
        <v>2</v>
      </c>
      <c r="Z325">
        <v>3</v>
      </c>
      <c r="AA325">
        <v>2</v>
      </c>
      <c r="AB325">
        <v>2</v>
      </c>
      <c r="AC325">
        <v>2</v>
      </c>
      <c r="AD325">
        <v>2</v>
      </c>
      <c r="AE325">
        <v>4</v>
      </c>
      <c r="AF325">
        <v>0</v>
      </c>
      <c r="AG325">
        <v>0</v>
      </c>
      <c r="AH325">
        <v>0</v>
      </c>
      <c r="AI325">
        <v>2</v>
      </c>
    </row>
    <row r="326" spans="1:35" x14ac:dyDescent="0.25">
      <c r="A326">
        <v>33</v>
      </c>
      <c r="B326">
        <v>0</v>
      </c>
      <c r="C326" s="4">
        <v>0.96965990417396997</v>
      </c>
      <c r="D326" t="str">
        <f t="shared" si="5"/>
        <v>yes</v>
      </c>
      <c r="E326" t="s">
        <v>45</v>
      </c>
      <c r="F326" t="s">
        <v>35</v>
      </c>
      <c r="G326">
        <v>7</v>
      </c>
      <c r="H326">
        <v>3</v>
      </c>
      <c r="I326" t="s">
        <v>36</v>
      </c>
      <c r="J326">
        <v>4</v>
      </c>
      <c r="K326" t="s">
        <v>37</v>
      </c>
      <c r="L326">
        <v>3</v>
      </c>
      <c r="M326">
        <v>2</v>
      </c>
      <c r="N326" t="s">
        <v>38</v>
      </c>
      <c r="O326">
        <v>2</v>
      </c>
      <c r="P326" t="s">
        <v>47</v>
      </c>
      <c r="Q326">
        <v>4302</v>
      </c>
      <c r="R326">
        <v>0</v>
      </c>
      <c r="S326" t="s">
        <v>49</v>
      </c>
      <c r="T326">
        <v>17</v>
      </c>
      <c r="U326">
        <v>3</v>
      </c>
      <c r="V326">
        <v>3</v>
      </c>
      <c r="W326">
        <v>1</v>
      </c>
      <c r="X326">
        <v>4</v>
      </c>
      <c r="Y326">
        <v>3</v>
      </c>
      <c r="Z326">
        <v>3</v>
      </c>
      <c r="AA326">
        <v>3</v>
      </c>
      <c r="AB326">
        <v>2</v>
      </c>
      <c r="AC326">
        <v>0</v>
      </c>
      <c r="AD326">
        <v>2</v>
      </c>
      <c r="AE326">
        <v>3</v>
      </c>
      <c r="AF326">
        <v>0</v>
      </c>
      <c r="AG326">
        <v>0</v>
      </c>
      <c r="AH326">
        <v>0</v>
      </c>
      <c r="AI326">
        <v>1</v>
      </c>
    </row>
    <row r="327" spans="1:35" x14ac:dyDescent="0.25">
      <c r="A327">
        <v>39</v>
      </c>
      <c r="B327">
        <v>0</v>
      </c>
      <c r="C327" s="4">
        <v>0.96956051838019597</v>
      </c>
      <c r="D327" t="str">
        <f t="shared" si="5"/>
        <v>yes</v>
      </c>
      <c r="E327" t="s">
        <v>34</v>
      </c>
      <c r="F327" t="s">
        <v>41</v>
      </c>
      <c r="G327">
        <v>10</v>
      </c>
      <c r="H327">
        <v>1</v>
      </c>
      <c r="I327" t="s">
        <v>48</v>
      </c>
      <c r="J327">
        <v>3</v>
      </c>
      <c r="K327" t="s">
        <v>43</v>
      </c>
      <c r="L327">
        <v>3</v>
      </c>
      <c r="M327">
        <v>3</v>
      </c>
      <c r="N327" t="s">
        <v>55</v>
      </c>
      <c r="O327">
        <v>3</v>
      </c>
      <c r="P327" t="s">
        <v>39</v>
      </c>
      <c r="Q327">
        <v>13464</v>
      </c>
      <c r="R327">
        <v>7</v>
      </c>
      <c r="S327" t="s">
        <v>49</v>
      </c>
      <c r="T327">
        <v>21</v>
      </c>
      <c r="U327">
        <v>4</v>
      </c>
      <c r="V327">
        <v>3</v>
      </c>
      <c r="W327">
        <v>0</v>
      </c>
      <c r="X327">
        <v>9</v>
      </c>
      <c r="Y327">
        <v>3</v>
      </c>
      <c r="Z327">
        <v>3</v>
      </c>
      <c r="AA327">
        <v>4</v>
      </c>
      <c r="AB327">
        <v>3</v>
      </c>
      <c r="AC327">
        <v>2</v>
      </c>
      <c r="AD327">
        <v>2</v>
      </c>
      <c r="AE327">
        <v>5</v>
      </c>
      <c r="AF327">
        <v>0</v>
      </c>
      <c r="AG327">
        <v>0</v>
      </c>
      <c r="AH327">
        <v>0</v>
      </c>
      <c r="AI327">
        <v>1</v>
      </c>
    </row>
    <row r="328" spans="1:35" x14ac:dyDescent="0.25">
      <c r="A328">
        <v>29</v>
      </c>
      <c r="B328">
        <v>0</v>
      </c>
      <c r="C328" s="4">
        <v>0.96942216763606603</v>
      </c>
      <c r="D328" t="str">
        <f t="shared" si="5"/>
        <v>yes</v>
      </c>
      <c r="E328" t="s">
        <v>45</v>
      </c>
      <c r="F328" t="s">
        <v>41</v>
      </c>
      <c r="G328">
        <v>2</v>
      </c>
      <c r="H328">
        <v>1</v>
      </c>
      <c r="I328" t="s">
        <v>36</v>
      </c>
      <c r="J328">
        <v>1</v>
      </c>
      <c r="K328" t="s">
        <v>43</v>
      </c>
      <c r="L328">
        <v>3</v>
      </c>
      <c r="M328">
        <v>2</v>
      </c>
      <c r="N328" t="s">
        <v>52</v>
      </c>
      <c r="O328">
        <v>4</v>
      </c>
      <c r="P328" t="s">
        <v>50</v>
      </c>
      <c r="Q328">
        <v>8853</v>
      </c>
      <c r="R328">
        <v>1</v>
      </c>
      <c r="S328" t="s">
        <v>49</v>
      </c>
      <c r="T328">
        <v>19</v>
      </c>
      <c r="U328">
        <v>3</v>
      </c>
      <c r="V328">
        <v>4</v>
      </c>
      <c r="W328">
        <v>1</v>
      </c>
      <c r="X328">
        <v>6</v>
      </c>
      <c r="Y328">
        <v>0</v>
      </c>
      <c r="Z328">
        <v>4</v>
      </c>
      <c r="AA328">
        <v>6</v>
      </c>
      <c r="AB328">
        <v>4</v>
      </c>
      <c r="AC328">
        <v>1</v>
      </c>
      <c r="AD328">
        <v>3</v>
      </c>
      <c r="AE328">
        <v>4</v>
      </c>
      <c r="AF328">
        <v>0</v>
      </c>
      <c r="AG328">
        <v>0</v>
      </c>
      <c r="AH328">
        <v>0</v>
      </c>
      <c r="AI328">
        <v>1</v>
      </c>
    </row>
    <row r="329" spans="1:35" x14ac:dyDescent="0.25">
      <c r="A329">
        <v>36</v>
      </c>
      <c r="B329">
        <v>0</v>
      </c>
      <c r="C329" s="4">
        <v>0.969184550016159</v>
      </c>
      <c r="D329" t="str">
        <f t="shared" si="5"/>
        <v>yes</v>
      </c>
      <c r="E329" t="s">
        <v>34</v>
      </c>
      <c r="F329" t="s">
        <v>41</v>
      </c>
      <c r="G329">
        <v>5</v>
      </c>
      <c r="H329">
        <v>2</v>
      </c>
      <c r="I329" t="s">
        <v>36</v>
      </c>
      <c r="J329">
        <v>4</v>
      </c>
      <c r="K329" t="s">
        <v>43</v>
      </c>
      <c r="L329">
        <v>3</v>
      </c>
      <c r="M329">
        <v>2</v>
      </c>
      <c r="N329" t="s">
        <v>44</v>
      </c>
      <c r="O329">
        <v>2</v>
      </c>
      <c r="P329" t="s">
        <v>39</v>
      </c>
      <c r="Q329">
        <v>5914</v>
      </c>
      <c r="R329">
        <v>8</v>
      </c>
      <c r="S329" t="s">
        <v>49</v>
      </c>
      <c r="T329">
        <v>16</v>
      </c>
      <c r="U329">
        <v>3</v>
      </c>
      <c r="V329">
        <v>4</v>
      </c>
      <c r="W329">
        <v>0</v>
      </c>
      <c r="X329">
        <v>16</v>
      </c>
      <c r="Y329">
        <v>3</v>
      </c>
      <c r="Z329">
        <v>4</v>
      </c>
      <c r="AA329">
        <v>13</v>
      </c>
      <c r="AB329">
        <v>11</v>
      </c>
      <c r="AC329">
        <v>3</v>
      </c>
      <c r="AD329">
        <v>7</v>
      </c>
      <c r="AE329">
        <v>4</v>
      </c>
      <c r="AF329">
        <v>0</v>
      </c>
      <c r="AG329">
        <v>0</v>
      </c>
      <c r="AH329">
        <v>1</v>
      </c>
      <c r="AI329">
        <v>1</v>
      </c>
    </row>
    <row r="330" spans="1:35" x14ac:dyDescent="0.25">
      <c r="A330">
        <v>34</v>
      </c>
      <c r="B330">
        <v>0</v>
      </c>
      <c r="C330" s="4">
        <v>0.96914002385486697</v>
      </c>
      <c r="D330" t="str">
        <f t="shared" si="5"/>
        <v>yes</v>
      </c>
      <c r="E330" t="s">
        <v>34</v>
      </c>
      <c r="F330" t="s">
        <v>41</v>
      </c>
      <c r="G330">
        <v>2</v>
      </c>
      <c r="H330">
        <v>4</v>
      </c>
      <c r="I330" t="s">
        <v>36</v>
      </c>
      <c r="J330">
        <v>4</v>
      </c>
      <c r="K330" t="s">
        <v>43</v>
      </c>
      <c r="L330">
        <v>2</v>
      </c>
      <c r="M330">
        <v>2</v>
      </c>
      <c r="N330" t="s">
        <v>51</v>
      </c>
      <c r="O330">
        <v>1</v>
      </c>
      <c r="P330" t="s">
        <v>47</v>
      </c>
      <c r="Q330">
        <v>5957</v>
      </c>
      <c r="R330">
        <v>6</v>
      </c>
      <c r="S330" t="s">
        <v>49</v>
      </c>
      <c r="T330">
        <v>13</v>
      </c>
      <c r="U330">
        <v>3</v>
      </c>
      <c r="V330">
        <v>2</v>
      </c>
      <c r="W330">
        <v>1</v>
      </c>
      <c r="X330">
        <v>13</v>
      </c>
      <c r="Y330">
        <v>3</v>
      </c>
      <c r="Z330">
        <v>3</v>
      </c>
      <c r="AA330">
        <v>11</v>
      </c>
      <c r="AB330">
        <v>9</v>
      </c>
      <c r="AC330">
        <v>5</v>
      </c>
      <c r="AD330">
        <v>9</v>
      </c>
      <c r="AE330">
        <v>4</v>
      </c>
      <c r="AF330">
        <v>0</v>
      </c>
      <c r="AG330">
        <v>0</v>
      </c>
      <c r="AH330">
        <v>0</v>
      </c>
      <c r="AI330">
        <v>0</v>
      </c>
    </row>
    <row r="331" spans="1:35" x14ac:dyDescent="0.25">
      <c r="A331">
        <v>31</v>
      </c>
      <c r="B331">
        <v>0</v>
      </c>
      <c r="C331" s="4">
        <v>0.96845954519171296</v>
      </c>
      <c r="D331" t="str">
        <f t="shared" si="5"/>
        <v>yes</v>
      </c>
      <c r="E331" t="s">
        <v>34</v>
      </c>
      <c r="F331" t="s">
        <v>41</v>
      </c>
      <c r="G331">
        <v>23</v>
      </c>
      <c r="H331">
        <v>3</v>
      </c>
      <c r="I331" t="s">
        <v>48</v>
      </c>
      <c r="J331">
        <v>2</v>
      </c>
      <c r="K331" t="s">
        <v>43</v>
      </c>
      <c r="L331">
        <v>2</v>
      </c>
      <c r="M331">
        <v>2</v>
      </c>
      <c r="N331" t="s">
        <v>52</v>
      </c>
      <c r="O331">
        <v>4</v>
      </c>
      <c r="P331" t="s">
        <v>47</v>
      </c>
      <c r="Q331">
        <v>5582</v>
      </c>
      <c r="R331">
        <v>0</v>
      </c>
      <c r="S331" t="s">
        <v>49</v>
      </c>
      <c r="T331">
        <v>21</v>
      </c>
      <c r="U331">
        <v>4</v>
      </c>
      <c r="V331">
        <v>2</v>
      </c>
      <c r="W331">
        <v>1</v>
      </c>
      <c r="X331">
        <v>10</v>
      </c>
      <c r="Y331">
        <v>2</v>
      </c>
      <c r="Z331">
        <v>3</v>
      </c>
      <c r="AA331">
        <v>9</v>
      </c>
      <c r="AB331">
        <v>0</v>
      </c>
      <c r="AC331">
        <v>7</v>
      </c>
      <c r="AD331">
        <v>8</v>
      </c>
      <c r="AE331">
        <v>3</v>
      </c>
      <c r="AF331">
        <v>0</v>
      </c>
      <c r="AG331">
        <v>0</v>
      </c>
      <c r="AH331">
        <v>0</v>
      </c>
      <c r="AI331">
        <v>0</v>
      </c>
    </row>
    <row r="332" spans="1:35" x14ac:dyDescent="0.25">
      <c r="A332">
        <v>35</v>
      </c>
      <c r="B332">
        <v>0</v>
      </c>
      <c r="C332" s="4">
        <v>0.96828637724909905</v>
      </c>
      <c r="D332" t="str">
        <f t="shared" si="5"/>
        <v>yes</v>
      </c>
      <c r="E332" t="s">
        <v>53</v>
      </c>
      <c r="F332" t="s">
        <v>35</v>
      </c>
      <c r="G332">
        <v>8</v>
      </c>
      <c r="H332">
        <v>2</v>
      </c>
      <c r="I332" t="s">
        <v>57</v>
      </c>
      <c r="J332">
        <v>3</v>
      </c>
      <c r="K332" t="s">
        <v>37</v>
      </c>
      <c r="L332">
        <v>2</v>
      </c>
      <c r="M332">
        <v>3</v>
      </c>
      <c r="N332" t="s">
        <v>38</v>
      </c>
      <c r="O332">
        <v>4</v>
      </c>
      <c r="P332" t="s">
        <v>47</v>
      </c>
      <c r="Q332">
        <v>10377</v>
      </c>
      <c r="R332">
        <v>4</v>
      </c>
      <c r="S332" t="s">
        <v>40</v>
      </c>
      <c r="T332">
        <v>11</v>
      </c>
      <c r="U332">
        <v>3</v>
      </c>
      <c r="V332">
        <v>2</v>
      </c>
      <c r="W332">
        <v>1</v>
      </c>
      <c r="X332">
        <v>16</v>
      </c>
      <c r="Y332">
        <v>6</v>
      </c>
      <c r="Z332">
        <v>2</v>
      </c>
      <c r="AA332">
        <v>13</v>
      </c>
      <c r="AB332">
        <v>2</v>
      </c>
      <c r="AC332">
        <v>4</v>
      </c>
      <c r="AD332">
        <v>12</v>
      </c>
      <c r="AE332">
        <v>5</v>
      </c>
      <c r="AF332">
        <v>0</v>
      </c>
      <c r="AG332">
        <v>0</v>
      </c>
      <c r="AH332">
        <v>0</v>
      </c>
      <c r="AI332">
        <v>2</v>
      </c>
    </row>
    <row r="333" spans="1:35" x14ac:dyDescent="0.25">
      <c r="A333">
        <v>40</v>
      </c>
      <c r="B333">
        <v>0</v>
      </c>
      <c r="C333" s="4">
        <v>0.96812940745911702</v>
      </c>
      <c r="D333" t="str">
        <f t="shared" si="5"/>
        <v>yes</v>
      </c>
      <c r="E333" t="s">
        <v>45</v>
      </c>
      <c r="F333" t="s">
        <v>41</v>
      </c>
      <c r="G333">
        <v>1</v>
      </c>
      <c r="H333">
        <v>4</v>
      </c>
      <c r="I333" t="s">
        <v>36</v>
      </c>
      <c r="J333">
        <v>3</v>
      </c>
      <c r="K333" t="s">
        <v>43</v>
      </c>
      <c r="L333">
        <v>2</v>
      </c>
      <c r="M333">
        <v>4</v>
      </c>
      <c r="N333" t="s">
        <v>52</v>
      </c>
      <c r="O333">
        <v>2</v>
      </c>
      <c r="P333" t="s">
        <v>47</v>
      </c>
      <c r="Q333">
        <v>13503</v>
      </c>
      <c r="R333">
        <v>1</v>
      </c>
      <c r="S333" t="s">
        <v>49</v>
      </c>
      <c r="T333">
        <v>22</v>
      </c>
      <c r="U333">
        <v>4</v>
      </c>
      <c r="V333">
        <v>4</v>
      </c>
      <c r="W333">
        <v>1</v>
      </c>
      <c r="X333">
        <v>22</v>
      </c>
      <c r="Y333">
        <v>3</v>
      </c>
      <c r="Z333">
        <v>2</v>
      </c>
      <c r="AA333">
        <v>22</v>
      </c>
      <c r="AB333">
        <v>3</v>
      </c>
      <c r="AC333">
        <v>11</v>
      </c>
      <c r="AD333">
        <v>11</v>
      </c>
      <c r="AE333">
        <v>5</v>
      </c>
      <c r="AF333">
        <v>0</v>
      </c>
      <c r="AG333">
        <v>0</v>
      </c>
      <c r="AH333">
        <v>0</v>
      </c>
      <c r="AI333">
        <v>1</v>
      </c>
    </row>
    <row r="334" spans="1:35" x14ac:dyDescent="0.25">
      <c r="A334">
        <v>36</v>
      </c>
      <c r="B334">
        <v>0</v>
      </c>
      <c r="C334" s="4">
        <v>0.96786235819028898</v>
      </c>
      <c r="D334" t="str">
        <f t="shared" si="5"/>
        <v>yes</v>
      </c>
      <c r="E334" t="s">
        <v>45</v>
      </c>
      <c r="F334" t="s">
        <v>41</v>
      </c>
      <c r="G334">
        <v>18</v>
      </c>
      <c r="H334">
        <v>4</v>
      </c>
      <c r="I334" t="s">
        <v>36</v>
      </c>
      <c r="J334">
        <v>3</v>
      </c>
      <c r="K334" t="s">
        <v>43</v>
      </c>
      <c r="L334">
        <v>4</v>
      </c>
      <c r="M334">
        <v>1</v>
      </c>
      <c r="N334" t="s">
        <v>44</v>
      </c>
      <c r="O334">
        <v>4</v>
      </c>
      <c r="P334" t="s">
        <v>47</v>
      </c>
      <c r="Q334">
        <v>3688</v>
      </c>
      <c r="R334">
        <v>4</v>
      </c>
      <c r="S334" t="s">
        <v>49</v>
      </c>
      <c r="T334">
        <v>18</v>
      </c>
      <c r="U334">
        <v>3</v>
      </c>
      <c r="V334">
        <v>4</v>
      </c>
      <c r="W334">
        <v>2</v>
      </c>
      <c r="X334">
        <v>4</v>
      </c>
      <c r="Y334">
        <v>2</v>
      </c>
      <c r="Z334">
        <v>3</v>
      </c>
      <c r="AA334">
        <v>1</v>
      </c>
      <c r="AB334">
        <v>0</v>
      </c>
      <c r="AC334">
        <v>0</v>
      </c>
      <c r="AD334">
        <v>0</v>
      </c>
      <c r="AE334">
        <v>2</v>
      </c>
      <c r="AF334">
        <v>0</v>
      </c>
      <c r="AG334">
        <v>1</v>
      </c>
      <c r="AH334">
        <v>1</v>
      </c>
      <c r="AI334">
        <v>1</v>
      </c>
    </row>
    <row r="335" spans="1:35" hidden="1" x14ac:dyDescent="0.25">
      <c r="A335">
        <v>37</v>
      </c>
      <c r="B335">
        <v>1</v>
      </c>
      <c r="C335" s="4">
        <v>0.967606500474118</v>
      </c>
      <c r="D335" t="str">
        <f t="shared" si="5"/>
        <v>no</v>
      </c>
      <c r="E335" t="s">
        <v>34</v>
      </c>
      <c r="F335" t="s">
        <v>41</v>
      </c>
      <c r="G335">
        <v>10</v>
      </c>
      <c r="H335">
        <v>4</v>
      </c>
      <c r="I335" t="s">
        <v>48</v>
      </c>
      <c r="J335">
        <v>4</v>
      </c>
      <c r="K335" t="s">
        <v>43</v>
      </c>
      <c r="L335">
        <v>3</v>
      </c>
      <c r="M335">
        <v>2</v>
      </c>
      <c r="N335" t="s">
        <v>51</v>
      </c>
      <c r="O335">
        <v>1</v>
      </c>
      <c r="P335" t="s">
        <v>39</v>
      </c>
      <c r="Q335">
        <v>4213</v>
      </c>
      <c r="R335">
        <v>1</v>
      </c>
      <c r="S335" t="s">
        <v>49</v>
      </c>
      <c r="T335">
        <v>15</v>
      </c>
      <c r="U335">
        <v>3</v>
      </c>
      <c r="V335">
        <v>2</v>
      </c>
      <c r="W335">
        <v>0</v>
      </c>
      <c r="X335">
        <v>10</v>
      </c>
      <c r="Y335">
        <v>4</v>
      </c>
      <c r="Z335">
        <v>1</v>
      </c>
      <c r="AA335">
        <v>10</v>
      </c>
      <c r="AB335">
        <v>3</v>
      </c>
      <c r="AC335">
        <v>0</v>
      </c>
      <c r="AD335">
        <v>8</v>
      </c>
      <c r="AE335">
        <v>2</v>
      </c>
      <c r="AF335">
        <v>0</v>
      </c>
      <c r="AG335">
        <v>0</v>
      </c>
      <c r="AH335">
        <v>0</v>
      </c>
      <c r="AI335">
        <v>1</v>
      </c>
    </row>
    <row r="336" spans="1:35" x14ac:dyDescent="0.25">
      <c r="A336">
        <v>29</v>
      </c>
      <c r="B336">
        <v>0</v>
      </c>
      <c r="C336" s="4">
        <v>0.96757836352213999</v>
      </c>
      <c r="D336" t="str">
        <f t="shared" si="5"/>
        <v>yes</v>
      </c>
      <c r="E336" t="s">
        <v>34</v>
      </c>
      <c r="F336" t="s">
        <v>35</v>
      </c>
      <c r="G336">
        <v>19</v>
      </c>
      <c r="H336">
        <v>3</v>
      </c>
      <c r="I336" t="s">
        <v>36</v>
      </c>
      <c r="J336">
        <v>3</v>
      </c>
      <c r="K336" t="s">
        <v>43</v>
      </c>
      <c r="L336">
        <v>2</v>
      </c>
      <c r="M336">
        <v>2</v>
      </c>
      <c r="N336" t="s">
        <v>38</v>
      </c>
      <c r="O336">
        <v>3</v>
      </c>
      <c r="P336" t="s">
        <v>50</v>
      </c>
      <c r="Q336">
        <v>8620</v>
      </c>
      <c r="R336">
        <v>1</v>
      </c>
      <c r="S336" t="s">
        <v>49</v>
      </c>
      <c r="T336">
        <v>14</v>
      </c>
      <c r="U336">
        <v>3</v>
      </c>
      <c r="V336">
        <v>3</v>
      </c>
      <c r="W336">
        <v>2</v>
      </c>
      <c r="X336">
        <v>10</v>
      </c>
      <c r="Y336">
        <v>3</v>
      </c>
      <c r="Z336">
        <v>3</v>
      </c>
      <c r="AA336">
        <v>10</v>
      </c>
      <c r="AB336">
        <v>7</v>
      </c>
      <c r="AC336">
        <v>0</v>
      </c>
      <c r="AD336">
        <v>4</v>
      </c>
      <c r="AE336">
        <v>4</v>
      </c>
      <c r="AF336">
        <v>0</v>
      </c>
      <c r="AG336">
        <v>0</v>
      </c>
      <c r="AH336">
        <v>0</v>
      </c>
      <c r="AI336">
        <v>0</v>
      </c>
    </row>
    <row r="337" spans="1:35" x14ac:dyDescent="0.25">
      <c r="A337">
        <v>30</v>
      </c>
      <c r="B337">
        <v>0</v>
      </c>
      <c r="C337" s="4">
        <v>0.96744246375163201</v>
      </c>
      <c r="D337" t="str">
        <f t="shared" si="5"/>
        <v>yes</v>
      </c>
      <c r="E337" t="s">
        <v>34</v>
      </c>
      <c r="F337" t="s">
        <v>41</v>
      </c>
      <c r="G337">
        <v>7</v>
      </c>
      <c r="H337">
        <v>4</v>
      </c>
      <c r="I337" t="s">
        <v>36</v>
      </c>
      <c r="J337">
        <v>3</v>
      </c>
      <c r="K337" t="s">
        <v>43</v>
      </c>
      <c r="L337">
        <v>3</v>
      </c>
      <c r="M337">
        <v>2</v>
      </c>
      <c r="N337" t="s">
        <v>44</v>
      </c>
      <c r="O337">
        <v>3</v>
      </c>
      <c r="P337" t="s">
        <v>50</v>
      </c>
      <c r="Q337">
        <v>3491</v>
      </c>
      <c r="R337">
        <v>1</v>
      </c>
      <c r="S337" t="s">
        <v>49</v>
      </c>
      <c r="T337">
        <v>13</v>
      </c>
      <c r="U337">
        <v>3</v>
      </c>
      <c r="V337">
        <v>1</v>
      </c>
      <c r="W337">
        <v>3</v>
      </c>
      <c r="X337">
        <v>10</v>
      </c>
      <c r="Y337">
        <v>4</v>
      </c>
      <c r="Z337">
        <v>2</v>
      </c>
      <c r="AA337">
        <v>10</v>
      </c>
      <c r="AB337">
        <v>7</v>
      </c>
      <c r="AC337">
        <v>8</v>
      </c>
      <c r="AD337">
        <v>9</v>
      </c>
      <c r="AE337">
        <v>2</v>
      </c>
      <c r="AF337">
        <v>0</v>
      </c>
      <c r="AG337">
        <v>0</v>
      </c>
      <c r="AH337">
        <v>1</v>
      </c>
      <c r="AI337">
        <v>0</v>
      </c>
    </row>
    <row r="338" spans="1:35" x14ac:dyDescent="0.25">
      <c r="A338">
        <v>38</v>
      </c>
      <c r="B338">
        <v>0</v>
      </c>
      <c r="C338" s="4">
        <v>0.96623404729839402</v>
      </c>
      <c r="D338" t="str">
        <f t="shared" si="5"/>
        <v>yes</v>
      </c>
      <c r="E338" t="s">
        <v>34</v>
      </c>
      <c r="F338" t="s">
        <v>35</v>
      </c>
      <c r="G338">
        <v>7</v>
      </c>
      <c r="H338">
        <v>4</v>
      </c>
      <c r="I338" t="s">
        <v>57</v>
      </c>
      <c r="J338">
        <v>4</v>
      </c>
      <c r="K338" t="s">
        <v>37</v>
      </c>
      <c r="L338">
        <v>2</v>
      </c>
      <c r="M338">
        <v>2</v>
      </c>
      <c r="N338" t="s">
        <v>38</v>
      </c>
      <c r="O338">
        <v>4</v>
      </c>
      <c r="P338" t="s">
        <v>39</v>
      </c>
      <c r="Q338">
        <v>4028</v>
      </c>
      <c r="R338">
        <v>0</v>
      </c>
      <c r="S338" t="s">
        <v>49</v>
      </c>
      <c r="T338">
        <v>20</v>
      </c>
      <c r="U338">
        <v>4</v>
      </c>
      <c r="V338">
        <v>1</v>
      </c>
      <c r="W338">
        <v>0</v>
      </c>
      <c r="X338">
        <v>8</v>
      </c>
      <c r="Y338">
        <v>2</v>
      </c>
      <c r="Z338">
        <v>3</v>
      </c>
      <c r="AA338">
        <v>7</v>
      </c>
      <c r="AB338">
        <v>7</v>
      </c>
      <c r="AC338">
        <v>0</v>
      </c>
      <c r="AD338">
        <v>5</v>
      </c>
      <c r="AE338">
        <v>2</v>
      </c>
      <c r="AF338">
        <v>0</v>
      </c>
      <c r="AG338">
        <v>0</v>
      </c>
      <c r="AH338">
        <v>0</v>
      </c>
      <c r="AI338">
        <v>1</v>
      </c>
    </row>
    <row r="339" spans="1:35" x14ac:dyDescent="0.25">
      <c r="A339">
        <v>28</v>
      </c>
      <c r="B339">
        <v>0</v>
      </c>
      <c r="C339" s="4">
        <v>0.966013134132514</v>
      </c>
      <c r="D339" t="str">
        <f t="shared" si="5"/>
        <v>yes</v>
      </c>
      <c r="E339" t="s">
        <v>53</v>
      </c>
      <c r="F339" t="s">
        <v>58</v>
      </c>
      <c r="G339">
        <v>1</v>
      </c>
      <c r="H339">
        <v>2</v>
      </c>
      <c r="I339" t="s">
        <v>36</v>
      </c>
      <c r="J339">
        <v>3</v>
      </c>
      <c r="K339" t="s">
        <v>43</v>
      </c>
      <c r="L339">
        <v>3</v>
      </c>
      <c r="M339">
        <v>1</v>
      </c>
      <c r="N339" t="s">
        <v>58</v>
      </c>
      <c r="O339">
        <v>4</v>
      </c>
      <c r="P339" t="s">
        <v>50</v>
      </c>
      <c r="Q339">
        <v>2706</v>
      </c>
      <c r="R339">
        <v>1</v>
      </c>
      <c r="S339" t="s">
        <v>49</v>
      </c>
      <c r="T339">
        <v>15</v>
      </c>
      <c r="U339">
        <v>3</v>
      </c>
      <c r="V339">
        <v>2</v>
      </c>
      <c r="W339">
        <v>1</v>
      </c>
      <c r="X339">
        <v>3</v>
      </c>
      <c r="Y339">
        <v>2</v>
      </c>
      <c r="Z339">
        <v>3</v>
      </c>
      <c r="AA339">
        <v>3</v>
      </c>
      <c r="AB339">
        <v>2</v>
      </c>
      <c r="AC339">
        <v>2</v>
      </c>
      <c r="AD339">
        <v>2</v>
      </c>
      <c r="AE339">
        <v>2</v>
      </c>
      <c r="AF339">
        <v>0</v>
      </c>
      <c r="AG339">
        <v>0</v>
      </c>
      <c r="AH339">
        <v>0</v>
      </c>
      <c r="AI339">
        <v>1</v>
      </c>
    </row>
    <row r="340" spans="1:35" x14ac:dyDescent="0.25">
      <c r="A340">
        <v>31</v>
      </c>
      <c r="B340">
        <v>0</v>
      </c>
      <c r="C340" s="4">
        <v>0.96518470906000997</v>
      </c>
      <c r="D340" t="str">
        <f t="shared" si="5"/>
        <v>yes</v>
      </c>
      <c r="E340" t="s">
        <v>45</v>
      </c>
      <c r="F340" t="s">
        <v>35</v>
      </c>
      <c r="G340">
        <v>5</v>
      </c>
      <c r="H340">
        <v>3</v>
      </c>
      <c r="I340" t="s">
        <v>57</v>
      </c>
      <c r="J340">
        <v>4</v>
      </c>
      <c r="K340" t="s">
        <v>37</v>
      </c>
      <c r="L340">
        <v>3</v>
      </c>
      <c r="M340">
        <v>1</v>
      </c>
      <c r="N340" t="s">
        <v>54</v>
      </c>
      <c r="O340">
        <v>2</v>
      </c>
      <c r="P340" t="s">
        <v>50</v>
      </c>
      <c r="Q340">
        <v>2789</v>
      </c>
      <c r="R340">
        <v>1</v>
      </c>
      <c r="S340" t="s">
        <v>49</v>
      </c>
      <c r="T340">
        <v>11</v>
      </c>
      <c r="U340">
        <v>3</v>
      </c>
      <c r="V340">
        <v>3</v>
      </c>
      <c r="W340">
        <v>1</v>
      </c>
      <c r="X340">
        <v>2</v>
      </c>
      <c r="Y340">
        <v>5</v>
      </c>
      <c r="Z340">
        <v>2</v>
      </c>
      <c r="AA340">
        <v>2</v>
      </c>
      <c r="AB340">
        <v>2</v>
      </c>
      <c r="AC340">
        <v>2</v>
      </c>
      <c r="AD340">
        <v>2</v>
      </c>
      <c r="AE340">
        <v>2</v>
      </c>
      <c r="AF340">
        <v>0</v>
      </c>
      <c r="AG340">
        <v>0</v>
      </c>
      <c r="AH340">
        <v>1</v>
      </c>
      <c r="AI340">
        <v>1</v>
      </c>
    </row>
    <row r="341" spans="1:35" x14ac:dyDescent="0.25">
      <c r="A341">
        <v>35</v>
      </c>
      <c r="B341">
        <v>0</v>
      </c>
      <c r="C341" s="4">
        <v>0.96492244977937003</v>
      </c>
      <c r="D341" t="str">
        <f t="shared" si="5"/>
        <v>yes</v>
      </c>
      <c r="E341" t="s">
        <v>34</v>
      </c>
      <c r="F341" t="s">
        <v>41</v>
      </c>
      <c r="G341">
        <v>4</v>
      </c>
      <c r="H341">
        <v>2</v>
      </c>
      <c r="I341" t="s">
        <v>42</v>
      </c>
      <c r="J341">
        <v>3</v>
      </c>
      <c r="K341" t="s">
        <v>43</v>
      </c>
      <c r="L341">
        <v>3</v>
      </c>
      <c r="M341">
        <v>1</v>
      </c>
      <c r="N341" t="s">
        <v>44</v>
      </c>
      <c r="O341">
        <v>4</v>
      </c>
      <c r="P341" t="s">
        <v>50</v>
      </c>
      <c r="Q341">
        <v>1951</v>
      </c>
      <c r="R341">
        <v>1</v>
      </c>
      <c r="S341" t="s">
        <v>49</v>
      </c>
      <c r="T341">
        <v>12</v>
      </c>
      <c r="U341">
        <v>3</v>
      </c>
      <c r="V341">
        <v>3</v>
      </c>
      <c r="W341">
        <v>1</v>
      </c>
      <c r="X341">
        <v>1</v>
      </c>
      <c r="Y341">
        <v>3</v>
      </c>
      <c r="Z341">
        <v>3</v>
      </c>
      <c r="AA341">
        <v>1</v>
      </c>
      <c r="AB341">
        <v>0</v>
      </c>
      <c r="AC341">
        <v>0</v>
      </c>
      <c r="AD341">
        <v>0</v>
      </c>
      <c r="AE341">
        <v>1</v>
      </c>
      <c r="AF341">
        <v>1</v>
      </c>
      <c r="AG341">
        <v>1</v>
      </c>
      <c r="AH341">
        <v>1</v>
      </c>
      <c r="AI341">
        <v>0</v>
      </c>
    </row>
    <row r="342" spans="1:35" x14ac:dyDescent="0.25">
      <c r="A342">
        <v>24</v>
      </c>
      <c r="B342">
        <v>0</v>
      </c>
      <c r="C342" s="4">
        <v>0.96435882624369296</v>
      </c>
      <c r="D342" t="str">
        <f t="shared" si="5"/>
        <v>yes</v>
      </c>
      <c r="E342" t="s">
        <v>34</v>
      </c>
      <c r="F342" t="s">
        <v>35</v>
      </c>
      <c r="G342">
        <v>4</v>
      </c>
      <c r="H342">
        <v>1</v>
      </c>
      <c r="I342" t="s">
        <v>48</v>
      </c>
      <c r="J342">
        <v>4</v>
      </c>
      <c r="K342" t="s">
        <v>37</v>
      </c>
      <c r="L342">
        <v>3</v>
      </c>
      <c r="M342">
        <v>2</v>
      </c>
      <c r="N342" t="s">
        <v>38</v>
      </c>
      <c r="O342">
        <v>3</v>
      </c>
      <c r="P342" t="s">
        <v>47</v>
      </c>
      <c r="Q342">
        <v>4162</v>
      </c>
      <c r="R342">
        <v>1</v>
      </c>
      <c r="S342" t="s">
        <v>40</v>
      </c>
      <c r="T342">
        <v>12</v>
      </c>
      <c r="U342">
        <v>3</v>
      </c>
      <c r="V342">
        <v>3</v>
      </c>
      <c r="W342">
        <v>2</v>
      </c>
      <c r="X342">
        <v>5</v>
      </c>
      <c r="Y342">
        <v>3</v>
      </c>
      <c r="Z342">
        <v>3</v>
      </c>
      <c r="AA342">
        <v>5</v>
      </c>
      <c r="AB342">
        <v>4</v>
      </c>
      <c r="AC342">
        <v>0</v>
      </c>
      <c r="AD342">
        <v>3</v>
      </c>
      <c r="AE342">
        <v>2</v>
      </c>
      <c r="AF342">
        <v>0</v>
      </c>
      <c r="AG342">
        <v>0</v>
      </c>
      <c r="AH342">
        <v>0</v>
      </c>
      <c r="AI342">
        <v>1</v>
      </c>
    </row>
    <row r="343" spans="1:35" x14ac:dyDescent="0.25">
      <c r="A343">
        <v>32</v>
      </c>
      <c r="B343">
        <v>0</v>
      </c>
      <c r="C343" s="4">
        <v>0.96426150217081297</v>
      </c>
      <c r="D343" t="str">
        <f t="shared" si="5"/>
        <v>yes</v>
      </c>
      <c r="E343" t="s">
        <v>34</v>
      </c>
      <c r="F343" t="s">
        <v>35</v>
      </c>
      <c r="G343">
        <v>7</v>
      </c>
      <c r="H343">
        <v>3</v>
      </c>
      <c r="I343" t="s">
        <v>36</v>
      </c>
      <c r="J343">
        <v>4</v>
      </c>
      <c r="K343" t="s">
        <v>43</v>
      </c>
      <c r="L343">
        <v>2</v>
      </c>
      <c r="M343">
        <v>2</v>
      </c>
      <c r="N343" t="s">
        <v>38</v>
      </c>
      <c r="O343">
        <v>3</v>
      </c>
      <c r="P343" t="s">
        <v>47</v>
      </c>
      <c r="Q343">
        <v>5484</v>
      </c>
      <c r="R343">
        <v>1</v>
      </c>
      <c r="S343" t="s">
        <v>49</v>
      </c>
      <c r="T343">
        <v>14</v>
      </c>
      <c r="U343">
        <v>3</v>
      </c>
      <c r="V343">
        <v>3</v>
      </c>
      <c r="W343">
        <v>1</v>
      </c>
      <c r="X343">
        <v>13</v>
      </c>
      <c r="Y343">
        <v>3</v>
      </c>
      <c r="Z343">
        <v>2</v>
      </c>
      <c r="AA343">
        <v>13</v>
      </c>
      <c r="AB343">
        <v>8</v>
      </c>
      <c r="AC343">
        <v>4</v>
      </c>
      <c r="AD343">
        <v>8</v>
      </c>
      <c r="AE343">
        <v>3</v>
      </c>
      <c r="AF343">
        <v>0</v>
      </c>
      <c r="AG343">
        <v>0</v>
      </c>
      <c r="AH343">
        <v>0</v>
      </c>
      <c r="AI343">
        <v>0</v>
      </c>
    </row>
    <row r="344" spans="1:35" x14ac:dyDescent="0.25">
      <c r="A344">
        <v>34</v>
      </c>
      <c r="B344">
        <v>0</v>
      </c>
      <c r="C344" s="4">
        <v>0.96418007641688697</v>
      </c>
      <c r="D344" t="str">
        <f t="shared" si="5"/>
        <v>yes</v>
      </c>
      <c r="E344" t="s">
        <v>34</v>
      </c>
      <c r="F344" t="s">
        <v>41</v>
      </c>
      <c r="G344">
        <v>27</v>
      </c>
      <c r="H344">
        <v>2</v>
      </c>
      <c r="I344" t="s">
        <v>48</v>
      </c>
      <c r="J344">
        <v>4</v>
      </c>
      <c r="K344" t="s">
        <v>37</v>
      </c>
      <c r="L344">
        <v>3</v>
      </c>
      <c r="M344">
        <v>1</v>
      </c>
      <c r="N344" t="s">
        <v>46</v>
      </c>
      <c r="O344">
        <v>2</v>
      </c>
      <c r="P344" t="s">
        <v>39</v>
      </c>
      <c r="Q344">
        <v>2311</v>
      </c>
      <c r="R344">
        <v>2</v>
      </c>
      <c r="S344" t="s">
        <v>49</v>
      </c>
      <c r="T344">
        <v>15</v>
      </c>
      <c r="U344">
        <v>3</v>
      </c>
      <c r="V344">
        <v>4</v>
      </c>
      <c r="W344">
        <v>0</v>
      </c>
      <c r="X344">
        <v>9</v>
      </c>
      <c r="Y344">
        <v>3</v>
      </c>
      <c r="Z344">
        <v>3</v>
      </c>
      <c r="AA344">
        <v>3</v>
      </c>
      <c r="AB344">
        <v>2</v>
      </c>
      <c r="AC344">
        <v>1</v>
      </c>
      <c r="AD344">
        <v>2</v>
      </c>
      <c r="AE344">
        <v>1</v>
      </c>
      <c r="AF344">
        <v>0</v>
      </c>
      <c r="AG344">
        <v>0</v>
      </c>
      <c r="AH344">
        <v>0</v>
      </c>
      <c r="AI344">
        <v>1</v>
      </c>
    </row>
    <row r="345" spans="1:35" x14ac:dyDescent="0.25">
      <c r="A345">
        <v>36</v>
      </c>
      <c r="B345">
        <v>0</v>
      </c>
      <c r="C345" s="4">
        <v>0.96386163648563405</v>
      </c>
      <c r="D345" t="str">
        <f t="shared" si="5"/>
        <v>yes</v>
      </c>
      <c r="E345" t="s">
        <v>34</v>
      </c>
      <c r="F345" t="s">
        <v>41</v>
      </c>
      <c r="G345">
        <v>7</v>
      </c>
      <c r="H345">
        <v>4</v>
      </c>
      <c r="I345" t="s">
        <v>42</v>
      </c>
      <c r="J345">
        <v>2</v>
      </c>
      <c r="K345" t="s">
        <v>43</v>
      </c>
      <c r="L345">
        <v>3</v>
      </c>
      <c r="M345">
        <v>1</v>
      </c>
      <c r="N345" t="s">
        <v>46</v>
      </c>
      <c r="O345">
        <v>4</v>
      </c>
      <c r="P345" t="s">
        <v>39</v>
      </c>
      <c r="Q345">
        <v>4678</v>
      </c>
      <c r="R345">
        <v>2</v>
      </c>
      <c r="S345" t="s">
        <v>49</v>
      </c>
      <c r="T345">
        <v>18</v>
      </c>
      <c r="U345">
        <v>3</v>
      </c>
      <c r="V345">
        <v>3</v>
      </c>
      <c r="W345">
        <v>0</v>
      </c>
      <c r="X345">
        <v>8</v>
      </c>
      <c r="Y345">
        <v>6</v>
      </c>
      <c r="Z345">
        <v>3</v>
      </c>
      <c r="AA345">
        <v>6</v>
      </c>
      <c r="AB345">
        <v>2</v>
      </c>
      <c r="AC345">
        <v>0</v>
      </c>
      <c r="AD345">
        <v>1</v>
      </c>
      <c r="AE345">
        <v>3</v>
      </c>
      <c r="AF345">
        <v>0</v>
      </c>
      <c r="AG345">
        <v>0</v>
      </c>
      <c r="AH345">
        <v>0</v>
      </c>
      <c r="AI345">
        <v>1</v>
      </c>
    </row>
    <row r="346" spans="1:35" x14ac:dyDescent="0.25">
      <c r="A346">
        <v>29</v>
      </c>
      <c r="B346">
        <v>0</v>
      </c>
      <c r="C346" s="4">
        <v>0.96355280507888896</v>
      </c>
      <c r="D346" t="str">
        <f t="shared" si="5"/>
        <v>yes</v>
      </c>
      <c r="E346" t="s">
        <v>34</v>
      </c>
      <c r="F346" t="s">
        <v>41</v>
      </c>
      <c r="G346">
        <v>3</v>
      </c>
      <c r="H346">
        <v>4</v>
      </c>
      <c r="I346" t="s">
        <v>48</v>
      </c>
      <c r="J346">
        <v>2</v>
      </c>
      <c r="K346" t="s">
        <v>43</v>
      </c>
      <c r="L346">
        <v>2</v>
      </c>
      <c r="M346">
        <v>3</v>
      </c>
      <c r="N346" t="s">
        <v>55</v>
      </c>
      <c r="O346">
        <v>3</v>
      </c>
      <c r="P346" t="s">
        <v>47</v>
      </c>
      <c r="Q346">
        <v>11935</v>
      </c>
      <c r="R346">
        <v>1</v>
      </c>
      <c r="S346" t="s">
        <v>49</v>
      </c>
      <c r="T346">
        <v>18</v>
      </c>
      <c r="U346">
        <v>3</v>
      </c>
      <c r="V346">
        <v>3</v>
      </c>
      <c r="W346">
        <v>0</v>
      </c>
      <c r="X346">
        <v>10</v>
      </c>
      <c r="Y346">
        <v>2</v>
      </c>
      <c r="Z346">
        <v>3</v>
      </c>
      <c r="AA346">
        <v>10</v>
      </c>
      <c r="AB346">
        <v>2</v>
      </c>
      <c r="AC346">
        <v>0</v>
      </c>
      <c r="AD346">
        <v>7</v>
      </c>
      <c r="AE346">
        <v>5</v>
      </c>
      <c r="AF346">
        <v>0</v>
      </c>
      <c r="AG346">
        <v>0</v>
      </c>
      <c r="AH346">
        <v>0</v>
      </c>
      <c r="AI346">
        <v>0</v>
      </c>
    </row>
    <row r="347" spans="1:35" x14ac:dyDescent="0.25">
      <c r="A347">
        <v>24</v>
      </c>
      <c r="B347">
        <v>0</v>
      </c>
      <c r="C347" s="4">
        <v>0.96334568250752795</v>
      </c>
      <c r="D347" t="str">
        <f t="shared" si="5"/>
        <v>yes</v>
      </c>
      <c r="E347" t="s">
        <v>34</v>
      </c>
      <c r="F347" t="s">
        <v>35</v>
      </c>
      <c r="G347">
        <v>10</v>
      </c>
      <c r="H347">
        <v>4</v>
      </c>
      <c r="I347" t="s">
        <v>57</v>
      </c>
      <c r="J347">
        <v>4</v>
      </c>
      <c r="K347" t="s">
        <v>37</v>
      </c>
      <c r="L347">
        <v>3</v>
      </c>
      <c r="M347">
        <v>2</v>
      </c>
      <c r="N347" t="s">
        <v>38</v>
      </c>
      <c r="O347">
        <v>3</v>
      </c>
      <c r="P347" t="s">
        <v>50</v>
      </c>
      <c r="Q347">
        <v>4260</v>
      </c>
      <c r="R347">
        <v>1</v>
      </c>
      <c r="S347" t="s">
        <v>40</v>
      </c>
      <c r="T347">
        <v>12</v>
      </c>
      <c r="U347">
        <v>3</v>
      </c>
      <c r="V347">
        <v>4</v>
      </c>
      <c r="W347">
        <v>1</v>
      </c>
      <c r="X347">
        <v>5</v>
      </c>
      <c r="Y347">
        <v>2</v>
      </c>
      <c r="Z347">
        <v>4</v>
      </c>
      <c r="AA347">
        <v>5</v>
      </c>
      <c r="AB347">
        <v>2</v>
      </c>
      <c r="AC347">
        <v>0</v>
      </c>
      <c r="AD347">
        <v>3</v>
      </c>
      <c r="AE347">
        <v>3</v>
      </c>
      <c r="AF347">
        <v>0</v>
      </c>
      <c r="AG347">
        <v>0</v>
      </c>
      <c r="AH347">
        <v>0</v>
      </c>
      <c r="AI347">
        <v>1</v>
      </c>
    </row>
    <row r="348" spans="1:35" x14ac:dyDescent="0.25">
      <c r="A348">
        <v>31</v>
      </c>
      <c r="B348">
        <v>0</v>
      </c>
      <c r="C348" s="4">
        <v>0.96300684488827903</v>
      </c>
      <c r="D348" t="str">
        <f t="shared" si="5"/>
        <v>yes</v>
      </c>
      <c r="E348" t="s">
        <v>45</v>
      </c>
      <c r="F348" t="s">
        <v>41</v>
      </c>
      <c r="G348">
        <v>1</v>
      </c>
      <c r="H348">
        <v>1</v>
      </c>
      <c r="I348" t="s">
        <v>36</v>
      </c>
      <c r="J348">
        <v>3</v>
      </c>
      <c r="K348" t="s">
        <v>37</v>
      </c>
      <c r="L348">
        <v>3</v>
      </c>
      <c r="M348">
        <v>2</v>
      </c>
      <c r="N348" t="s">
        <v>51</v>
      </c>
      <c r="O348">
        <v>1</v>
      </c>
      <c r="P348" t="s">
        <v>47</v>
      </c>
      <c r="Q348">
        <v>4148</v>
      </c>
      <c r="R348">
        <v>1</v>
      </c>
      <c r="S348" t="s">
        <v>49</v>
      </c>
      <c r="T348">
        <v>12</v>
      </c>
      <c r="U348">
        <v>3</v>
      </c>
      <c r="V348">
        <v>3</v>
      </c>
      <c r="W348">
        <v>1</v>
      </c>
      <c r="X348">
        <v>4</v>
      </c>
      <c r="Y348">
        <v>1</v>
      </c>
      <c r="Z348">
        <v>3</v>
      </c>
      <c r="AA348">
        <v>4</v>
      </c>
      <c r="AB348">
        <v>3</v>
      </c>
      <c r="AC348">
        <v>0</v>
      </c>
      <c r="AD348">
        <v>3</v>
      </c>
      <c r="AE348">
        <v>2</v>
      </c>
      <c r="AF348">
        <v>0</v>
      </c>
      <c r="AG348">
        <v>0</v>
      </c>
      <c r="AH348">
        <v>0</v>
      </c>
      <c r="AI348">
        <v>1</v>
      </c>
    </row>
    <row r="349" spans="1:35" x14ac:dyDescent="0.25">
      <c r="A349">
        <v>40</v>
      </c>
      <c r="B349">
        <v>0</v>
      </c>
      <c r="C349" s="4">
        <v>0.96267238248947395</v>
      </c>
      <c r="D349" t="str">
        <f t="shared" si="5"/>
        <v>yes</v>
      </c>
      <c r="E349" t="s">
        <v>34</v>
      </c>
      <c r="F349" t="s">
        <v>41</v>
      </c>
      <c r="G349">
        <v>1</v>
      </c>
      <c r="H349">
        <v>4</v>
      </c>
      <c r="I349" t="s">
        <v>36</v>
      </c>
      <c r="J349">
        <v>1</v>
      </c>
      <c r="K349" t="s">
        <v>43</v>
      </c>
      <c r="L349">
        <v>3</v>
      </c>
      <c r="M349">
        <v>4</v>
      </c>
      <c r="N349" t="s">
        <v>59</v>
      </c>
      <c r="O349">
        <v>1</v>
      </c>
      <c r="P349" t="s">
        <v>50</v>
      </c>
      <c r="Q349">
        <v>16823</v>
      </c>
      <c r="R349">
        <v>2</v>
      </c>
      <c r="S349" t="s">
        <v>49</v>
      </c>
      <c r="T349">
        <v>11</v>
      </c>
      <c r="U349">
        <v>3</v>
      </c>
      <c r="V349">
        <v>1</v>
      </c>
      <c r="W349">
        <v>1</v>
      </c>
      <c r="X349">
        <v>22</v>
      </c>
      <c r="Y349">
        <v>3</v>
      </c>
      <c r="Z349">
        <v>3</v>
      </c>
      <c r="AA349">
        <v>19</v>
      </c>
      <c r="AB349">
        <v>7</v>
      </c>
      <c r="AC349">
        <v>11</v>
      </c>
      <c r="AD349">
        <v>16</v>
      </c>
      <c r="AE349">
        <v>5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26</v>
      </c>
      <c r="B350">
        <v>0</v>
      </c>
      <c r="C350" s="4">
        <v>0.96266874687909398</v>
      </c>
      <c r="D350" t="str">
        <f t="shared" si="5"/>
        <v>yes</v>
      </c>
      <c r="E350" t="s">
        <v>45</v>
      </c>
      <c r="F350" t="s">
        <v>41</v>
      </c>
      <c r="G350">
        <v>1</v>
      </c>
      <c r="H350">
        <v>1</v>
      </c>
      <c r="I350" t="s">
        <v>48</v>
      </c>
      <c r="J350">
        <v>1</v>
      </c>
      <c r="K350" t="s">
        <v>37</v>
      </c>
      <c r="L350">
        <v>2</v>
      </c>
      <c r="M350">
        <v>1</v>
      </c>
      <c r="N350" t="s">
        <v>46</v>
      </c>
      <c r="O350">
        <v>3</v>
      </c>
      <c r="P350" t="s">
        <v>50</v>
      </c>
      <c r="Q350">
        <v>2007</v>
      </c>
      <c r="R350">
        <v>1</v>
      </c>
      <c r="S350" t="s">
        <v>49</v>
      </c>
      <c r="T350">
        <v>13</v>
      </c>
      <c r="U350">
        <v>3</v>
      </c>
      <c r="V350">
        <v>3</v>
      </c>
      <c r="W350">
        <v>2</v>
      </c>
      <c r="X350">
        <v>5</v>
      </c>
      <c r="Y350">
        <v>5</v>
      </c>
      <c r="Z350">
        <v>3</v>
      </c>
      <c r="AA350">
        <v>5</v>
      </c>
      <c r="AB350">
        <v>3</v>
      </c>
      <c r="AC350">
        <v>1</v>
      </c>
      <c r="AD350">
        <v>3</v>
      </c>
      <c r="AE350">
        <v>1</v>
      </c>
      <c r="AF350">
        <v>0</v>
      </c>
      <c r="AG350">
        <v>0</v>
      </c>
      <c r="AH350">
        <v>0</v>
      </c>
      <c r="AI350">
        <v>1</v>
      </c>
    </row>
    <row r="351" spans="1:35" x14ac:dyDescent="0.25">
      <c r="A351">
        <v>30</v>
      </c>
      <c r="B351">
        <v>0</v>
      </c>
      <c r="C351" s="4">
        <v>0.96252040857645804</v>
      </c>
      <c r="D351" t="str">
        <f t="shared" si="5"/>
        <v>yes</v>
      </c>
      <c r="E351" t="s">
        <v>53</v>
      </c>
      <c r="F351" t="s">
        <v>41</v>
      </c>
      <c r="G351">
        <v>7</v>
      </c>
      <c r="H351">
        <v>3</v>
      </c>
      <c r="I351" t="s">
        <v>56</v>
      </c>
      <c r="J351">
        <v>3</v>
      </c>
      <c r="K351" t="s">
        <v>43</v>
      </c>
      <c r="L351">
        <v>3</v>
      </c>
      <c r="M351">
        <v>1</v>
      </c>
      <c r="N351" t="s">
        <v>46</v>
      </c>
      <c r="O351">
        <v>3</v>
      </c>
      <c r="P351" t="s">
        <v>50</v>
      </c>
      <c r="Q351">
        <v>1274</v>
      </c>
      <c r="R351">
        <v>1</v>
      </c>
      <c r="S351" t="s">
        <v>49</v>
      </c>
      <c r="T351">
        <v>13</v>
      </c>
      <c r="U351">
        <v>3</v>
      </c>
      <c r="V351">
        <v>2</v>
      </c>
      <c r="W351">
        <v>2</v>
      </c>
      <c r="X351">
        <v>1</v>
      </c>
      <c r="Y351">
        <v>2</v>
      </c>
      <c r="Z351">
        <v>2</v>
      </c>
      <c r="AA351">
        <v>1</v>
      </c>
      <c r="AB351">
        <v>0</v>
      </c>
      <c r="AC351">
        <v>0</v>
      </c>
      <c r="AD351">
        <v>0</v>
      </c>
      <c r="AE351">
        <v>1</v>
      </c>
      <c r="AF351">
        <v>1</v>
      </c>
      <c r="AG351">
        <v>1</v>
      </c>
      <c r="AH351">
        <v>0</v>
      </c>
      <c r="AI351">
        <v>1</v>
      </c>
    </row>
    <row r="352" spans="1:35" x14ac:dyDescent="0.25">
      <c r="A352">
        <v>30</v>
      </c>
      <c r="B352">
        <v>0</v>
      </c>
      <c r="C352" s="4">
        <v>0.96246941126368002</v>
      </c>
      <c r="D352" t="str">
        <f t="shared" si="5"/>
        <v>yes</v>
      </c>
      <c r="E352" t="s">
        <v>34</v>
      </c>
      <c r="F352" t="s">
        <v>41</v>
      </c>
      <c r="G352">
        <v>1</v>
      </c>
      <c r="H352">
        <v>3</v>
      </c>
      <c r="I352" t="s">
        <v>36</v>
      </c>
      <c r="J352">
        <v>4</v>
      </c>
      <c r="K352" t="s">
        <v>43</v>
      </c>
      <c r="L352">
        <v>1</v>
      </c>
      <c r="M352">
        <v>1</v>
      </c>
      <c r="N352" t="s">
        <v>44</v>
      </c>
      <c r="O352">
        <v>3</v>
      </c>
      <c r="P352" t="s">
        <v>47</v>
      </c>
      <c r="Q352">
        <v>3833</v>
      </c>
      <c r="R352">
        <v>3</v>
      </c>
      <c r="S352" t="s">
        <v>49</v>
      </c>
      <c r="T352">
        <v>21</v>
      </c>
      <c r="U352">
        <v>4</v>
      </c>
      <c r="V352">
        <v>3</v>
      </c>
      <c r="W352">
        <v>2</v>
      </c>
      <c r="X352">
        <v>7</v>
      </c>
      <c r="Y352">
        <v>2</v>
      </c>
      <c r="Z352">
        <v>3</v>
      </c>
      <c r="AA352">
        <v>2</v>
      </c>
      <c r="AB352">
        <v>2</v>
      </c>
      <c r="AC352">
        <v>0</v>
      </c>
      <c r="AD352">
        <v>2</v>
      </c>
      <c r="AE352">
        <v>2</v>
      </c>
      <c r="AF352">
        <v>0</v>
      </c>
      <c r="AG352">
        <v>0</v>
      </c>
      <c r="AH352">
        <v>1</v>
      </c>
      <c r="AI352">
        <v>0</v>
      </c>
    </row>
    <row r="353" spans="1:35" x14ac:dyDescent="0.25">
      <c r="A353">
        <v>39</v>
      </c>
      <c r="B353">
        <v>0</v>
      </c>
      <c r="C353" s="4">
        <v>0.96171658932471704</v>
      </c>
      <c r="D353" t="str">
        <f t="shared" si="5"/>
        <v>yes</v>
      </c>
      <c r="E353" t="s">
        <v>34</v>
      </c>
      <c r="F353" t="s">
        <v>41</v>
      </c>
      <c r="G353">
        <v>6</v>
      </c>
      <c r="H353">
        <v>3</v>
      </c>
      <c r="I353" t="s">
        <v>36</v>
      </c>
      <c r="J353">
        <v>2</v>
      </c>
      <c r="K353" t="s">
        <v>37</v>
      </c>
      <c r="L353">
        <v>3</v>
      </c>
      <c r="M353">
        <v>3</v>
      </c>
      <c r="N353" t="s">
        <v>51</v>
      </c>
      <c r="O353">
        <v>2</v>
      </c>
      <c r="P353" t="s">
        <v>39</v>
      </c>
      <c r="Q353">
        <v>8376</v>
      </c>
      <c r="R353">
        <v>4</v>
      </c>
      <c r="S353" t="s">
        <v>49</v>
      </c>
      <c r="T353">
        <v>18</v>
      </c>
      <c r="U353">
        <v>3</v>
      </c>
      <c r="V353">
        <v>4</v>
      </c>
      <c r="W353">
        <v>0</v>
      </c>
      <c r="X353">
        <v>9</v>
      </c>
      <c r="Y353">
        <v>3</v>
      </c>
      <c r="Z353">
        <v>3</v>
      </c>
      <c r="AA353">
        <v>2</v>
      </c>
      <c r="AB353">
        <v>0</v>
      </c>
      <c r="AC353">
        <v>2</v>
      </c>
      <c r="AD353">
        <v>2</v>
      </c>
      <c r="AE353">
        <v>4</v>
      </c>
      <c r="AF353">
        <v>0</v>
      </c>
      <c r="AG353">
        <v>0</v>
      </c>
      <c r="AH353">
        <v>0</v>
      </c>
      <c r="AI353">
        <v>1</v>
      </c>
    </row>
    <row r="354" spans="1:35" x14ac:dyDescent="0.25">
      <c r="A354">
        <v>37</v>
      </c>
      <c r="B354">
        <v>0</v>
      </c>
      <c r="C354" s="4">
        <v>0.96093610774072202</v>
      </c>
      <c r="D354" t="str">
        <f t="shared" si="5"/>
        <v>yes</v>
      </c>
      <c r="E354" t="s">
        <v>34</v>
      </c>
      <c r="F354" t="s">
        <v>58</v>
      </c>
      <c r="G354">
        <v>8</v>
      </c>
      <c r="H354">
        <v>2</v>
      </c>
      <c r="I354" t="s">
        <v>42</v>
      </c>
      <c r="J354">
        <v>3</v>
      </c>
      <c r="K354" t="s">
        <v>43</v>
      </c>
      <c r="L354">
        <v>3</v>
      </c>
      <c r="M354">
        <v>2</v>
      </c>
      <c r="N354" t="s">
        <v>58</v>
      </c>
      <c r="O354">
        <v>2</v>
      </c>
      <c r="P354" t="s">
        <v>50</v>
      </c>
      <c r="Q354">
        <v>4071</v>
      </c>
      <c r="R354">
        <v>2</v>
      </c>
      <c r="S354" t="s">
        <v>49</v>
      </c>
      <c r="T354">
        <v>13</v>
      </c>
      <c r="U354">
        <v>3</v>
      </c>
      <c r="V354">
        <v>3</v>
      </c>
      <c r="W354">
        <v>0</v>
      </c>
      <c r="X354">
        <v>19</v>
      </c>
      <c r="Y354">
        <v>4</v>
      </c>
      <c r="Z354">
        <v>2</v>
      </c>
      <c r="AA354">
        <v>10</v>
      </c>
      <c r="AB354">
        <v>0</v>
      </c>
      <c r="AC354">
        <v>4</v>
      </c>
      <c r="AD354">
        <v>7</v>
      </c>
      <c r="AE354">
        <v>2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34</v>
      </c>
      <c r="B355">
        <v>0</v>
      </c>
      <c r="C355" s="4">
        <v>0.96088593108766396</v>
      </c>
      <c r="D355" t="str">
        <f t="shared" si="5"/>
        <v>yes</v>
      </c>
      <c r="E355" t="s">
        <v>45</v>
      </c>
      <c r="F355" t="s">
        <v>41</v>
      </c>
      <c r="G355">
        <v>10</v>
      </c>
      <c r="H355">
        <v>4</v>
      </c>
      <c r="I355" t="s">
        <v>48</v>
      </c>
      <c r="J355">
        <v>4</v>
      </c>
      <c r="K355" t="s">
        <v>43</v>
      </c>
      <c r="L355">
        <v>3</v>
      </c>
      <c r="M355">
        <v>1</v>
      </c>
      <c r="N355" t="s">
        <v>46</v>
      </c>
      <c r="O355">
        <v>3</v>
      </c>
      <c r="P355" t="s">
        <v>50</v>
      </c>
      <c r="Q355">
        <v>3815</v>
      </c>
      <c r="R355">
        <v>1</v>
      </c>
      <c r="S355" t="s">
        <v>40</v>
      </c>
      <c r="T355">
        <v>17</v>
      </c>
      <c r="U355">
        <v>3</v>
      </c>
      <c r="V355">
        <v>4</v>
      </c>
      <c r="W355">
        <v>1</v>
      </c>
      <c r="X355">
        <v>5</v>
      </c>
      <c r="Y355">
        <v>4</v>
      </c>
      <c r="Z355">
        <v>4</v>
      </c>
      <c r="AA355">
        <v>5</v>
      </c>
      <c r="AB355">
        <v>3</v>
      </c>
      <c r="AC355">
        <v>2</v>
      </c>
      <c r="AD355">
        <v>0</v>
      </c>
      <c r="AE355">
        <v>2</v>
      </c>
      <c r="AF355">
        <v>0</v>
      </c>
      <c r="AG355">
        <v>0</v>
      </c>
      <c r="AH355">
        <v>0</v>
      </c>
      <c r="AI355">
        <v>2</v>
      </c>
    </row>
    <row r="356" spans="1:35" x14ac:dyDescent="0.25">
      <c r="A356">
        <v>24</v>
      </c>
      <c r="B356">
        <v>0</v>
      </c>
      <c r="C356" s="4">
        <v>0.96053152326722802</v>
      </c>
      <c r="D356" t="str">
        <f t="shared" si="5"/>
        <v>yes</v>
      </c>
      <c r="E356" t="s">
        <v>45</v>
      </c>
      <c r="F356" t="s">
        <v>35</v>
      </c>
      <c r="G356">
        <v>24</v>
      </c>
      <c r="H356">
        <v>3</v>
      </c>
      <c r="I356" t="s">
        <v>48</v>
      </c>
      <c r="J356">
        <v>4</v>
      </c>
      <c r="K356" t="s">
        <v>43</v>
      </c>
      <c r="L356">
        <v>3</v>
      </c>
      <c r="M356">
        <v>1</v>
      </c>
      <c r="N356" t="s">
        <v>54</v>
      </c>
      <c r="O356">
        <v>4</v>
      </c>
      <c r="P356" t="s">
        <v>47</v>
      </c>
      <c r="Q356">
        <v>2400</v>
      </c>
      <c r="R356">
        <v>0</v>
      </c>
      <c r="S356" t="s">
        <v>49</v>
      </c>
      <c r="T356">
        <v>13</v>
      </c>
      <c r="U356">
        <v>3</v>
      </c>
      <c r="V356">
        <v>3</v>
      </c>
      <c r="W356">
        <v>2</v>
      </c>
      <c r="X356">
        <v>3</v>
      </c>
      <c r="Y356">
        <v>3</v>
      </c>
      <c r="Z356">
        <v>3</v>
      </c>
      <c r="AA356">
        <v>2</v>
      </c>
      <c r="AB356">
        <v>2</v>
      </c>
      <c r="AC356">
        <v>2</v>
      </c>
      <c r="AD356">
        <v>1</v>
      </c>
      <c r="AE356">
        <v>1</v>
      </c>
      <c r="AF356">
        <v>0</v>
      </c>
      <c r="AG356">
        <v>0</v>
      </c>
      <c r="AH356">
        <v>1</v>
      </c>
      <c r="AI356">
        <v>1</v>
      </c>
    </row>
    <row r="357" spans="1:35" x14ac:dyDescent="0.25">
      <c r="A357">
        <v>32</v>
      </c>
      <c r="B357">
        <v>0</v>
      </c>
      <c r="C357" s="4">
        <v>0.96038349996898997</v>
      </c>
      <c r="D357" t="str">
        <f t="shared" si="5"/>
        <v>yes</v>
      </c>
      <c r="E357" t="s">
        <v>53</v>
      </c>
      <c r="F357" t="s">
        <v>41</v>
      </c>
      <c r="G357">
        <v>1</v>
      </c>
      <c r="H357">
        <v>4</v>
      </c>
      <c r="I357" t="s">
        <v>56</v>
      </c>
      <c r="J357">
        <v>4</v>
      </c>
      <c r="K357" t="s">
        <v>43</v>
      </c>
      <c r="L357">
        <v>3</v>
      </c>
      <c r="M357">
        <v>2</v>
      </c>
      <c r="N357" t="s">
        <v>46</v>
      </c>
      <c r="O357">
        <v>1</v>
      </c>
      <c r="P357" t="s">
        <v>47</v>
      </c>
      <c r="Q357">
        <v>4087</v>
      </c>
      <c r="R357">
        <v>4</v>
      </c>
      <c r="S357" t="s">
        <v>49</v>
      </c>
      <c r="T357">
        <v>14</v>
      </c>
      <c r="U357">
        <v>3</v>
      </c>
      <c r="V357">
        <v>2</v>
      </c>
      <c r="W357">
        <v>1</v>
      </c>
      <c r="X357">
        <v>9</v>
      </c>
      <c r="Y357">
        <v>3</v>
      </c>
      <c r="Z357">
        <v>2</v>
      </c>
      <c r="AA357">
        <v>6</v>
      </c>
      <c r="AB357">
        <v>5</v>
      </c>
      <c r="AC357">
        <v>1</v>
      </c>
      <c r="AD357">
        <v>2</v>
      </c>
      <c r="AE357">
        <v>2</v>
      </c>
      <c r="AF357">
        <v>0</v>
      </c>
      <c r="AG357">
        <v>0</v>
      </c>
      <c r="AH357">
        <v>0</v>
      </c>
      <c r="AI357">
        <v>1</v>
      </c>
    </row>
    <row r="358" spans="1:35" x14ac:dyDescent="0.25">
      <c r="A358">
        <v>28</v>
      </c>
      <c r="B358">
        <v>0</v>
      </c>
      <c r="C358" s="4">
        <v>0.96036228813435098</v>
      </c>
      <c r="D358" t="str">
        <f t="shared" si="5"/>
        <v>yes</v>
      </c>
      <c r="E358" t="s">
        <v>53</v>
      </c>
      <c r="F358" t="s">
        <v>35</v>
      </c>
      <c r="G358">
        <v>4</v>
      </c>
      <c r="H358">
        <v>3</v>
      </c>
      <c r="I358" t="s">
        <v>48</v>
      </c>
      <c r="J358">
        <v>2</v>
      </c>
      <c r="K358" t="s">
        <v>43</v>
      </c>
      <c r="L358">
        <v>3</v>
      </c>
      <c r="M358">
        <v>2</v>
      </c>
      <c r="N358" t="s">
        <v>38</v>
      </c>
      <c r="O358">
        <v>3</v>
      </c>
      <c r="P358" t="s">
        <v>47</v>
      </c>
      <c r="Q358">
        <v>4221</v>
      </c>
      <c r="R358">
        <v>1</v>
      </c>
      <c r="S358" t="s">
        <v>49</v>
      </c>
      <c r="T358">
        <v>15</v>
      </c>
      <c r="U358">
        <v>3</v>
      </c>
      <c r="V358">
        <v>2</v>
      </c>
      <c r="W358">
        <v>0</v>
      </c>
      <c r="X358">
        <v>5</v>
      </c>
      <c r="Y358">
        <v>3</v>
      </c>
      <c r="Z358">
        <v>4</v>
      </c>
      <c r="AA358">
        <v>5</v>
      </c>
      <c r="AB358">
        <v>4</v>
      </c>
      <c r="AC358">
        <v>0</v>
      </c>
      <c r="AD358">
        <v>4</v>
      </c>
      <c r="AE358">
        <v>2</v>
      </c>
      <c r="AF358">
        <v>0</v>
      </c>
      <c r="AG358">
        <v>0</v>
      </c>
      <c r="AH358">
        <v>0</v>
      </c>
      <c r="AI358">
        <v>1</v>
      </c>
    </row>
    <row r="359" spans="1:35" x14ac:dyDescent="0.25">
      <c r="A359">
        <v>40</v>
      </c>
      <c r="B359">
        <v>0</v>
      </c>
      <c r="C359" s="4">
        <v>0.96028108852033001</v>
      </c>
      <c r="D359" t="str">
        <f t="shared" si="5"/>
        <v>yes</v>
      </c>
      <c r="E359" t="s">
        <v>34</v>
      </c>
      <c r="F359" t="s">
        <v>41</v>
      </c>
      <c r="G359">
        <v>2</v>
      </c>
      <c r="H359">
        <v>1</v>
      </c>
      <c r="I359" t="s">
        <v>48</v>
      </c>
      <c r="J359">
        <v>4</v>
      </c>
      <c r="K359" t="s">
        <v>37</v>
      </c>
      <c r="L359">
        <v>2</v>
      </c>
      <c r="M359">
        <v>1</v>
      </c>
      <c r="N359" t="s">
        <v>46</v>
      </c>
      <c r="O359">
        <v>4</v>
      </c>
      <c r="P359" t="s">
        <v>39</v>
      </c>
      <c r="Q359">
        <v>2342</v>
      </c>
      <c r="R359">
        <v>0</v>
      </c>
      <c r="S359" t="s">
        <v>40</v>
      </c>
      <c r="T359">
        <v>20</v>
      </c>
      <c r="U359">
        <v>4</v>
      </c>
      <c r="V359">
        <v>4</v>
      </c>
      <c r="W359">
        <v>0</v>
      </c>
      <c r="X359">
        <v>5</v>
      </c>
      <c r="Y359">
        <v>2</v>
      </c>
      <c r="Z359">
        <v>2</v>
      </c>
      <c r="AA359">
        <v>4</v>
      </c>
      <c r="AB359">
        <v>2</v>
      </c>
      <c r="AC359">
        <v>2</v>
      </c>
      <c r="AD359">
        <v>3</v>
      </c>
      <c r="AE359">
        <v>1</v>
      </c>
      <c r="AF359">
        <v>0</v>
      </c>
      <c r="AG359">
        <v>0</v>
      </c>
      <c r="AH359">
        <v>0</v>
      </c>
      <c r="AI359">
        <v>2</v>
      </c>
    </row>
    <row r="360" spans="1:35" x14ac:dyDescent="0.25">
      <c r="A360">
        <v>41</v>
      </c>
      <c r="B360">
        <v>0</v>
      </c>
      <c r="C360" s="4">
        <v>0.96004446095211204</v>
      </c>
      <c r="D360" t="str">
        <f t="shared" si="5"/>
        <v>yes</v>
      </c>
      <c r="E360" t="s">
        <v>34</v>
      </c>
      <c r="F360" t="s">
        <v>35</v>
      </c>
      <c r="G360">
        <v>6</v>
      </c>
      <c r="H360">
        <v>3</v>
      </c>
      <c r="I360" t="s">
        <v>36</v>
      </c>
      <c r="J360">
        <v>4</v>
      </c>
      <c r="K360" t="s">
        <v>37</v>
      </c>
      <c r="L360">
        <v>3</v>
      </c>
      <c r="M360">
        <v>3</v>
      </c>
      <c r="N360" t="s">
        <v>59</v>
      </c>
      <c r="O360">
        <v>4</v>
      </c>
      <c r="P360" t="s">
        <v>39</v>
      </c>
      <c r="Q360">
        <v>13591</v>
      </c>
      <c r="R360">
        <v>3</v>
      </c>
      <c r="S360" t="s">
        <v>40</v>
      </c>
      <c r="T360">
        <v>18</v>
      </c>
      <c r="U360">
        <v>3</v>
      </c>
      <c r="V360">
        <v>3</v>
      </c>
      <c r="W360">
        <v>0</v>
      </c>
      <c r="X360">
        <v>16</v>
      </c>
      <c r="Y360">
        <v>3</v>
      </c>
      <c r="Z360">
        <v>3</v>
      </c>
      <c r="AA360">
        <v>1</v>
      </c>
      <c r="AB360">
        <v>0</v>
      </c>
      <c r="AC360">
        <v>0</v>
      </c>
      <c r="AD360">
        <v>0</v>
      </c>
      <c r="AE360">
        <v>5</v>
      </c>
      <c r="AF360">
        <v>0</v>
      </c>
      <c r="AG360">
        <v>1</v>
      </c>
      <c r="AH360">
        <v>0</v>
      </c>
      <c r="AI360">
        <v>2</v>
      </c>
    </row>
    <row r="361" spans="1:35" x14ac:dyDescent="0.25">
      <c r="A361">
        <v>33</v>
      </c>
      <c r="B361">
        <v>0</v>
      </c>
      <c r="C361" s="4">
        <v>0.95991022281982796</v>
      </c>
      <c r="D361" t="str">
        <f t="shared" si="5"/>
        <v>yes</v>
      </c>
      <c r="E361" t="s">
        <v>53</v>
      </c>
      <c r="F361" t="s">
        <v>35</v>
      </c>
      <c r="G361">
        <v>16</v>
      </c>
      <c r="H361">
        <v>3</v>
      </c>
      <c r="I361" t="s">
        <v>36</v>
      </c>
      <c r="J361">
        <v>3</v>
      </c>
      <c r="K361" t="s">
        <v>37</v>
      </c>
      <c r="L361">
        <v>3</v>
      </c>
      <c r="M361">
        <v>2</v>
      </c>
      <c r="N361" t="s">
        <v>38</v>
      </c>
      <c r="O361">
        <v>4</v>
      </c>
      <c r="P361" t="s">
        <v>50</v>
      </c>
      <c r="Q361">
        <v>5368</v>
      </c>
      <c r="R361">
        <v>1</v>
      </c>
      <c r="S361" t="s">
        <v>40</v>
      </c>
      <c r="T361">
        <v>25</v>
      </c>
      <c r="U361">
        <v>4</v>
      </c>
      <c r="V361">
        <v>3</v>
      </c>
      <c r="W361">
        <v>1</v>
      </c>
      <c r="X361">
        <v>7</v>
      </c>
      <c r="Y361">
        <v>2</v>
      </c>
      <c r="Z361">
        <v>3</v>
      </c>
      <c r="AA361">
        <v>6</v>
      </c>
      <c r="AB361">
        <v>5</v>
      </c>
      <c r="AC361">
        <v>1</v>
      </c>
      <c r="AD361">
        <v>2</v>
      </c>
      <c r="AE361">
        <v>3</v>
      </c>
      <c r="AF361">
        <v>0</v>
      </c>
      <c r="AG361">
        <v>0</v>
      </c>
      <c r="AH361">
        <v>0</v>
      </c>
      <c r="AI361">
        <v>2</v>
      </c>
    </row>
    <row r="362" spans="1:35" x14ac:dyDescent="0.25">
      <c r="A362">
        <v>40</v>
      </c>
      <c r="B362">
        <v>0</v>
      </c>
      <c r="C362" s="4">
        <v>0.95984796670948402</v>
      </c>
      <c r="D362" t="str">
        <f t="shared" si="5"/>
        <v>yes</v>
      </c>
      <c r="E362" t="s">
        <v>34</v>
      </c>
      <c r="F362" t="s">
        <v>35</v>
      </c>
      <c r="G362">
        <v>4</v>
      </c>
      <c r="H362">
        <v>4</v>
      </c>
      <c r="I362" t="s">
        <v>57</v>
      </c>
      <c r="J362">
        <v>3</v>
      </c>
      <c r="K362" t="s">
        <v>43</v>
      </c>
      <c r="L362">
        <v>2</v>
      </c>
      <c r="M362">
        <v>3</v>
      </c>
      <c r="N362" t="s">
        <v>38</v>
      </c>
      <c r="O362">
        <v>4</v>
      </c>
      <c r="P362" t="s">
        <v>47</v>
      </c>
      <c r="Q362">
        <v>10855</v>
      </c>
      <c r="R362">
        <v>7</v>
      </c>
      <c r="S362" t="s">
        <v>49</v>
      </c>
      <c r="T362">
        <v>11</v>
      </c>
      <c r="U362">
        <v>3</v>
      </c>
      <c r="V362">
        <v>1</v>
      </c>
      <c r="W362">
        <v>1</v>
      </c>
      <c r="X362">
        <v>15</v>
      </c>
      <c r="Y362">
        <v>2</v>
      </c>
      <c r="Z362">
        <v>2</v>
      </c>
      <c r="AA362">
        <v>12</v>
      </c>
      <c r="AB362">
        <v>11</v>
      </c>
      <c r="AC362">
        <v>2</v>
      </c>
      <c r="AD362">
        <v>11</v>
      </c>
      <c r="AE362">
        <v>5</v>
      </c>
      <c r="AF362">
        <v>0</v>
      </c>
      <c r="AG362">
        <v>0</v>
      </c>
      <c r="AH362">
        <v>0</v>
      </c>
      <c r="AI362">
        <v>0</v>
      </c>
    </row>
    <row r="363" spans="1:35" x14ac:dyDescent="0.25">
      <c r="A363">
        <v>26</v>
      </c>
      <c r="B363">
        <v>0</v>
      </c>
      <c r="C363" s="4">
        <v>0.95975546841915205</v>
      </c>
      <c r="D363" t="str">
        <f t="shared" si="5"/>
        <v>yes</v>
      </c>
      <c r="E363" t="s">
        <v>34</v>
      </c>
      <c r="F363" t="s">
        <v>41</v>
      </c>
      <c r="G363">
        <v>17</v>
      </c>
      <c r="H363">
        <v>4</v>
      </c>
      <c r="I363" t="s">
        <v>48</v>
      </c>
      <c r="J363">
        <v>4</v>
      </c>
      <c r="K363" t="s">
        <v>43</v>
      </c>
      <c r="L363">
        <v>1</v>
      </c>
      <c r="M363">
        <v>1</v>
      </c>
      <c r="N363" t="s">
        <v>44</v>
      </c>
      <c r="O363">
        <v>3</v>
      </c>
      <c r="P363" t="s">
        <v>47</v>
      </c>
      <c r="Q363">
        <v>2305</v>
      </c>
      <c r="R363">
        <v>1</v>
      </c>
      <c r="S363" t="s">
        <v>49</v>
      </c>
      <c r="T363">
        <v>15</v>
      </c>
      <c r="U363">
        <v>3</v>
      </c>
      <c r="V363">
        <v>3</v>
      </c>
      <c r="W363">
        <v>3</v>
      </c>
      <c r="X363">
        <v>3</v>
      </c>
      <c r="Y363">
        <v>3</v>
      </c>
      <c r="Z363">
        <v>4</v>
      </c>
      <c r="AA363">
        <v>3</v>
      </c>
      <c r="AB363">
        <v>2</v>
      </c>
      <c r="AC363">
        <v>0</v>
      </c>
      <c r="AD363">
        <v>2</v>
      </c>
      <c r="AE363">
        <v>1</v>
      </c>
      <c r="AF363">
        <v>0</v>
      </c>
      <c r="AG363">
        <v>0</v>
      </c>
      <c r="AH363">
        <v>1</v>
      </c>
      <c r="AI363">
        <v>0</v>
      </c>
    </row>
    <row r="364" spans="1:35" x14ac:dyDescent="0.25">
      <c r="A364">
        <v>31</v>
      </c>
      <c r="B364">
        <v>0</v>
      </c>
      <c r="C364" s="4">
        <v>0.95946355910480796</v>
      </c>
      <c r="D364" t="str">
        <f t="shared" si="5"/>
        <v>yes</v>
      </c>
      <c r="E364" t="s">
        <v>34</v>
      </c>
      <c r="F364" t="s">
        <v>35</v>
      </c>
      <c r="G364">
        <v>7</v>
      </c>
      <c r="H364">
        <v>3</v>
      </c>
      <c r="I364" t="s">
        <v>56</v>
      </c>
      <c r="J364">
        <v>2</v>
      </c>
      <c r="K364" t="s">
        <v>43</v>
      </c>
      <c r="L364">
        <v>4</v>
      </c>
      <c r="M364">
        <v>2</v>
      </c>
      <c r="N364" t="s">
        <v>38</v>
      </c>
      <c r="O364">
        <v>4</v>
      </c>
      <c r="P364" t="s">
        <v>47</v>
      </c>
      <c r="Q364">
        <v>6929</v>
      </c>
      <c r="R364">
        <v>4</v>
      </c>
      <c r="S364" t="s">
        <v>49</v>
      </c>
      <c r="T364">
        <v>11</v>
      </c>
      <c r="U364">
        <v>3</v>
      </c>
      <c r="V364">
        <v>2</v>
      </c>
      <c r="W364">
        <v>1</v>
      </c>
      <c r="X364">
        <v>10</v>
      </c>
      <c r="Y364">
        <v>3</v>
      </c>
      <c r="Z364">
        <v>2</v>
      </c>
      <c r="AA364">
        <v>8</v>
      </c>
      <c r="AB364">
        <v>7</v>
      </c>
      <c r="AC364">
        <v>7</v>
      </c>
      <c r="AD364">
        <v>7</v>
      </c>
      <c r="AE364">
        <v>4</v>
      </c>
      <c r="AF364">
        <v>0</v>
      </c>
      <c r="AG364">
        <v>0</v>
      </c>
      <c r="AH364">
        <v>0</v>
      </c>
      <c r="AI364">
        <v>0</v>
      </c>
    </row>
    <row r="365" spans="1:35" x14ac:dyDescent="0.25">
      <c r="A365">
        <v>37</v>
      </c>
      <c r="B365">
        <v>0</v>
      </c>
      <c r="C365" s="4">
        <v>0.95891175961052599</v>
      </c>
      <c r="D365" t="str">
        <f t="shared" si="5"/>
        <v>yes</v>
      </c>
      <c r="E365" t="s">
        <v>34</v>
      </c>
      <c r="F365" t="s">
        <v>41</v>
      </c>
      <c r="G365">
        <v>13</v>
      </c>
      <c r="H365">
        <v>3</v>
      </c>
      <c r="I365" t="s">
        <v>48</v>
      </c>
      <c r="J365">
        <v>1</v>
      </c>
      <c r="K365" t="s">
        <v>43</v>
      </c>
      <c r="L365">
        <v>3</v>
      </c>
      <c r="M365">
        <v>2</v>
      </c>
      <c r="N365" t="s">
        <v>46</v>
      </c>
      <c r="O365">
        <v>4</v>
      </c>
      <c r="P365" t="s">
        <v>47</v>
      </c>
      <c r="Q365">
        <v>4285</v>
      </c>
      <c r="R365">
        <v>1</v>
      </c>
      <c r="S365" t="s">
        <v>49</v>
      </c>
      <c r="T365">
        <v>17</v>
      </c>
      <c r="U365">
        <v>3</v>
      </c>
      <c r="V365">
        <v>1</v>
      </c>
      <c r="W365">
        <v>0</v>
      </c>
      <c r="X365">
        <v>10</v>
      </c>
      <c r="Y365">
        <v>2</v>
      </c>
      <c r="Z365">
        <v>3</v>
      </c>
      <c r="AA365">
        <v>10</v>
      </c>
      <c r="AB365">
        <v>8</v>
      </c>
      <c r="AC365">
        <v>3</v>
      </c>
      <c r="AD365">
        <v>7</v>
      </c>
      <c r="AE365">
        <v>3</v>
      </c>
      <c r="AF365">
        <v>0</v>
      </c>
      <c r="AG365">
        <v>0</v>
      </c>
      <c r="AH365">
        <v>0</v>
      </c>
      <c r="AI365">
        <v>0</v>
      </c>
    </row>
    <row r="366" spans="1:35" x14ac:dyDescent="0.25">
      <c r="A366">
        <v>38</v>
      </c>
      <c r="B366">
        <v>0</v>
      </c>
      <c r="C366" s="4">
        <v>0.95877391852295402</v>
      </c>
      <c r="D366" t="str">
        <f t="shared" si="5"/>
        <v>yes</v>
      </c>
      <c r="E366" t="s">
        <v>45</v>
      </c>
      <c r="F366" t="s">
        <v>41</v>
      </c>
      <c r="G366">
        <v>8</v>
      </c>
      <c r="H366">
        <v>3</v>
      </c>
      <c r="I366" t="s">
        <v>48</v>
      </c>
      <c r="J366">
        <v>4</v>
      </c>
      <c r="K366" t="s">
        <v>37</v>
      </c>
      <c r="L366">
        <v>2</v>
      </c>
      <c r="M366">
        <v>2</v>
      </c>
      <c r="N366" t="s">
        <v>46</v>
      </c>
      <c r="O366">
        <v>2</v>
      </c>
      <c r="P366" t="s">
        <v>50</v>
      </c>
      <c r="Q366">
        <v>2133</v>
      </c>
      <c r="R366">
        <v>1</v>
      </c>
      <c r="S366" t="s">
        <v>40</v>
      </c>
      <c r="T366">
        <v>16</v>
      </c>
      <c r="U366">
        <v>3</v>
      </c>
      <c r="V366">
        <v>3</v>
      </c>
      <c r="W366">
        <v>1</v>
      </c>
      <c r="X366">
        <v>20</v>
      </c>
      <c r="Y366">
        <v>3</v>
      </c>
      <c r="Z366">
        <v>3</v>
      </c>
      <c r="AA366">
        <v>20</v>
      </c>
      <c r="AB366">
        <v>11</v>
      </c>
      <c r="AC366">
        <v>0</v>
      </c>
      <c r="AD366">
        <v>7</v>
      </c>
      <c r="AE366">
        <v>1</v>
      </c>
      <c r="AF366">
        <v>0</v>
      </c>
      <c r="AG366">
        <v>0</v>
      </c>
      <c r="AH366">
        <v>0</v>
      </c>
      <c r="AI366">
        <v>2</v>
      </c>
    </row>
    <row r="367" spans="1:35" x14ac:dyDescent="0.25">
      <c r="A367">
        <v>32</v>
      </c>
      <c r="B367">
        <v>0</v>
      </c>
      <c r="C367" s="4">
        <v>0.95851083558274797</v>
      </c>
      <c r="D367" t="str">
        <f t="shared" si="5"/>
        <v>yes</v>
      </c>
      <c r="E367" t="s">
        <v>34</v>
      </c>
      <c r="F367" t="s">
        <v>41</v>
      </c>
      <c r="G367">
        <v>9</v>
      </c>
      <c r="H367">
        <v>4</v>
      </c>
      <c r="I367" t="s">
        <v>36</v>
      </c>
      <c r="J367">
        <v>1</v>
      </c>
      <c r="K367" t="s">
        <v>37</v>
      </c>
      <c r="L367">
        <v>3</v>
      </c>
      <c r="M367">
        <v>2</v>
      </c>
      <c r="N367" t="s">
        <v>46</v>
      </c>
      <c r="O367">
        <v>4</v>
      </c>
      <c r="P367" t="s">
        <v>47</v>
      </c>
      <c r="Q367">
        <v>6322</v>
      </c>
      <c r="R367">
        <v>1</v>
      </c>
      <c r="S367" t="s">
        <v>40</v>
      </c>
      <c r="T367">
        <v>12</v>
      </c>
      <c r="U367">
        <v>3</v>
      </c>
      <c r="V367">
        <v>4</v>
      </c>
      <c r="W367">
        <v>1</v>
      </c>
      <c r="X367">
        <v>6</v>
      </c>
      <c r="Y367">
        <v>2</v>
      </c>
      <c r="Z367">
        <v>2</v>
      </c>
      <c r="AA367">
        <v>6</v>
      </c>
      <c r="AB367">
        <v>4</v>
      </c>
      <c r="AC367">
        <v>0</v>
      </c>
      <c r="AD367">
        <v>5</v>
      </c>
      <c r="AE367">
        <v>4</v>
      </c>
      <c r="AF367">
        <v>0</v>
      </c>
      <c r="AG367">
        <v>0</v>
      </c>
      <c r="AH367">
        <v>0</v>
      </c>
      <c r="AI367">
        <v>1</v>
      </c>
    </row>
    <row r="368" spans="1:35" x14ac:dyDescent="0.25">
      <c r="A368">
        <v>34</v>
      </c>
      <c r="B368">
        <v>0</v>
      </c>
      <c r="C368" s="4">
        <v>0.95845350136892404</v>
      </c>
      <c r="D368" t="str">
        <f t="shared" si="5"/>
        <v>yes</v>
      </c>
      <c r="E368" t="s">
        <v>34</v>
      </c>
      <c r="F368" t="s">
        <v>41</v>
      </c>
      <c r="G368">
        <v>8</v>
      </c>
      <c r="H368">
        <v>5</v>
      </c>
      <c r="I368" t="s">
        <v>36</v>
      </c>
      <c r="J368">
        <v>2</v>
      </c>
      <c r="K368" t="s">
        <v>37</v>
      </c>
      <c r="L368">
        <v>3</v>
      </c>
      <c r="M368">
        <v>2</v>
      </c>
      <c r="N368" t="s">
        <v>51</v>
      </c>
      <c r="O368">
        <v>1</v>
      </c>
      <c r="P368" t="s">
        <v>50</v>
      </c>
      <c r="Q368">
        <v>5121</v>
      </c>
      <c r="R368">
        <v>3</v>
      </c>
      <c r="S368" t="s">
        <v>49</v>
      </c>
      <c r="T368">
        <v>14</v>
      </c>
      <c r="U368">
        <v>3</v>
      </c>
      <c r="V368">
        <v>3</v>
      </c>
      <c r="W368">
        <v>1</v>
      </c>
      <c r="X368">
        <v>7</v>
      </c>
      <c r="Y368">
        <v>3</v>
      </c>
      <c r="Z368">
        <v>3</v>
      </c>
      <c r="AA368">
        <v>0</v>
      </c>
      <c r="AB368">
        <v>0</v>
      </c>
      <c r="AC368">
        <v>0</v>
      </c>
      <c r="AD368">
        <v>0</v>
      </c>
      <c r="AE368">
        <v>3</v>
      </c>
      <c r="AF368">
        <v>0</v>
      </c>
      <c r="AG368">
        <v>1</v>
      </c>
      <c r="AH368">
        <v>0</v>
      </c>
      <c r="AI368">
        <v>0</v>
      </c>
    </row>
    <row r="369" spans="1:35" x14ac:dyDescent="0.25">
      <c r="A369">
        <v>32</v>
      </c>
      <c r="B369">
        <v>0</v>
      </c>
      <c r="C369" s="4">
        <v>0.95784383672323303</v>
      </c>
      <c r="D369" t="str">
        <f t="shared" si="5"/>
        <v>yes</v>
      </c>
      <c r="E369" t="s">
        <v>45</v>
      </c>
      <c r="F369" t="s">
        <v>41</v>
      </c>
      <c r="G369">
        <v>24</v>
      </c>
      <c r="H369">
        <v>4</v>
      </c>
      <c r="I369" t="s">
        <v>36</v>
      </c>
      <c r="J369">
        <v>1</v>
      </c>
      <c r="K369" t="s">
        <v>43</v>
      </c>
      <c r="L369">
        <v>3</v>
      </c>
      <c r="M369">
        <v>2</v>
      </c>
      <c r="N369" t="s">
        <v>44</v>
      </c>
      <c r="O369">
        <v>4</v>
      </c>
      <c r="P369" t="s">
        <v>47</v>
      </c>
      <c r="Q369">
        <v>5309</v>
      </c>
      <c r="R369">
        <v>1</v>
      </c>
      <c r="S369" t="s">
        <v>49</v>
      </c>
      <c r="T369">
        <v>15</v>
      </c>
      <c r="U369">
        <v>3</v>
      </c>
      <c r="V369">
        <v>4</v>
      </c>
      <c r="W369">
        <v>2</v>
      </c>
      <c r="X369">
        <v>10</v>
      </c>
      <c r="Y369">
        <v>2</v>
      </c>
      <c r="Z369">
        <v>3</v>
      </c>
      <c r="AA369">
        <v>10</v>
      </c>
      <c r="AB369">
        <v>8</v>
      </c>
      <c r="AC369">
        <v>4</v>
      </c>
      <c r="AD369">
        <v>7</v>
      </c>
      <c r="AE369">
        <v>3</v>
      </c>
      <c r="AF369">
        <v>0</v>
      </c>
      <c r="AG369">
        <v>0</v>
      </c>
      <c r="AH369">
        <v>1</v>
      </c>
      <c r="AI369">
        <v>1</v>
      </c>
    </row>
    <row r="370" spans="1:35" x14ac:dyDescent="0.25">
      <c r="A370">
        <v>29</v>
      </c>
      <c r="B370">
        <v>0</v>
      </c>
      <c r="C370" s="4">
        <v>0.95755041027143994</v>
      </c>
      <c r="D370" t="str">
        <f t="shared" si="5"/>
        <v>yes</v>
      </c>
      <c r="E370" t="s">
        <v>53</v>
      </c>
      <c r="F370" t="s">
        <v>35</v>
      </c>
      <c r="G370">
        <v>2</v>
      </c>
      <c r="H370">
        <v>3</v>
      </c>
      <c r="I370" t="s">
        <v>36</v>
      </c>
      <c r="J370">
        <v>4</v>
      </c>
      <c r="K370" t="s">
        <v>43</v>
      </c>
      <c r="L370">
        <v>3</v>
      </c>
      <c r="M370">
        <v>2</v>
      </c>
      <c r="N370" t="s">
        <v>38</v>
      </c>
      <c r="O370">
        <v>3</v>
      </c>
      <c r="P370" t="s">
        <v>47</v>
      </c>
      <c r="Q370">
        <v>4649</v>
      </c>
      <c r="R370">
        <v>1</v>
      </c>
      <c r="S370" t="s">
        <v>49</v>
      </c>
      <c r="T370">
        <v>14</v>
      </c>
      <c r="U370">
        <v>3</v>
      </c>
      <c r="V370">
        <v>1</v>
      </c>
      <c r="W370">
        <v>1</v>
      </c>
      <c r="X370">
        <v>4</v>
      </c>
      <c r="Y370">
        <v>3</v>
      </c>
      <c r="Z370">
        <v>2</v>
      </c>
      <c r="AA370">
        <v>4</v>
      </c>
      <c r="AB370">
        <v>3</v>
      </c>
      <c r="AC370">
        <v>0</v>
      </c>
      <c r="AD370">
        <v>2</v>
      </c>
      <c r="AE370">
        <v>3</v>
      </c>
      <c r="AF370">
        <v>0</v>
      </c>
      <c r="AG370">
        <v>0</v>
      </c>
      <c r="AH370">
        <v>0</v>
      </c>
      <c r="AI370">
        <v>1</v>
      </c>
    </row>
    <row r="371" spans="1:35" x14ac:dyDescent="0.25">
      <c r="A371">
        <v>37</v>
      </c>
      <c r="B371">
        <v>0</v>
      </c>
      <c r="C371" s="4">
        <v>0.95747676853768704</v>
      </c>
      <c r="D371" t="str">
        <f t="shared" si="5"/>
        <v>yes</v>
      </c>
      <c r="E371" t="s">
        <v>34</v>
      </c>
      <c r="F371" t="s">
        <v>41</v>
      </c>
      <c r="G371">
        <v>14</v>
      </c>
      <c r="H371">
        <v>3</v>
      </c>
      <c r="I371" t="s">
        <v>36</v>
      </c>
      <c r="J371">
        <v>4</v>
      </c>
      <c r="K371" t="s">
        <v>37</v>
      </c>
      <c r="L371">
        <v>3</v>
      </c>
      <c r="M371">
        <v>1</v>
      </c>
      <c r="N371" t="s">
        <v>44</v>
      </c>
      <c r="O371">
        <v>1</v>
      </c>
      <c r="P371" t="s">
        <v>50</v>
      </c>
      <c r="Q371">
        <v>3034</v>
      </c>
      <c r="R371">
        <v>1</v>
      </c>
      <c r="S371" t="s">
        <v>49</v>
      </c>
      <c r="T371">
        <v>12</v>
      </c>
      <c r="U371">
        <v>3</v>
      </c>
      <c r="V371">
        <v>3</v>
      </c>
      <c r="W371">
        <v>1</v>
      </c>
      <c r="X371">
        <v>18</v>
      </c>
      <c r="Y371">
        <v>2</v>
      </c>
      <c r="Z371">
        <v>2</v>
      </c>
      <c r="AA371">
        <v>18</v>
      </c>
      <c r="AB371">
        <v>7</v>
      </c>
      <c r="AC371">
        <v>12</v>
      </c>
      <c r="AD371">
        <v>17</v>
      </c>
      <c r="AE371">
        <v>2</v>
      </c>
      <c r="AF371">
        <v>0</v>
      </c>
      <c r="AG371">
        <v>0</v>
      </c>
      <c r="AH371">
        <v>1</v>
      </c>
      <c r="AI371">
        <v>0</v>
      </c>
    </row>
    <row r="372" spans="1:35" x14ac:dyDescent="0.25">
      <c r="A372">
        <v>33</v>
      </c>
      <c r="B372">
        <v>0</v>
      </c>
      <c r="C372" s="4">
        <v>0.95731212463198501</v>
      </c>
      <c r="D372" t="str">
        <f t="shared" si="5"/>
        <v>yes</v>
      </c>
      <c r="E372" t="s">
        <v>53</v>
      </c>
      <c r="F372" t="s">
        <v>41</v>
      </c>
      <c r="G372">
        <v>1</v>
      </c>
      <c r="H372">
        <v>2</v>
      </c>
      <c r="I372" t="s">
        <v>48</v>
      </c>
      <c r="J372">
        <v>2</v>
      </c>
      <c r="K372" t="s">
        <v>43</v>
      </c>
      <c r="L372">
        <v>2</v>
      </c>
      <c r="M372">
        <v>1</v>
      </c>
      <c r="N372" t="s">
        <v>44</v>
      </c>
      <c r="O372">
        <v>3</v>
      </c>
      <c r="P372" t="s">
        <v>50</v>
      </c>
      <c r="Q372">
        <v>2008</v>
      </c>
      <c r="R372">
        <v>1</v>
      </c>
      <c r="S372" t="s">
        <v>49</v>
      </c>
      <c r="T372">
        <v>12</v>
      </c>
      <c r="U372">
        <v>3</v>
      </c>
      <c r="V372">
        <v>3</v>
      </c>
      <c r="W372">
        <v>3</v>
      </c>
      <c r="X372">
        <v>1</v>
      </c>
      <c r="Y372">
        <v>2</v>
      </c>
      <c r="Z372">
        <v>2</v>
      </c>
      <c r="AA372">
        <v>1</v>
      </c>
      <c r="AB372">
        <v>1</v>
      </c>
      <c r="AC372">
        <v>0</v>
      </c>
      <c r="AD372">
        <v>0</v>
      </c>
      <c r="AE372">
        <v>1</v>
      </c>
      <c r="AF372">
        <v>1</v>
      </c>
      <c r="AG372">
        <v>1</v>
      </c>
      <c r="AH372">
        <v>1</v>
      </c>
      <c r="AI372">
        <v>1</v>
      </c>
    </row>
    <row r="373" spans="1:35" x14ac:dyDescent="0.25">
      <c r="A373">
        <v>24</v>
      </c>
      <c r="B373">
        <v>0</v>
      </c>
      <c r="C373" s="4">
        <v>0.95683373029567798</v>
      </c>
      <c r="D373" t="str">
        <f t="shared" si="5"/>
        <v>yes</v>
      </c>
      <c r="E373" t="s">
        <v>34</v>
      </c>
      <c r="F373" t="s">
        <v>41</v>
      </c>
      <c r="G373">
        <v>23</v>
      </c>
      <c r="H373">
        <v>3</v>
      </c>
      <c r="I373" t="s">
        <v>48</v>
      </c>
      <c r="J373">
        <v>2</v>
      </c>
      <c r="K373" t="s">
        <v>43</v>
      </c>
      <c r="L373">
        <v>4</v>
      </c>
      <c r="M373">
        <v>1</v>
      </c>
      <c r="N373" t="s">
        <v>46</v>
      </c>
      <c r="O373">
        <v>4</v>
      </c>
      <c r="P373" t="s">
        <v>47</v>
      </c>
      <c r="Q373">
        <v>2725</v>
      </c>
      <c r="R373">
        <v>1</v>
      </c>
      <c r="S373" t="s">
        <v>40</v>
      </c>
      <c r="T373">
        <v>11</v>
      </c>
      <c r="U373">
        <v>3</v>
      </c>
      <c r="V373">
        <v>2</v>
      </c>
      <c r="W373">
        <v>2</v>
      </c>
      <c r="X373">
        <v>6</v>
      </c>
      <c r="Y373">
        <v>3</v>
      </c>
      <c r="Z373">
        <v>3</v>
      </c>
      <c r="AA373">
        <v>6</v>
      </c>
      <c r="AB373">
        <v>5</v>
      </c>
      <c r="AC373">
        <v>1</v>
      </c>
      <c r="AD373">
        <v>4</v>
      </c>
      <c r="AE373">
        <v>2</v>
      </c>
      <c r="AF373">
        <v>0</v>
      </c>
      <c r="AG373">
        <v>0</v>
      </c>
      <c r="AH373">
        <v>0</v>
      </c>
      <c r="AI373">
        <v>1</v>
      </c>
    </row>
    <row r="374" spans="1:35" x14ac:dyDescent="0.25">
      <c r="A374">
        <v>32</v>
      </c>
      <c r="B374">
        <v>0</v>
      </c>
      <c r="C374" s="4">
        <v>0.95680459473069501</v>
      </c>
      <c r="D374" t="str">
        <f t="shared" si="5"/>
        <v>yes</v>
      </c>
      <c r="E374" t="s">
        <v>34</v>
      </c>
      <c r="F374" t="s">
        <v>41</v>
      </c>
      <c r="G374">
        <v>5</v>
      </c>
      <c r="H374">
        <v>2</v>
      </c>
      <c r="I374" t="s">
        <v>36</v>
      </c>
      <c r="J374">
        <v>4</v>
      </c>
      <c r="K374" t="s">
        <v>37</v>
      </c>
      <c r="L374">
        <v>2</v>
      </c>
      <c r="M374">
        <v>2</v>
      </c>
      <c r="N374" t="s">
        <v>46</v>
      </c>
      <c r="O374">
        <v>2</v>
      </c>
      <c r="P374" t="s">
        <v>47</v>
      </c>
      <c r="Q374">
        <v>5878</v>
      </c>
      <c r="R374">
        <v>3</v>
      </c>
      <c r="S374" t="s">
        <v>49</v>
      </c>
      <c r="T374">
        <v>12</v>
      </c>
      <c r="U374">
        <v>3</v>
      </c>
      <c r="V374">
        <v>1</v>
      </c>
      <c r="W374">
        <v>1</v>
      </c>
      <c r="X374">
        <v>12</v>
      </c>
      <c r="Y374">
        <v>2</v>
      </c>
      <c r="Z374">
        <v>3</v>
      </c>
      <c r="AA374">
        <v>7</v>
      </c>
      <c r="AB374">
        <v>1</v>
      </c>
      <c r="AC374">
        <v>2</v>
      </c>
      <c r="AD374">
        <v>5</v>
      </c>
      <c r="AE374">
        <v>4</v>
      </c>
      <c r="AF374">
        <v>0</v>
      </c>
      <c r="AG374">
        <v>0</v>
      </c>
      <c r="AH374">
        <v>0</v>
      </c>
      <c r="AI374">
        <v>0</v>
      </c>
    </row>
    <row r="375" spans="1:35" x14ac:dyDescent="0.25">
      <c r="A375">
        <v>32</v>
      </c>
      <c r="B375">
        <v>0</v>
      </c>
      <c r="C375" s="4">
        <v>0.95580209343437295</v>
      </c>
      <c r="D375" t="str">
        <f t="shared" si="5"/>
        <v>yes</v>
      </c>
      <c r="E375" t="s">
        <v>53</v>
      </c>
      <c r="F375" t="s">
        <v>41</v>
      </c>
      <c r="G375">
        <v>5</v>
      </c>
      <c r="H375">
        <v>4</v>
      </c>
      <c r="I375" t="s">
        <v>56</v>
      </c>
      <c r="J375">
        <v>2</v>
      </c>
      <c r="K375" t="s">
        <v>43</v>
      </c>
      <c r="L375">
        <v>3</v>
      </c>
      <c r="M375">
        <v>1</v>
      </c>
      <c r="N375" t="s">
        <v>46</v>
      </c>
      <c r="O375">
        <v>2</v>
      </c>
      <c r="P375" t="s">
        <v>39</v>
      </c>
      <c r="Q375">
        <v>2718</v>
      </c>
      <c r="R375">
        <v>2</v>
      </c>
      <c r="S375" t="s">
        <v>49</v>
      </c>
      <c r="T375">
        <v>14</v>
      </c>
      <c r="U375">
        <v>3</v>
      </c>
      <c r="V375">
        <v>2</v>
      </c>
      <c r="W375">
        <v>0</v>
      </c>
      <c r="X375">
        <v>12</v>
      </c>
      <c r="Y375">
        <v>3</v>
      </c>
      <c r="Z375">
        <v>3</v>
      </c>
      <c r="AA375">
        <v>7</v>
      </c>
      <c r="AB375">
        <v>7</v>
      </c>
      <c r="AC375">
        <v>0</v>
      </c>
      <c r="AD375">
        <v>7</v>
      </c>
      <c r="AE375">
        <v>2</v>
      </c>
      <c r="AF375">
        <v>0</v>
      </c>
      <c r="AG375">
        <v>0</v>
      </c>
      <c r="AH375">
        <v>0</v>
      </c>
      <c r="AI375">
        <v>2</v>
      </c>
    </row>
    <row r="376" spans="1:35" x14ac:dyDescent="0.25">
      <c r="A376">
        <v>23</v>
      </c>
      <c r="B376">
        <v>0</v>
      </c>
      <c r="C376" s="4">
        <v>0.95523304729298197</v>
      </c>
      <c r="D376" t="str">
        <f t="shared" si="5"/>
        <v>yes</v>
      </c>
      <c r="E376" t="s">
        <v>34</v>
      </c>
      <c r="F376" t="s">
        <v>41</v>
      </c>
      <c r="G376">
        <v>12</v>
      </c>
      <c r="H376">
        <v>2</v>
      </c>
      <c r="I376" t="s">
        <v>42</v>
      </c>
      <c r="J376">
        <v>4</v>
      </c>
      <c r="K376" t="s">
        <v>43</v>
      </c>
      <c r="L376">
        <v>3</v>
      </c>
      <c r="M376">
        <v>1</v>
      </c>
      <c r="N376" t="s">
        <v>44</v>
      </c>
      <c r="O376">
        <v>4</v>
      </c>
      <c r="P376" t="s">
        <v>39</v>
      </c>
      <c r="Q376">
        <v>2647</v>
      </c>
      <c r="R376">
        <v>1</v>
      </c>
      <c r="S376" t="s">
        <v>49</v>
      </c>
      <c r="T376">
        <v>13</v>
      </c>
      <c r="U376">
        <v>3</v>
      </c>
      <c r="V376">
        <v>3</v>
      </c>
      <c r="W376">
        <v>0</v>
      </c>
      <c r="X376">
        <v>5</v>
      </c>
      <c r="Y376">
        <v>6</v>
      </c>
      <c r="Z376">
        <v>4</v>
      </c>
      <c r="AA376">
        <v>5</v>
      </c>
      <c r="AB376">
        <v>2</v>
      </c>
      <c r="AC376">
        <v>1</v>
      </c>
      <c r="AD376">
        <v>4</v>
      </c>
      <c r="AE376">
        <v>1</v>
      </c>
      <c r="AF376">
        <v>0</v>
      </c>
      <c r="AG376">
        <v>0</v>
      </c>
      <c r="AH376">
        <v>1</v>
      </c>
      <c r="AI376">
        <v>1</v>
      </c>
    </row>
    <row r="377" spans="1:35" x14ac:dyDescent="0.25">
      <c r="A377">
        <v>35</v>
      </c>
      <c r="B377">
        <v>0</v>
      </c>
      <c r="C377" s="4">
        <v>0.95461796280106503</v>
      </c>
      <c r="D377" t="str">
        <f t="shared" si="5"/>
        <v>yes</v>
      </c>
      <c r="E377" t="s">
        <v>34</v>
      </c>
      <c r="F377" t="s">
        <v>41</v>
      </c>
      <c r="G377">
        <v>1</v>
      </c>
      <c r="H377">
        <v>4</v>
      </c>
      <c r="I377" t="s">
        <v>36</v>
      </c>
      <c r="J377">
        <v>4</v>
      </c>
      <c r="K377" t="s">
        <v>37</v>
      </c>
      <c r="L377">
        <v>4</v>
      </c>
      <c r="M377">
        <v>1</v>
      </c>
      <c r="N377" t="s">
        <v>46</v>
      </c>
      <c r="O377">
        <v>3</v>
      </c>
      <c r="P377" t="s">
        <v>39</v>
      </c>
      <c r="Q377">
        <v>2506</v>
      </c>
      <c r="R377">
        <v>3</v>
      </c>
      <c r="S377" t="s">
        <v>49</v>
      </c>
      <c r="T377">
        <v>13</v>
      </c>
      <c r="U377">
        <v>3</v>
      </c>
      <c r="V377">
        <v>3</v>
      </c>
      <c r="W377">
        <v>0</v>
      </c>
      <c r="X377">
        <v>7</v>
      </c>
      <c r="Y377">
        <v>0</v>
      </c>
      <c r="Z377">
        <v>3</v>
      </c>
      <c r="AA377">
        <v>2</v>
      </c>
      <c r="AB377">
        <v>2</v>
      </c>
      <c r="AC377">
        <v>2</v>
      </c>
      <c r="AD377">
        <v>2</v>
      </c>
      <c r="AE377">
        <v>1</v>
      </c>
      <c r="AF377">
        <v>0</v>
      </c>
      <c r="AG377">
        <v>0</v>
      </c>
      <c r="AH377">
        <v>0</v>
      </c>
      <c r="AI377">
        <v>1</v>
      </c>
    </row>
    <row r="378" spans="1:35" x14ac:dyDescent="0.25">
      <c r="A378">
        <v>36</v>
      </c>
      <c r="B378">
        <v>0</v>
      </c>
      <c r="C378" s="4">
        <v>0.95419304353396195</v>
      </c>
      <c r="D378" t="str">
        <f t="shared" si="5"/>
        <v>yes</v>
      </c>
      <c r="E378" t="s">
        <v>53</v>
      </c>
      <c r="F378" t="s">
        <v>41</v>
      </c>
      <c r="G378">
        <v>9</v>
      </c>
      <c r="H378">
        <v>4</v>
      </c>
      <c r="I378" t="s">
        <v>36</v>
      </c>
      <c r="J378">
        <v>1</v>
      </c>
      <c r="K378" t="s">
        <v>43</v>
      </c>
      <c r="L378">
        <v>4</v>
      </c>
      <c r="M378">
        <v>1</v>
      </c>
      <c r="N378" t="s">
        <v>44</v>
      </c>
      <c r="O378">
        <v>2</v>
      </c>
      <c r="P378" t="s">
        <v>47</v>
      </c>
      <c r="Q378">
        <v>2810</v>
      </c>
      <c r="R378">
        <v>1</v>
      </c>
      <c r="S378" t="s">
        <v>49</v>
      </c>
      <c r="T378">
        <v>22</v>
      </c>
      <c r="U378">
        <v>4</v>
      </c>
      <c r="V378">
        <v>2</v>
      </c>
      <c r="W378">
        <v>0</v>
      </c>
      <c r="X378">
        <v>5</v>
      </c>
      <c r="Y378">
        <v>3</v>
      </c>
      <c r="Z378">
        <v>3</v>
      </c>
      <c r="AA378">
        <v>5</v>
      </c>
      <c r="AB378">
        <v>4</v>
      </c>
      <c r="AC378">
        <v>0</v>
      </c>
      <c r="AD378">
        <v>2</v>
      </c>
      <c r="AE378">
        <v>2</v>
      </c>
      <c r="AF378">
        <v>0</v>
      </c>
      <c r="AG378">
        <v>0</v>
      </c>
      <c r="AH378">
        <v>1</v>
      </c>
      <c r="AI378">
        <v>1</v>
      </c>
    </row>
    <row r="379" spans="1:35" x14ac:dyDescent="0.25">
      <c r="A379">
        <v>30</v>
      </c>
      <c r="B379">
        <v>0</v>
      </c>
      <c r="C379" s="4">
        <v>0.95367644777112703</v>
      </c>
      <c r="D379" t="str">
        <f t="shared" si="5"/>
        <v>yes</v>
      </c>
      <c r="E379" t="s">
        <v>53</v>
      </c>
      <c r="F379" t="s">
        <v>41</v>
      </c>
      <c r="G379">
        <v>3</v>
      </c>
      <c r="H379">
        <v>3</v>
      </c>
      <c r="I379" t="s">
        <v>36</v>
      </c>
      <c r="J379">
        <v>3</v>
      </c>
      <c r="K379" t="s">
        <v>43</v>
      </c>
      <c r="L379">
        <v>3</v>
      </c>
      <c r="M379">
        <v>1</v>
      </c>
      <c r="N379" t="s">
        <v>44</v>
      </c>
      <c r="O379">
        <v>4</v>
      </c>
      <c r="P379" t="s">
        <v>47</v>
      </c>
      <c r="Q379">
        <v>2097</v>
      </c>
      <c r="R379">
        <v>4</v>
      </c>
      <c r="S379" t="s">
        <v>49</v>
      </c>
      <c r="T379">
        <v>15</v>
      </c>
      <c r="U379">
        <v>3</v>
      </c>
      <c r="V379">
        <v>3</v>
      </c>
      <c r="W379">
        <v>1</v>
      </c>
      <c r="X379">
        <v>9</v>
      </c>
      <c r="Y379">
        <v>3</v>
      </c>
      <c r="Z379">
        <v>1</v>
      </c>
      <c r="AA379">
        <v>5</v>
      </c>
      <c r="AB379">
        <v>3</v>
      </c>
      <c r="AC379">
        <v>1</v>
      </c>
      <c r="AD379">
        <v>4</v>
      </c>
      <c r="AE379">
        <v>1</v>
      </c>
      <c r="AF379">
        <v>0</v>
      </c>
      <c r="AG379">
        <v>0</v>
      </c>
      <c r="AH379">
        <v>1</v>
      </c>
      <c r="AI379">
        <v>1</v>
      </c>
    </row>
    <row r="380" spans="1:35" x14ac:dyDescent="0.25">
      <c r="A380">
        <v>33</v>
      </c>
      <c r="B380">
        <v>0</v>
      </c>
      <c r="C380" s="4">
        <v>0.95365512345370196</v>
      </c>
      <c r="D380" t="str">
        <f t="shared" si="5"/>
        <v>yes</v>
      </c>
      <c r="E380" t="s">
        <v>53</v>
      </c>
      <c r="F380" t="s">
        <v>35</v>
      </c>
      <c r="G380">
        <v>17</v>
      </c>
      <c r="H380">
        <v>3</v>
      </c>
      <c r="I380" t="s">
        <v>36</v>
      </c>
      <c r="J380">
        <v>4</v>
      </c>
      <c r="K380" t="s">
        <v>43</v>
      </c>
      <c r="L380">
        <v>3</v>
      </c>
      <c r="M380">
        <v>4</v>
      </c>
      <c r="N380" t="s">
        <v>59</v>
      </c>
      <c r="O380">
        <v>3</v>
      </c>
      <c r="P380" t="s">
        <v>39</v>
      </c>
      <c r="Q380">
        <v>17444</v>
      </c>
      <c r="R380">
        <v>1</v>
      </c>
      <c r="S380" t="s">
        <v>49</v>
      </c>
      <c r="T380">
        <v>11</v>
      </c>
      <c r="U380">
        <v>3</v>
      </c>
      <c r="V380">
        <v>4</v>
      </c>
      <c r="W380">
        <v>0</v>
      </c>
      <c r="X380">
        <v>10</v>
      </c>
      <c r="Y380">
        <v>2</v>
      </c>
      <c r="Z380">
        <v>3</v>
      </c>
      <c r="AA380">
        <v>10</v>
      </c>
      <c r="AB380">
        <v>8</v>
      </c>
      <c r="AC380">
        <v>6</v>
      </c>
      <c r="AD380">
        <v>0</v>
      </c>
      <c r="AE380">
        <v>5</v>
      </c>
      <c r="AF380">
        <v>0</v>
      </c>
      <c r="AG380">
        <v>0</v>
      </c>
      <c r="AH380">
        <v>0</v>
      </c>
      <c r="AI380">
        <v>2</v>
      </c>
    </row>
    <row r="381" spans="1:35" x14ac:dyDescent="0.25">
      <c r="A381">
        <v>37</v>
      </c>
      <c r="B381">
        <v>0</v>
      </c>
      <c r="C381" s="4">
        <v>0.95351808597615795</v>
      </c>
      <c r="D381" t="str">
        <f t="shared" si="5"/>
        <v>yes</v>
      </c>
      <c r="E381" t="s">
        <v>34</v>
      </c>
      <c r="F381" t="s">
        <v>41</v>
      </c>
      <c r="G381">
        <v>6</v>
      </c>
      <c r="H381">
        <v>3</v>
      </c>
      <c r="I381" t="s">
        <v>48</v>
      </c>
      <c r="J381">
        <v>3</v>
      </c>
      <c r="K381" t="s">
        <v>43</v>
      </c>
      <c r="L381">
        <v>4</v>
      </c>
      <c r="M381">
        <v>2</v>
      </c>
      <c r="N381" t="s">
        <v>46</v>
      </c>
      <c r="O381">
        <v>1</v>
      </c>
      <c r="P381" t="s">
        <v>50</v>
      </c>
      <c r="Q381">
        <v>5974</v>
      </c>
      <c r="R381">
        <v>4</v>
      </c>
      <c r="S381" t="s">
        <v>40</v>
      </c>
      <c r="T381">
        <v>13</v>
      </c>
      <c r="U381">
        <v>3</v>
      </c>
      <c r="V381">
        <v>1</v>
      </c>
      <c r="W381">
        <v>2</v>
      </c>
      <c r="X381">
        <v>13</v>
      </c>
      <c r="Y381">
        <v>2</v>
      </c>
      <c r="Z381">
        <v>3</v>
      </c>
      <c r="AA381">
        <v>7</v>
      </c>
      <c r="AB381">
        <v>7</v>
      </c>
      <c r="AC381">
        <v>6</v>
      </c>
      <c r="AD381">
        <v>7</v>
      </c>
      <c r="AE381">
        <v>4</v>
      </c>
      <c r="AF381">
        <v>0</v>
      </c>
      <c r="AG381">
        <v>0</v>
      </c>
      <c r="AH381">
        <v>0</v>
      </c>
      <c r="AI381">
        <v>1</v>
      </c>
    </row>
    <row r="382" spans="1:35" x14ac:dyDescent="0.25">
      <c r="A382">
        <v>30</v>
      </c>
      <c r="B382">
        <v>0</v>
      </c>
      <c r="C382" s="4">
        <v>0.95269583590988305</v>
      </c>
      <c r="D382" t="str">
        <f t="shared" si="5"/>
        <v>yes</v>
      </c>
      <c r="E382" t="s">
        <v>34</v>
      </c>
      <c r="F382" t="s">
        <v>41</v>
      </c>
      <c r="G382">
        <v>2</v>
      </c>
      <c r="H382">
        <v>3</v>
      </c>
      <c r="I382" t="s">
        <v>36</v>
      </c>
      <c r="J382">
        <v>3</v>
      </c>
      <c r="K382" t="s">
        <v>43</v>
      </c>
      <c r="L382">
        <v>2</v>
      </c>
      <c r="M382">
        <v>2</v>
      </c>
      <c r="N382" t="s">
        <v>52</v>
      </c>
      <c r="O382">
        <v>4</v>
      </c>
      <c r="P382" t="s">
        <v>47</v>
      </c>
      <c r="Q382">
        <v>4152</v>
      </c>
      <c r="R382">
        <v>1</v>
      </c>
      <c r="S382" t="s">
        <v>49</v>
      </c>
      <c r="T382">
        <v>19</v>
      </c>
      <c r="U382">
        <v>3</v>
      </c>
      <c r="V382">
        <v>1</v>
      </c>
      <c r="W382">
        <v>3</v>
      </c>
      <c r="X382">
        <v>11</v>
      </c>
      <c r="Y382">
        <v>3</v>
      </c>
      <c r="Z382">
        <v>3</v>
      </c>
      <c r="AA382">
        <v>11</v>
      </c>
      <c r="AB382">
        <v>10</v>
      </c>
      <c r="AC382">
        <v>10</v>
      </c>
      <c r="AD382">
        <v>8</v>
      </c>
      <c r="AE382">
        <v>2</v>
      </c>
      <c r="AF382">
        <v>0</v>
      </c>
      <c r="AG382">
        <v>0</v>
      </c>
      <c r="AH382">
        <v>0</v>
      </c>
      <c r="AI382">
        <v>0</v>
      </c>
    </row>
    <row r="383" spans="1:35" x14ac:dyDescent="0.25">
      <c r="A383">
        <v>29</v>
      </c>
      <c r="B383">
        <v>0</v>
      </c>
      <c r="C383" s="4">
        <v>0.95267598883840898</v>
      </c>
      <c r="D383" t="str">
        <f t="shared" si="5"/>
        <v>yes</v>
      </c>
      <c r="E383" t="s">
        <v>34</v>
      </c>
      <c r="F383" t="s">
        <v>41</v>
      </c>
      <c r="G383">
        <v>7</v>
      </c>
      <c r="H383">
        <v>3</v>
      </c>
      <c r="I383" t="s">
        <v>36</v>
      </c>
      <c r="J383">
        <v>3</v>
      </c>
      <c r="K383" t="s">
        <v>43</v>
      </c>
      <c r="L383">
        <v>3</v>
      </c>
      <c r="M383">
        <v>2</v>
      </c>
      <c r="N383" t="s">
        <v>52</v>
      </c>
      <c r="O383">
        <v>4</v>
      </c>
      <c r="P383" t="s">
        <v>50</v>
      </c>
      <c r="Q383">
        <v>6623</v>
      </c>
      <c r="R383">
        <v>1</v>
      </c>
      <c r="S383" t="s">
        <v>40</v>
      </c>
      <c r="T383">
        <v>11</v>
      </c>
      <c r="U383">
        <v>3</v>
      </c>
      <c r="V383">
        <v>2</v>
      </c>
      <c r="W383">
        <v>2</v>
      </c>
      <c r="X383">
        <v>6</v>
      </c>
      <c r="Y383">
        <v>2</v>
      </c>
      <c r="Z383">
        <v>3</v>
      </c>
      <c r="AA383">
        <v>6</v>
      </c>
      <c r="AB383">
        <v>0</v>
      </c>
      <c r="AC383">
        <v>1</v>
      </c>
      <c r="AD383">
        <v>0</v>
      </c>
      <c r="AE383">
        <v>4</v>
      </c>
      <c r="AF383">
        <v>0</v>
      </c>
      <c r="AG383">
        <v>0</v>
      </c>
      <c r="AH383">
        <v>0</v>
      </c>
      <c r="AI383">
        <v>1</v>
      </c>
    </row>
    <row r="384" spans="1:35" x14ac:dyDescent="0.25">
      <c r="A384">
        <v>35</v>
      </c>
      <c r="B384">
        <v>0</v>
      </c>
      <c r="C384" s="4">
        <v>0.95246825583766404</v>
      </c>
      <c r="D384" t="str">
        <f t="shared" si="5"/>
        <v>yes</v>
      </c>
      <c r="E384" t="s">
        <v>34</v>
      </c>
      <c r="F384" t="s">
        <v>35</v>
      </c>
      <c r="G384">
        <v>1</v>
      </c>
      <c r="H384">
        <v>3</v>
      </c>
      <c r="I384" t="s">
        <v>48</v>
      </c>
      <c r="J384">
        <v>1</v>
      </c>
      <c r="K384" t="s">
        <v>37</v>
      </c>
      <c r="L384">
        <v>3</v>
      </c>
      <c r="M384">
        <v>2</v>
      </c>
      <c r="N384" t="s">
        <v>38</v>
      </c>
      <c r="O384">
        <v>3</v>
      </c>
      <c r="P384" t="s">
        <v>39</v>
      </c>
      <c r="Q384">
        <v>4859</v>
      </c>
      <c r="R384">
        <v>1</v>
      </c>
      <c r="S384" t="s">
        <v>49</v>
      </c>
      <c r="T384">
        <v>16</v>
      </c>
      <c r="U384">
        <v>3</v>
      </c>
      <c r="V384">
        <v>4</v>
      </c>
      <c r="W384">
        <v>0</v>
      </c>
      <c r="X384">
        <v>5</v>
      </c>
      <c r="Y384">
        <v>3</v>
      </c>
      <c r="Z384">
        <v>3</v>
      </c>
      <c r="AA384">
        <v>5</v>
      </c>
      <c r="AB384">
        <v>4</v>
      </c>
      <c r="AC384">
        <v>0</v>
      </c>
      <c r="AD384">
        <v>3</v>
      </c>
      <c r="AE384">
        <v>3</v>
      </c>
      <c r="AF384">
        <v>0</v>
      </c>
      <c r="AG384">
        <v>0</v>
      </c>
      <c r="AH384">
        <v>0</v>
      </c>
      <c r="AI384">
        <v>1</v>
      </c>
    </row>
    <row r="385" spans="1:35" x14ac:dyDescent="0.25">
      <c r="A385">
        <v>36</v>
      </c>
      <c r="B385">
        <v>0</v>
      </c>
      <c r="C385" s="4">
        <v>0.95227835632478697</v>
      </c>
      <c r="D385" t="str">
        <f t="shared" si="5"/>
        <v>yes</v>
      </c>
      <c r="E385" t="s">
        <v>53</v>
      </c>
      <c r="F385" t="s">
        <v>35</v>
      </c>
      <c r="G385">
        <v>10</v>
      </c>
      <c r="H385">
        <v>4</v>
      </c>
      <c r="I385" t="s">
        <v>48</v>
      </c>
      <c r="J385">
        <v>2</v>
      </c>
      <c r="K385" t="s">
        <v>43</v>
      </c>
      <c r="L385">
        <v>3</v>
      </c>
      <c r="M385">
        <v>3</v>
      </c>
      <c r="N385" t="s">
        <v>38</v>
      </c>
      <c r="O385">
        <v>4</v>
      </c>
      <c r="P385" t="s">
        <v>39</v>
      </c>
      <c r="Q385">
        <v>9980</v>
      </c>
      <c r="R385">
        <v>1</v>
      </c>
      <c r="S385" t="s">
        <v>49</v>
      </c>
      <c r="T385">
        <v>14</v>
      </c>
      <c r="U385">
        <v>3</v>
      </c>
      <c r="V385">
        <v>4</v>
      </c>
      <c r="W385">
        <v>0</v>
      </c>
      <c r="X385">
        <v>10</v>
      </c>
      <c r="Y385">
        <v>3</v>
      </c>
      <c r="Z385">
        <v>2</v>
      </c>
      <c r="AA385">
        <v>10</v>
      </c>
      <c r="AB385">
        <v>3</v>
      </c>
      <c r="AC385">
        <v>9</v>
      </c>
      <c r="AD385">
        <v>7</v>
      </c>
      <c r="AE385">
        <v>5</v>
      </c>
      <c r="AF385">
        <v>0</v>
      </c>
      <c r="AG385">
        <v>0</v>
      </c>
      <c r="AH385">
        <v>0</v>
      </c>
      <c r="AI385">
        <v>2</v>
      </c>
    </row>
    <row r="386" spans="1:35" x14ac:dyDescent="0.25">
      <c r="A386">
        <v>34</v>
      </c>
      <c r="B386">
        <v>0</v>
      </c>
      <c r="C386" s="4">
        <v>0.95226355720727296</v>
      </c>
      <c r="D386" t="str">
        <f t="shared" ref="D386:D449" si="6">IF(AND(C386&lt;0.5,B386=1),"yes",IF(AND(C386&gt;0.5,B386=0),"yes","no"))</f>
        <v>yes</v>
      </c>
      <c r="E386" t="s">
        <v>34</v>
      </c>
      <c r="F386" t="s">
        <v>35</v>
      </c>
      <c r="G386">
        <v>15</v>
      </c>
      <c r="H386">
        <v>2</v>
      </c>
      <c r="I386" t="s">
        <v>48</v>
      </c>
      <c r="J386">
        <v>3</v>
      </c>
      <c r="K386" t="s">
        <v>37</v>
      </c>
      <c r="L386">
        <v>3</v>
      </c>
      <c r="M386">
        <v>2</v>
      </c>
      <c r="N386" t="s">
        <v>38</v>
      </c>
      <c r="O386">
        <v>1</v>
      </c>
      <c r="P386" t="s">
        <v>39</v>
      </c>
      <c r="Q386">
        <v>6125</v>
      </c>
      <c r="R386">
        <v>1</v>
      </c>
      <c r="S386" t="s">
        <v>49</v>
      </c>
      <c r="T386">
        <v>12</v>
      </c>
      <c r="U386">
        <v>3</v>
      </c>
      <c r="V386">
        <v>4</v>
      </c>
      <c r="W386">
        <v>0</v>
      </c>
      <c r="X386">
        <v>10</v>
      </c>
      <c r="Y386">
        <v>6</v>
      </c>
      <c r="Z386">
        <v>4</v>
      </c>
      <c r="AA386">
        <v>10</v>
      </c>
      <c r="AB386">
        <v>8</v>
      </c>
      <c r="AC386">
        <v>9</v>
      </c>
      <c r="AD386">
        <v>6</v>
      </c>
      <c r="AE386">
        <v>4</v>
      </c>
      <c r="AF386">
        <v>0</v>
      </c>
      <c r="AG386">
        <v>0</v>
      </c>
      <c r="AH386">
        <v>0</v>
      </c>
      <c r="AI386">
        <v>1</v>
      </c>
    </row>
    <row r="387" spans="1:35" x14ac:dyDescent="0.25">
      <c r="A387">
        <v>37</v>
      </c>
      <c r="B387">
        <v>0</v>
      </c>
      <c r="C387" s="4">
        <v>0.95225753077763398</v>
      </c>
      <c r="D387" t="str">
        <f t="shared" si="6"/>
        <v>yes</v>
      </c>
      <c r="E387" t="s">
        <v>45</v>
      </c>
      <c r="F387" t="s">
        <v>41</v>
      </c>
      <c r="G387">
        <v>9</v>
      </c>
      <c r="H387">
        <v>3</v>
      </c>
      <c r="I387" t="s">
        <v>48</v>
      </c>
      <c r="J387">
        <v>2</v>
      </c>
      <c r="K387" t="s">
        <v>43</v>
      </c>
      <c r="L387">
        <v>3</v>
      </c>
      <c r="M387">
        <v>1</v>
      </c>
      <c r="N387" t="s">
        <v>46</v>
      </c>
      <c r="O387">
        <v>4</v>
      </c>
      <c r="P387" t="s">
        <v>47</v>
      </c>
      <c r="Q387">
        <v>2326</v>
      </c>
      <c r="R387">
        <v>1</v>
      </c>
      <c r="S387" t="s">
        <v>40</v>
      </c>
      <c r="T387">
        <v>12</v>
      </c>
      <c r="U387">
        <v>3</v>
      </c>
      <c r="V387">
        <v>3</v>
      </c>
      <c r="W387">
        <v>3</v>
      </c>
      <c r="X387">
        <v>4</v>
      </c>
      <c r="Y387">
        <v>3</v>
      </c>
      <c r="Z387">
        <v>2</v>
      </c>
      <c r="AA387">
        <v>4</v>
      </c>
      <c r="AB387">
        <v>2</v>
      </c>
      <c r="AC387">
        <v>1</v>
      </c>
      <c r="AD387">
        <v>2</v>
      </c>
      <c r="AE387">
        <v>1</v>
      </c>
      <c r="AF387">
        <v>0</v>
      </c>
      <c r="AG387">
        <v>0</v>
      </c>
      <c r="AH387">
        <v>0</v>
      </c>
      <c r="AI387">
        <v>2</v>
      </c>
    </row>
    <row r="388" spans="1:35" x14ac:dyDescent="0.25">
      <c r="A388">
        <v>38</v>
      </c>
      <c r="B388">
        <v>0</v>
      </c>
      <c r="C388" s="4">
        <v>0.95120460408108498</v>
      </c>
      <c r="D388" t="str">
        <f t="shared" si="6"/>
        <v>yes</v>
      </c>
      <c r="E388" t="s">
        <v>34</v>
      </c>
      <c r="F388" t="s">
        <v>41</v>
      </c>
      <c r="G388">
        <v>3</v>
      </c>
      <c r="H388">
        <v>5</v>
      </c>
      <c r="I388" t="s">
        <v>56</v>
      </c>
      <c r="J388">
        <v>4</v>
      </c>
      <c r="K388" t="s">
        <v>37</v>
      </c>
      <c r="L388">
        <v>3</v>
      </c>
      <c r="M388">
        <v>2</v>
      </c>
      <c r="N388" t="s">
        <v>46</v>
      </c>
      <c r="O388">
        <v>3</v>
      </c>
      <c r="P388" t="s">
        <v>39</v>
      </c>
      <c r="Q388">
        <v>4317</v>
      </c>
      <c r="R388">
        <v>3</v>
      </c>
      <c r="S388" t="s">
        <v>40</v>
      </c>
      <c r="T388">
        <v>20</v>
      </c>
      <c r="U388">
        <v>4</v>
      </c>
      <c r="V388">
        <v>2</v>
      </c>
      <c r="W388">
        <v>0</v>
      </c>
      <c r="X388">
        <v>19</v>
      </c>
      <c r="Y388">
        <v>2</v>
      </c>
      <c r="Z388">
        <v>3</v>
      </c>
      <c r="AA388">
        <v>3</v>
      </c>
      <c r="AB388">
        <v>2</v>
      </c>
      <c r="AC388">
        <v>2</v>
      </c>
      <c r="AD388">
        <v>2</v>
      </c>
      <c r="AE388">
        <v>3</v>
      </c>
      <c r="AF388">
        <v>0</v>
      </c>
      <c r="AG388">
        <v>0</v>
      </c>
      <c r="AH388">
        <v>0</v>
      </c>
      <c r="AI388">
        <v>2</v>
      </c>
    </row>
    <row r="389" spans="1:35" x14ac:dyDescent="0.25">
      <c r="A389">
        <v>35</v>
      </c>
      <c r="B389">
        <v>0</v>
      </c>
      <c r="C389" s="4">
        <v>0.95020543944811298</v>
      </c>
      <c r="D389" t="str">
        <f t="shared" si="6"/>
        <v>yes</v>
      </c>
      <c r="E389" t="s">
        <v>34</v>
      </c>
      <c r="F389" t="s">
        <v>41</v>
      </c>
      <c r="G389">
        <v>16</v>
      </c>
      <c r="H389">
        <v>2</v>
      </c>
      <c r="I389" t="s">
        <v>42</v>
      </c>
      <c r="J389">
        <v>4</v>
      </c>
      <c r="K389" t="s">
        <v>37</v>
      </c>
      <c r="L389">
        <v>2</v>
      </c>
      <c r="M389">
        <v>2</v>
      </c>
      <c r="N389" t="s">
        <v>51</v>
      </c>
      <c r="O389">
        <v>2</v>
      </c>
      <c r="P389" t="s">
        <v>47</v>
      </c>
      <c r="Q389">
        <v>4788</v>
      </c>
      <c r="R389">
        <v>0</v>
      </c>
      <c r="S389" t="s">
        <v>40</v>
      </c>
      <c r="T389">
        <v>11</v>
      </c>
      <c r="U389">
        <v>3</v>
      </c>
      <c r="V389">
        <v>4</v>
      </c>
      <c r="W389">
        <v>0</v>
      </c>
      <c r="X389">
        <v>4</v>
      </c>
      <c r="Y389">
        <v>2</v>
      </c>
      <c r="Z389">
        <v>3</v>
      </c>
      <c r="AA389">
        <v>3</v>
      </c>
      <c r="AB389">
        <v>2</v>
      </c>
      <c r="AC389">
        <v>0</v>
      </c>
      <c r="AD389">
        <v>2</v>
      </c>
      <c r="AE389">
        <v>3</v>
      </c>
      <c r="AF389">
        <v>0</v>
      </c>
      <c r="AG389">
        <v>0</v>
      </c>
      <c r="AH389">
        <v>0</v>
      </c>
      <c r="AI389">
        <v>1</v>
      </c>
    </row>
    <row r="390" spans="1:35" x14ac:dyDescent="0.25">
      <c r="A390">
        <v>27</v>
      </c>
      <c r="B390">
        <v>0</v>
      </c>
      <c r="C390" s="4">
        <v>0.95004529008835403</v>
      </c>
      <c r="D390" t="str">
        <f t="shared" si="6"/>
        <v>yes</v>
      </c>
      <c r="E390" t="s">
        <v>34</v>
      </c>
      <c r="F390" t="s">
        <v>35</v>
      </c>
      <c r="G390">
        <v>9</v>
      </c>
      <c r="H390">
        <v>3</v>
      </c>
      <c r="I390" t="s">
        <v>57</v>
      </c>
      <c r="J390">
        <v>4</v>
      </c>
      <c r="K390" t="s">
        <v>43</v>
      </c>
      <c r="L390">
        <v>3</v>
      </c>
      <c r="M390">
        <v>2</v>
      </c>
      <c r="N390" t="s">
        <v>38</v>
      </c>
      <c r="O390">
        <v>4</v>
      </c>
      <c r="P390" t="s">
        <v>39</v>
      </c>
      <c r="Q390">
        <v>4105</v>
      </c>
      <c r="R390">
        <v>1</v>
      </c>
      <c r="S390" t="s">
        <v>49</v>
      </c>
      <c r="T390">
        <v>14</v>
      </c>
      <c r="U390">
        <v>3</v>
      </c>
      <c r="V390">
        <v>1</v>
      </c>
      <c r="W390">
        <v>0</v>
      </c>
      <c r="X390">
        <v>7</v>
      </c>
      <c r="Y390">
        <v>5</v>
      </c>
      <c r="Z390">
        <v>3</v>
      </c>
      <c r="AA390">
        <v>7</v>
      </c>
      <c r="AB390">
        <v>7</v>
      </c>
      <c r="AC390">
        <v>0</v>
      </c>
      <c r="AD390">
        <v>7</v>
      </c>
      <c r="AE390">
        <v>2</v>
      </c>
      <c r="AF390">
        <v>0</v>
      </c>
      <c r="AG390">
        <v>0</v>
      </c>
      <c r="AH390">
        <v>0</v>
      </c>
      <c r="AI390">
        <v>1</v>
      </c>
    </row>
    <row r="391" spans="1:35" x14ac:dyDescent="0.25">
      <c r="A391">
        <v>36</v>
      </c>
      <c r="B391">
        <v>0</v>
      </c>
      <c r="C391" s="4">
        <v>0.94921229647586502</v>
      </c>
      <c r="D391" t="str">
        <f t="shared" si="6"/>
        <v>yes</v>
      </c>
      <c r="E391" t="s">
        <v>34</v>
      </c>
      <c r="F391" t="s">
        <v>41</v>
      </c>
      <c r="G391">
        <v>14</v>
      </c>
      <c r="H391">
        <v>1</v>
      </c>
      <c r="I391" t="s">
        <v>36</v>
      </c>
      <c r="J391">
        <v>3</v>
      </c>
      <c r="K391" t="s">
        <v>43</v>
      </c>
      <c r="L391">
        <v>3</v>
      </c>
      <c r="M391">
        <v>2</v>
      </c>
      <c r="N391" t="s">
        <v>52</v>
      </c>
      <c r="O391">
        <v>4</v>
      </c>
      <c r="P391" t="s">
        <v>47</v>
      </c>
      <c r="Q391">
        <v>6586</v>
      </c>
      <c r="R391">
        <v>0</v>
      </c>
      <c r="S391" t="s">
        <v>40</v>
      </c>
      <c r="T391">
        <v>17</v>
      </c>
      <c r="U391">
        <v>3</v>
      </c>
      <c r="V391">
        <v>1</v>
      </c>
      <c r="W391">
        <v>1</v>
      </c>
      <c r="X391">
        <v>17</v>
      </c>
      <c r="Y391">
        <v>2</v>
      </c>
      <c r="Z391">
        <v>2</v>
      </c>
      <c r="AA391">
        <v>16</v>
      </c>
      <c r="AB391">
        <v>8</v>
      </c>
      <c r="AC391">
        <v>4</v>
      </c>
      <c r="AD391">
        <v>11</v>
      </c>
      <c r="AE391">
        <v>4</v>
      </c>
      <c r="AF391">
        <v>0</v>
      </c>
      <c r="AG391">
        <v>0</v>
      </c>
      <c r="AH391">
        <v>0</v>
      </c>
      <c r="AI391">
        <v>1</v>
      </c>
    </row>
    <row r="392" spans="1:35" x14ac:dyDescent="0.25">
      <c r="A392">
        <v>36</v>
      </c>
      <c r="B392">
        <v>0</v>
      </c>
      <c r="C392" s="4">
        <v>0.94918765222092405</v>
      </c>
      <c r="D392" t="str">
        <f t="shared" si="6"/>
        <v>yes</v>
      </c>
      <c r="E392" t="s">
        <v>53</v>
      </c>
      <c r="F392" t="s">
        <v>41</v>
      </c>
      <c r="G392">
        <v>24</v>
      </c>
      <c r="H392">
        <v>4</v>
      </c>
      <c r="I392" t="s">
        <v>36</v>
      </c>
      <c r="J392">
        <v>2</v>
      </c>
      <c r="K392" t="s">
        <v>37</v>
      </c>
      <c r="L392">
        <v>3</v>
      </c>
      <c r="M392">
        <v>2</v>
      </c>
      <c r="N392" t="s">
        <v>44</v>
      </c>
      <c r="O392">
        <v>2</v>
      </c>
      <c r="P392" t="s">
        <v>47</v>
      </c>
      <c r="Q392">
        <v>5674</v>
      </c>
      <c r="R392">
        <v>7</v>
      </c>
      <c r="S392" t="s">
        <v>49</v>
      </c>
      <c r="T392">
        <v>15</v>
      </c>
      <c r="U392">
        <v>3</v>
      </c>
      <c r="V392">
        <v>3</v>
      </c>
      <c r="W392">
        <v>1</v>
      </c>
      <c r="X392">
        <v>11</v>
      </c>
      <c r="Y392">
        <v>3</v>
      </c>
      <c r="Z392">
        <v>3</v>
      </c>
      <c r="AA392">
        <v>9</v>
      </c>
      <c r="AB392">
        <v>8</v>
      </c>
      <c r="AC392">
        <v>0</v>
      </c>
      <c r="AD392">
        <v>8</v>
      </c>
      <c r="AE392">
        <v>3</v>
      </c>
      <c r="AF392">
        <v>0</v>
      </c>
      <c r="AG392">
        <v>0</v>
      </c>
      <c r="AH392">
        <v>1</v>
      </c>
      <c r="AI392">
        <v>1</v>
      </c>
    </row>
    <row r="393" spans="1:35" x14ac:dyDescent="0.25">
      <c r="A393">
        <v>29</v>
      </c>
      <c r="B393">
        <v>0</v>
      </c>
      <c r="C393" s="4">
        <v>0.94833460799378699</v>
      </c>
      <c r="D393" t="str">
        <f t="shared" si="6"/>
        <v>yes</v>
      </c>
      <c r="E393" t="s">
        <v>34</v>
      </c>
      <c r="F393" t="s">
        <v>41</v>
      </c>
      <c r="G393">
        <v>29</v>
      </c>
      <c r="H393">
        <v>1</v>
      </c>
      <c r="I393" t="s">
        <v>36</v>
      </c>
      <c r="J393">
        <v>4</v>
      </c>
      <c r="K393" t="s">
        <v>43</v>
      </c>
      <c r="L393">
        <v>1</v>
      </c>
      <c r="M393">
        <v>2</v>
      </c>
      <c r="N393" t="s">
        <v>52</v>
      </c>
      <c r="O393">
        <v>3</v>
      </c>
      <c r="P393" t="s">
        <v>50</v>
      </c>
      <c r="Q393">
        <v>6384</v>
      </c>
      <c r="R393">
        <v>8</v>
      </c>
      <c r="S393" t="s">
        <v>49</v>
      </c>
      <c r="T393">
        <v>17</v>
      </c>
      <c r="U393">
        <v>3</v>
      </c>
      <c r="V393">
        <v>4</v>
      </c>
      <c r="W393">
        <v>2</v>
      </c>
      <c r="X393">
        <v>11</v>
      </c>
      <c r="Y393">
        <v>3</v>
      </c>
      <c r="Z393">
        <v>3</v>
      </c>
      <c r="AA393">
        <v>7</v>
      </c>
      <c r="AB393">
        <v>0</v>
      </c>
      <c r="AC393">
        <v>1</v>
      </c>
      <c r="AD393">
        <v>6</v>
      </c>
      <c r="AE393">
        <v>4</v>
      </c>
      <c r="AF393">
        <v>0</v>
      </c>
      <c r="AG393">
        <v>0</v>
      </c>
      <c r="AH393">
        <v>0</v>
      </c>
      <c r="AI393">
        <v>0</v>
      </c>
    </row>
    <row r="394" spans="1:35" x14ac:dyDescent="0.25">
      <c r="A394">
        <v>35</v>
      </c>
      <c r="B394">
        <v>0</v>
      </c>
      <c r="C394" s="4">
        <v>0.94750661834116801</v>
      </c>
      <c r="D394" t="str">
        <f t="shared" si="6"/>
        <v>yes</v>
      </c>
      <c r="E394" t="s">
        <v>34</v>
      </c>
      <c r="F394" t="s">
        <v>35</v>
      </c>
      <c r="G394">
        <v>2</v>
      </c>
      <c r="H394">
        <v>3</v>
      </c>
      <c r="I394" t="s">
        <v>57</v>
      </c>
      <c r="J394">
        <v>4</v>
      </c>
      <c r="K394" t="s">
        <v>37</v>
      </c>
      <c r="L394">
        <v>3</v>
      </c>
      <c r="M394">
        <v>1</v>
      </c>
      <c r="N394" t="s">
        <v>54</v>
      </c>
      <c r="O394">
        <v>4</v>
      </c>
      <c r="P394" t="s">
        <v>47</v>
      </c>
      <c r="Q394">
        <v>2014</v>
      </c>
      <c r="R394">
        <v>1</v>
      </c>
      <c r="S394" t="s">
        <v>49</v>
      </c>
      <c r="T394">
        <v>13</v>
      </c>
      <c r="U394">
        <v>3</v>
      </c>
      <c r="V394">
        <v>1</v>
      </c>
      <c r="W394">
        <v>0</v>
      </c>
      <c r="X394">
        <v>2</v>
      </c>
      <c r="Y394">
        <v>3</v>
      </c>
      <c r="Z394">
        <v>3</v>
      </c>
      <c r="AA394">
        <v>2</v>
      </c>
      <c r="AB394">
        <v>2</v>
      </c>
      <c r="AC394">
        <v>2</v>
      </c>
      <c r="AD394">
        <v>2</v>
      </c>
      <c r="AE394">
        <v>1</v>
      </c>
      <c r="AF394">
        <v>0</v>
      </c>
      <c r="AG394">
        <v>0</v>
      </c>
      <c r="AH394">
        <v>1</v>
      </c>
      <c r="AI394">
        <v>0</v>
      </c>
    </row>
    <row r="395" spans="1:35" x14ac:dyDescent="0.25">
      <c r="A395">
        <v>40</v>
      </c>
      <c r="B395">
        <v>0</v>
      </c>
      <c r="C395" s="4">
        <v>0.94704131223517896</v>
      </c>
      <c r="D395" t="str">
        <f t="shared" si="6"/>
        <v>yes</v>
      </c>
      <c r="E395" t="s">
        <v>34</v>
      </c>
      <c r="F395" t="s">
        <v>41</v>
      </c>
      <c r="G395">
        <v>19</v>
      </c>
      <c r="H395">
        <v>2</v>
      </c>
      <c r="I395" t="s">
        <v>48</v>
      </c>
      <c r="J395">
        <v>3</v>
      </c>
      <c r="K395" t="s">
        <v>43</v>
      </c>
      <c r="L395">
        <v>3</v>
      </c>
      <c r="M395">
        <v>2</v>
      </c>
      <c r="N395" t="s">
        <v>44</v>
      </c>
      <c r="O395">
        <v>4</v>
      </c>
      <c r="P395" t="s">
        <v>47</v>
      </c>
      <c r="Q395">
        <v>2741</v>
      </c>
      <c r="R395">
        <v>8</v>
      </c>
      <c r="S395" t="s">
        <v>40</v>
      </c>
      <c r="T395">
        <v>15</v>
      </c>
      <c r="U395">
        <v>3</v>
      </c>
      <c r="V395">
        <v>3</v>
      </c>
      <c r="W395">
        <v>1</v>
      </c>
      <c r="X395">
        <v>15</v>
      </c>
      <c r="Y395">
        <v>2</v>
      </c>
      <c r="Z395">
        <v>4</v>
      </c>
      <c r="AA395">
        <v>7</v>
      </c>
      <c r="AB395">
        <v>2</v>
      </c>
      <c r="AC395">
        <v>3</v>
      </c>
      <c r="AD395">
        <v>7</v>
      </c>
      <c r="AE395">
        <v>2</v>
      </c>
      <c r="AF395">
        <v>0</v>
      </c>
      <c r="AG395">
        <v>0</v>
      </c>
      <c r="AH395">
        <v>1</v>
      </c>
      <c r="AI395">
        <v>1</v>
      </c>
    </row>
    <row r="396" spans="1:35" x14ac:dyDescent="0.25">
      <c r="A396">
        <v>27</v>
      </c>
      <c r="B396">
        <v>0</v>
      </c>
      <c r="C396" s="4">
        <v>0.94687411125102205</v>
      </c>
      <c r="D396" t="str">
        <f t="shared" si="6"/>
        <v>yes</v>
      </c>
      <c r="E396" t="s">
        <v>34</v>
      </c>
      <c r="F396" t="s">
        <v>41</v>
      </c>
      <c r="G396">
        <v>5</v>
      </c>
      <c r="H396">
        <v>1</v>
      </c>
      <c r="I396" t="s">
        <v>56</v>
      </c>
      <c r="J396">
        <v>3</v>
      </c>
      <c r="K396" t="s">
        <v>43</v>
      </c>
      <c r="L396">
        <v>2</v>
      </c>
      <c r="M396">
        <v>3</v>
      </c>
      <c r="N396" t="s">
        <v>55</v>
      </c>
      <c r="O396">
        <v>4</v>
      </c>
      <c r="P396" t="s">
        <v>50</v>
      </c>
      <c r="Q396">
        <v>12808</v>
      </c>
      <c r="R396">
        <v>1</v>
      </c>
      <c r="S396" t="s">
        <v>40</v>
      </c>
      <c r="T396">
        <v>16</v>
      </c>
      <c r="U396">
        <v>3</v>
      </c>
      <c r="V396">
        <v>2</v>
      </c>
      <c r="W396">
        <v>1</v>
      </c>
      <c r="X396">
        <v>9</v>
      </c>
      <c r="Y396">
        <v>3</v>
      </c>
      <c r="Z396">
        <v>3</v>
      </c>
      <c r="AA396">
        <v>9</v>
      </c>
      <c r="AB396">
        <v>8</v>
      </c>
      <c r="AC396">
        <v>0</v>
      </c>
      <c r="AD396">
        <v>8</v>
      </c>
      <c r="AE396">
        <v>5</v>
      </c>
      <c r="AF396">
        <v>0</v>
      </c>
      <c r="AG396">
        <v>0</v>
      </c>
      <c r="AH396">
        <v>0</v>
      </c>
      <c r="AI396">
        <v>1</v>
      </c>
    </row>
    <row r="397" spans="1:35" x14ac:dyDescent="0.25">
      <c r="A397">
        <v>35</v>
      </c>
      <c r="B397">
        <v>0</v>
      </c>
      <c r="C397" s="4">
        <v>0.94674390556708699</v>
      </c>
      <c r="D397" t="str">
        <f t="shared" si="6"/>
        <v>yes</v>
      </c>
      <c r="E397" t="s">
        <v>34</v>
      </c>
      <c r="F397" t="s">
        <v>41</v>
      </c>
      <c r="G397">
        <v>10</v>
      </c>
      <c r="H397">
        <v>3</v>
      </c>
      <c r="I397" t="s">
        <v>42</v>
      </c>
      <c r="J397">
        <v>2</v>
      </c>
      <c r="K397" t="s">
        <v>43</v>
      </c>
      <c r="L397">
        <v>3</v>
      </c>
      <c r="M397">
        <v>1</v>
      </c>
      <c r="N397" t="s">
        <v>44</v>
      </c>
      <c r="O397">
        <v>4</v>
      </c>
      <c r="P397" t="s">
        <v>50</v>
      </c>
      <c r="Q397">
        <v>3917</v>
      </c>
      <c r="R397">
        <v>1</v>
      </c>
      <c r="S397" t="s">
        <v>49</v>
      </c>
      <c r="T397">
        <v>20</v>
      </c>
      <c r="U397">
        <v>4</v>
      </c>
      <c r="V397">
        <v>1</v>
      </c>
      <c r="W397">
        <v>1</v>
      </c>
      <c r="X397">
        <v>3</v>
      </c>
      <c r="Y397">
        <v>4</v>
      </c>
      <c r="Z397">
        <v>2</v>
      </c>
      <c r="AA397">
        <v>3</v>
      </c>
      <c r="AB397">
        <v>2</v>
      </c>
      <c r="AC397">
        <v>1</v>
      </c>
      <c r="AD397">
        <v>2</v>
      </c>
      <c r="AE397">
        <v>2</v>
      </c>
      <c r="AF397">
        <v>0</v>
      </c>
      <c r="AG397">
        <v>0</v>
      </c>
      <c r="AH397">
        <v>1</v>
      </c>
      <c r="AI397">
        <v>0</v>
      </c>
    </row>
    <row r="398" spans="1:35" x14ac:dyDescent="0.25">
      <c r="A398">
        <v>41</v>
      </c>
      <c r="B398">
        <v>0</v>
      </c>
      <c r="C398" s="4">
        <v>0.94637889548905696</v>
      </c>
      <c r="D398" t="str">
        <f t="shared" si="6"/>
        <v>yes</v>
      </c>
      <c r="E398" t="s">
        <v>34</v>
      </c>
      <c r="F398" t="s">
        <v>41</v>
      </c>
      <c r="G398">
        <v>14</v>
      </c>
      <c r="H398">
        <v>3</v>
      </c>
      <c r="I398" t="s">
        <v>36</v>
      </c>
      <c r="J398">
        <v>1</v>
      </c>
      <c r="K398" t="s">
        <v>43</v>
      </c>
      <c r="L398">
        <v>3</v>
      </c>
      <c r="M398">
        <v>1</v>
      </c>
      <c r="N398" t="s">
        <v>46</v>
      </c>
      <c r="O398">
        <v>3</v>
      </c>
      <c r="P398" t="s">
        <v>50</v>
      </c>
      <c r="Q398">
        <v>2451</v>
      </c>
      <c r="R398">
        <v>4</v>
      </c>
      <c r="S398" t="s">
        <v>49</v>
      </c>
      <c r="T398">
        <v>12</v>
      </c>
      <c r="U398">
        <v>3</v>
      </c>
      <c r="V398">
        <v>1</v>
      </c>
      <c r="W398">
        <v>1</v>
      </c>
      <c r="X398">
        <v>13</v>
      </c>
      <c r="Y398">
        <v>2</v>
      </c>
      <c r="Z398">
        <v>3</v>
      </c>
      <c r="AA398">
        <v>9</v>
      </c>
      <c r="AB398">
        <v>8</v>
      </c>
      <c r="AC398">
        <v>1</v>
      </c>
      <c r="AD398">
        <v>8</v>
      </c>
      <c r="AE398">
        <v>1</v>
      </c>
      <c r="AF398">
        <v>0</v>
      </c>
      <c r="AG398">
        <v>0</v>
      </c>
      <c r="AH398">
        <v>0</v>
      </c>
      <c r="AI398">
        <v>0</v>
      </c>
    </row>
    <row r="399" spans="1:35" x14ac:dyDescent="0.25">
      <c r="A399">
        <v>35</v>
      </c>
      <c r="B399">
        <v>0</v>
      </c>
      <c r="C399" s="4">
        <v>0.94616471304132099</v>
      </c>
      <c r="D399" t="str">
        <f t="shared" si="6"/>
        <v>yes</v>
      </c>
      <c r="E399" t="s">
        <v>34</v>
      </c>
      <c r="F399" t="s">
        <v>35</v>
      </c>
      <c r="G399">
        <v>17</v>
      </c>
      <c r="H399">
        <v>4</v>
      </c>
      <c r="I399" t="s">
        <v>36</v>
      </c>
      <c r="J399">
        <v>3</v>
      </c>
      <c r="K399" t="s">
        <v>43</v>
      </c>
      <c r="L399">
        <v>3</v>
      </c>
      <c r="M399">
        <v>2</v>
      </c>
      <c r="N399" t="s">
        <v>38</v>
      </c>
      <c r="O399">
        <v>1</v>
      </c>
      <c r="P399" t="s">
        <v>47</v>
      </c>
      <c r="Q399">
        <v>8966</v>
      </c>
      <c r="R399">
        <v>3</v>
      </c>
      <c r="S399" t="s">
        <v>40</v>
      </c>
      <c r="T399">
        <v>15</v>
      </c>
      <c r="U399">
        <v>3</v>
      </c>
      <c r="V399">
        <v>4</v>
      </c>
      <c r="W399">
        <v>3</v>
      </c>
      <c r="X399">
        <v>15</v>
      </c>
      <c r="Y399">
        <v>2</v>
      </c>
      <c r="Z399">
        <v>3</v>
      </c>
      <c r="AA399">
        <v>7</v>
      </c>
      <c r="AB399">
        <v>7</v>
      </c>
      <c r="AC399">
        <v>1</v>
      </c>
      <c r="AD399">
        <v>7</v>
      </c>
      <c r="AE399">
        <v>4</v>
      </c>
      <c r="AF399">
        <v>0</v>
      </c>
      <c r="AG399">
        <v>0</v>
      </c>
      <c r="AH399">
        <v>0</v>
      </c>
      <c r="AI399">
        <v>1</v>
      </c>
    </row>
    <row r="400" spans="1:35" x14ac:dyDescent="0.25">
      <c r="A400">
        <v>27</v>
      </c>
      <c r="B400">
        <v>0</v>
      </c>
      <c r="C400" s="4">
        <v>0.94531224848592599</v>
      </c>
      <c r="D400" t="str">
        <f t="shared" si="6"/>
        <v>yes</v>
      </c>
      <c r="E400" t="s">
        <v>34</v>
      </c>
      <c r="F400" t="s">
        <v>41</v>
      </c>
      <c r="G400">
        <v>2</v>
      </c>
      <c r="H400">
        <v>4</v>
      </c>
      <c r="I400" t="s">
        <v>36</v>
      </c>
      <c r="J400">
        <v>1</v>
      </c>
      <c r="K400" t="s">
        <v>37</v>
      </c>
      <c r="L400">
        <v>3</v>
      </c>
      <c r="M400">
        <v>2</v>
      </c>
      <c r="N400" t="s">
        <v>51</v>
      </c>
      <c r="O400">
        <v>4</v>
      </c>
      <c r="P400" t="s">
        <v>47</v>
      </c>
      <c r="Q400">
        <v>4227</v>
      </c>
      <c r="R400">
        <v>0</v>
      </c>
      <c r="S400" t="s">
        <v>49</v>
      </c>
      <c r="T400">
        <v>18</v>
      </c>
      <c r="U400">
        <v>3</v>
      </c>
      <c r="V400">
        <v>2</v>
      </c>
      <c r="W400">
        <v>1</v>
      </c>
      <c r="X400">
        <v>4</v>
      </c>
      <c r="Y400">
        <v>2</v>
      </c>
      <c r="Z400">
        <v>3</v>
      </c>
      <c r="AA400">
        <v>3</v>
      </c>
      <c r="AB400">
        <v>2</v>
      </c>
      <c r="AC400">
        <v>2</v>
      </c>
      <c r="AD400">
        <v>2</v>
      </c>
      <c r="AE400">
        <v>2</v>
      </c>
      <c r="AF400">
        <v>0</v>
      </c>
      <c r="AG400">
        <v>0</v>
      </c>
      <c r="AH400">
        <v>0</v>
      </c>
      <c r="AI400">
        <v>0</v>
      </c>
    </row>
    <row r="401" spans="1:35" x14ac:dyDescent="0.25">
      <c r="A401">
        <v>40</v>
      </c>
      <c r="B401">
        <v>0</v>
      </c>
      <c r="C401" s="4">
        <v>0.94524243185823298</v>
      </c>
      <c r="D401" t="str">
        <f t="shared" si="6"/>
        <v>yes</v>
      </c>
      <c r="E401" t="s">
        <v>45</v>
      </c>
      <c r="F401" t="s">
        <v>41</v>
      </c>
      <c r="G401">
        <v>11</v>
      </c>
      <c r="H401">
        <v>3</v>
      </c>
      <c r="I401" t="s">
        <v>56</v>
      </c>
      <c r="J401">
        <v>4</v>
      </c>
      <c r="K401" t="s">
        <v>37</v>
      </c>
      <c r="L401">
        <v>3</v>
      </c>
      <c r="M401">
        <v>2</v>
      </c>
      <c r="N401" t="s">
        <v>44</v>
      </c>
      <c r="O401">
        <v>3</v>
      </c>
      <c r="P401" t="s">
        <v>47</v>
      </c>
      <c r="Q401">
        <v>6323</v>
      </c>
      <c r="R401">
        <v>1</v>
      </c>
      <c r="S401" t="s">
        <v>49</v>
      </c>
      <c r="T401">
        <v>11</v>
      </c>
      <c r="U401">
        <v>3</v>
      </c>
      <c r="V401">
        <v>1</v>
      </c>
      <c r="W401">
        <v>1</v>
      </c>
      <c r="X401">
        <v>10</v>
      </c>
      <c r="Y401">
        <v>2</v>
      </c>
      <c r="Z401">
        <v>4</v>
      </c>
      <c r="AA401">
        <v>10</v>
      </c>
      <c r="AB401">
        <v>9</v>
      </c>
      <c r="AC401">
        <v>9</v>
      </c>
      <c r="AD401">
        <v>4</v>
      </c>
      <c r="AE401">
        <v>4</v>
      </c>
      <c r="AF401">
        <v>0</v>
      </c>
      <c r="AG401">
        <v>0</v>
      </c>
      <c r="AH401">
        <v>1</v>
      </c>
      <c r="AI401">
        <v>1</v>
      </c>
    </row>
    <row r="402" spans="1:35" x14ac:dyDescent="0.25">
      <c r="A402">
        <v>29</v>
      </c>
      <c r="B402">
        <v>0</v>
      </c>
      <c r="C402" s="4">
        <v>0.94519988415874501</v>
      </c>
      <c r="D402" t="str">
        <f t="shared" si="6"/>
        <v>yes</v>
      </c>
      <c r="E402" t="s">
        <v>34</v>
      </c>
      <c r="F402" t="s">
        <v>41</v>
      </c>
      <c r="G402">
        <v>28</v>
      </c>
      <c r="H402">
        <v>4</v>
      </c>
      <c r="I402" t="s">
        <v>36</v>
      </c>
      <c r="J402">
        <v>3</v>
      </c>
      <c r="K402" t="s">
        <v>37</v>
      </c>
      <c r="L402">
        <v>3</v>
      </c>
      <c r="M402">
        <v>1</v>
      </c>
      <c r="N402" t="s">
        <v>46</v>
      </c>
      <c r="O402">
        <v>4</v>
      </c>
      <c r="P402" t="s">
        <v>50</v>
      </c>
      <c r="Q402">
        <v>2514</v>
      </c>
      <c r="R402">
        <v>4</v>
      </c>
      <c r="S402" t="s">
        <v>49</v>
      </c>
      <c r="T402">
        <v>22</v>
      </c>
      <c r="U402">
        <v>4</v>
      </c>
      <c r="V402">
        <v>1</v>
      </c>
      <c r="W402">
        <v>1</v>
      </c>
      <c r="X402">
        <v>11</v>
      </c>
      <c r="Y402">
        <v>1</v>
      </c>
      <c r="Z402">
        <v>3</v>
      </c>
      <c r="AA402">
        <v>7</v>
      </c>
      <c r="AB402">
        <v>5</v>
      </c>
      <c r="AC402">
        <v>1</v>
      </c>
      <c r="AD402">
        <v>7</v>
      </c>
      <c r="AE402">
        <v>1</v>
      </c>
      <c r="AF402">
        <v>0</v>
      </c>
      <c r="AG402">
        <v>0</v>
      </c>
      <c r="AH402">
        <v>0</v>
      </c>
      <c r="AI402">
        <v>0</v>
      </c>
    </row>
    <row r="403" spans="1:35" x14ac:dyDescent="0.25">
      <c r="A403">
        <v>26</v>
      </c>
      <c r="B403">
        <v>0</v>
      </c>
      <c r="C403" s="4">
        <v>0.94500062184616096</v>
      </c>
      <c r="D403" t="str">
        <f t="shared" si="6"/>
        <v>yes</v>
      </c>
      <c r="E403" t="s">
        <v>34</v>
      </c>
      <c r="F403" t="s">
        <v>41</v>
      </c>
      <c r="G403">
        <v>7</v>
      </c>
      <c r="H403">
        <v>3</v>
      </c>
      <c r="I403" t="s">
        <v>42</v>
      </c>
      <c r="J403">
        <v>3</v>
      </c>
      <c r="K403" t="s">
        <v>43</v>
      </c>
      <c r="L403">
        <v>4</v>
      </c>
      <c r="M403">
        <v>1</v>
      </c>
      <c r="N403" t="s">
        <v>44</v>
      </c>
      <c r="O403">
        <v>1</v>
      </c>
      <c r="P403" t="s">
        <v>39</v>
      </c>
      <c r="Q403">
        <v>3578</v>
      </c>
      <c r="R403">
        <v>0</v>
      </c>
      <c r="S403" t="s">
        <v>49</v>
      </c>
      <c r="T403">
        <v>12</v>
      </c>
      <c r="U403">
        <v>3</v>
      </c>
      <c r="V403">
        <v>4</v>
      </c>
      <c r="W403">
        <v>0</v>
      </c>
      <c r="X403">
        <v>8</v>
      </c>
      <c r="Y403">
        <v>2</v>
      </c>
      <c r="Z403">
        <v>3</v>
      </c>
      <c r="AA403">
        <v>7</v>
      </c>
      <c r="AB403">
        <v>7</v>
      </c>
      <c r="AC403">
        <v>0</v>
      </c>
      <c r="AD403">
        <v>7</v>
      </c>
      <c r="AE403">
        <v>2</v>
      </c>
      <c r="AF403">
        <v>0</v>
      </c>
      <c r="AG403">
        <v>0</v>
      </c>
      <c r="AH403">
        <v>1</v>
      </c>
      <c r="AI403">
        <v>1</v>
      </c>
    </row>
    <row r="404" spans="1:35" x14ac:dyDescent="0.25">
      <c r="A404">
        <v>31</v>
      </c>
      <c r="B404">
        <v>0</v>
      </c>
      <c r="C404" s="4">
        <v>0.94391405010595797</v>
      </c>
      <c r="D404" t="str">
        <f t="shared" si="6"/>
        <v>yes</v>
      </c>
      <c r="E404" t="s">
        <v>53</v>
      </c>
      <c r="F404" t="s">
        <v>41</v>
      </c>
      <c r="G404">
        <v>5</v>
      </c>
      <c r="H404">
        <v>3</v>
      </c>
      <c r="I404" t="s">
        <v>48</v>
      </c>
      <c r="J404">
        <v>2</v>
      </c>
      <c r="K404" t="s">
        <v>43</v>
      </c>
      <c r="L404">
        <v>3</v>
      </c>
      <c r="M404">
        <v>2</v>
      </c>
      <c r="N404" t="s">
        <v>51</v>
      </c>
      <c r="O404">
        <v>1</v>
      </c>
      <c r="P404" t="s">
        <v>39</v>
      </c>
      <c r="Q404">
        <v>9936</v>
      </c>
      <c r="R404">
        <v>0</v>
      </c>
      <c r="S404" t="s">
        <v>49</v>
      </c>
      <c r="T404">
        <v>19</v>
      </c>
      <c r="U404">
        <v>3</v>
      </c>
      <c r="V404">
        <v>2</v>
      </c>
      <c r="W404">
        <v>0</v>
      </c>
      <c r="X404">
        <v>10</v>
      </c>
      <c r="Y404">
        <v>2</v>
      </c>
      <c r="Z404">
        <v>3</v>
      </c>
      <c r="AA404">
        <v>9</v>
      </c>
      <c r="AB404">
        <v>4</v>
      </c>
      <c r="AC404">
        <v>1</v>
      </c>
      <c r="AD404">
        <v>7</v>
      </c>
      <c r="AE404">
        <v>5</v>
      </c>
      <c r="AF404">
        <v>0</v>
      </c>
      <c r="AG404">
        <v>0</v>
      </c>
      <c r="AH404">
        <v>0</v>
      </c>
      <c r="AI404">
        <v>2</v>
      </c>
    </row>
    <row r="405" spans="1:35" x14ac:dyDescent="0.25">
      <c r="A405">
        <v>33</v>
      </c>
      <c r="B405">
        <v>0</v>
      </c>
      <c r="C405" s="4">
        <v>0.94378164494435601</v>
      </c>
      <c r="D405" t="str">
        <f t="shared" si="6"/>
        <v>yes</v>
      </c>
      <c r="E405" t="s">
        <v>34</v>
      </c>
      <c r="F405" t="s">
        <v>41</v>
      </c>
      <c r="G405">
        <v>25</v>
      </c>
      <c r="H405">
        <v>3</v>
      </c>
      <c r="I405" t="s">
        <v>36</v>
      </c>
      <c r="J405">
        <v>4</v>
      </c>
      <c r="K405" t="s">
        <v>43</v>
      </c>
      <c r="L405">
        <v>2</v>
      </c>
      <c r="M405">
        <v>2</v>
      </c>
      <c r="N405" t="s">
        <v>51</v>
      </c>
      <c r="O405">
        <v>2</v>
      </c>
      <c r="P405" t="s">
        <v>39</v>
      </c>
      <c r="Q405">
        <v>4320</v>
      </c>
      <c r="R405">
        <v>1</v>
      </c>
      <c r="S405" t="s">
        <v>49</v>
      </c>
      <c r="T405">
        <v>13</v>
      </c>
      <c r="U405">
        <v>3</v>
      </c>
      <c r="V405">
        <v>4</v>
      </c>
      <c r="W405">
        <v>0</v>
      </c>
      <c r="X405">
        <v>5</v>
      </c>
      <c r="Y405">
        <v>2</v>
      </c>
      <c r="Z405">
        <v>3</v>
      </c>
      <c r="AA405">
        <v>5</v>
      </c>
      <c r="AB405">
        <v>3</v>
      </c>
      <c r="AC405">
        <v>0</v>
      </c>
      <c r="AD405">
        <v>2</v>
      </c>
      <c r="AE405">
        <v>3</v>
      </c>
      <c r="AF405">
        <v>0</v>
      </c>
      <c r="AG405">
        <v>0</v>
      </c>
      <c r="AH405">
        <v>0</v>
      </c>
      <c r="AI405">
        <v>1</v>
      </c>
    </row>
    <row r="406" spans="1:35" x14ac:dyDescent="0.25">
      <c r="A406">
        <v>39</v>
      </c>
      <c r="B406">
        <v>0</v>
      </c>
      <c r="C406" s="4">
        <v>0.94369507573179501</v>
      </c>
      <c r="D406" t="str">
        <f t="shared" si="6"/>
        <v>yes</v>
      </c>
      <c r="E406" t="s">
        <v>34</v>
      </c>
      <c r="F406" t="s">
        <v>58</v>
      </c>
      <c r="G406">
        <v>3</v>
      </c>
      <c r="H406">
        <v>3</v>
      </c>
      <c r="I406" t="s">
        <v>58</v>
      </c>
      <c r="J406">
        <v>3</v>
      </c>
      <c r="K406" t="s">
        <v>37</v>
      </c>
      <c r="L406">
        <v>4</v>
      </c>
      <c r="M406">
        <v>2</v>
      </c>
      <c r="N406" t="s">
        <v>58</v>
      </c>
      <c r="O406">
        <v>2</v>
      </c>
      <c r="P406" t="s">
        <v>47</v>
      </c>
      <c r="Q406">
        <v>6389</v>
      </c>
      <c r="R406">
        <v>9</v>
      </c>
      <c r="S406" t="s">
        <v>49</v>
      </c>
      <c r="T406">
        <v>15</v>
      </c>
      <c r="U406">
        <v>3</v>
      </c>
      <c r="V406">
        <v>3</v>
      </c>
      <c r="W406">
        <v>1</v>
      </c>
      <c r="X406">
        <v>12</v>
      </c>
      <c r="Y406">
        <v>3</v>
      </c>
      <c r="Z406">
        <v>1</v>
      </c>
      <c r="AA406">
        <v>8</v>
      </c>
      <c r="AB406">
        <v>3</v>
      </c>
      <c r="AC406">
        <v>3</v>
      </c>
      <c r="AD406">
        <v>6</v>
      </c>
      <c r="AE406">
        <v>4</v>
      </c>
      <c r="AF406">
        <v>0</v>
      </c>
      <c r="AG406">
        <v>0</v>
      </c>
      <c r="AH406">
        <v>0</v>
      </c>
      <c r="AI406">
        <v>0</v>
      </c>
    </row>
    <row r="407" spans="1:35" x14ac:dyDescent="0.25">
      <c r="A407">
        <v>33</v>
      </c>
      <c r="B407">
        <v>0</v>
      </c>
      <c r="C407" s="4">
        <v>0.94335736307482998</v>
      </c>
      <c r="D407" t="str">
        <f t="shared" si="6"/>
        <v>yes</v>
      </c>
      <c r="E407" t="s">
        <v>45</v>
      </c>
      <c r="F407" t="s">
        <v>35</v>
      </c>
      <c r="G407">
        <v>7</v>
      </c>
      <c r="H407">
        <v>3</v>
      </c>
      <c r="I407" t="s">
        <v>48</v>
      </c>
      <c r="J407">
        <v>4</v>
      </c>
      <c r="K407" t="s">
        <v>43</v>
      </c>
      <c r="L407">
        <v>3</v>
      </c>
      <c r="M407">
        <v>2</v>
      </c>
      <c r="N407" t="s">
        <v>38</v>
      </c>
      <c r="O407">
        <v>1</v>
      </c>
      <c r="P407" t="s">
        <v>47</v>
      </c>
      <c r="Q407">
        <v>4373</v>
      </c>
      <c r="R407">
        <v>0</v>
      </c>
      <c r="S407" t="s">
        <v>49</v>
      </c>
      <c r="T407">
        <v>14</v>
      </c>
      <c r="U407">
        <v>3</v>
      </c>
      <c r="V407">
        <v>1</v>
      </c>
      <c r="W407">
        <v>2</v>
      </c>
      <c r="X407">
        <v>5</v>
      </c>
      <c r="Y407">
        <v>2</v>
      </c>
      <c r="Z407">
        <v>3</v>
      </c>
      <c r="AA407">
        <v>4</v>
      </c>
      <c r="AB407">
        <v>3</v>
      </c>
      <c r="AC407">
        <v>0</v>
      </c>
      <c r="AD407">
        <v>3</v>
      </c>
      <c r="AE407">
        <v>3</v>
      </c>
      <c r="AF407">
        <v>0</v>
      </c>
      <c r="AG407">
        <v>0</v>
      </c>
      <c r="AH407">
        <v>0</v>
      </c>
      <c r="AI407">
        <v>1</v>
      </c>
    </row>
    <row r="408" spans="1:35" x14ac:dyDescent="0.25">
      <c r="A408">
        <v>37</v>
      </c>
      <c r="B408">
        <v>0</v>
      </c>
      <c r="C408" s="4">
        <v>0.94329411023765097</v>
      </c>
      <c r="D408" t="str">
        <f t="shared" si="6"/>
        <v>yes</v>
      </c>
      <c r="E408" t="s">
        <v>34</v>
      </c>
      <c r="F408" t="s">
        <v>35</v>
      </c>
      <c r="G408">
        <v>3</v>
      </c>
      <c r="H408">
        <v>3</v>
      </c>
      <c r="I408" t="s">
        <v>36</v>
      </c>
      <c r="J408">
        <v>3</v>
      </c>
      <c r="K408" t="s">
        <v>43</v>
      </c>
      <c r="L408">
        <v>3</v>
      </c>
      <c r="M408">
        <v>3</v>
      </c>
      <c r="N408" t="s">
        <v>38</v>
      </c>
      <c r="O408">
        <v>4</v>
      </c>
      <c r="P408" t="s">
        <v>39</v>
      </c>
      <c r="Q408">
        <v>7428</v>
      </c>
      <c r="R408">
        <v>2</v>
      </c>
      <c r="S408" t="s">
        <v>49</v>
      </c>
      <c r="T408">
        <v>12</v>
      </c>
      <c r="U408">
        <v>3</v>
      </c>
      <c r="V408">
        <v>1</v>
      </c>
      <c r="W408">
        <v>0</v>
      </c>
      <c r="X408">
        <v>12</v>
      </c>
      <c r="Y408">
        <v>3</v>
      </c>
      <c r="Z408">
        <v>3</v>
      </c>
      <c r="AA408">
        <v>5</v>
      </c>
      <c r="AB408">
        <v>3</v>
      </c>
      <c r="AC408">
        <v>1</v>
      </c>
      <c r="AD408">
        <v>3</v>
      </c>
      <c r="AE408">
        <v>4</v>
      </c>
      <c r="AF408">
        <v>0</v>
      </c>
      <c r="AG408">
        <v>0</v>
      </c>
      <c r="AH408">
        <v>0</v>
      </c>
      <c r="AI408">
        <v>1</v>
      </c>
    </row>
    <row r="409" spans="1:35" x14ac:dyDescent="0.25">
      <c r="A409">
        <v>34</v>
      </c>
      <c r="B409">
        <v>0</v>
      </c>
      <c r="C409" s="4">
        <v>0.94323771503801501</v>
      </c>
      <c r="D409" t="str">
        <f t="shared" si="6"/>
        <v>yes</v>
      </c>
      <c r="E409" t="s">
        <v>34</v>
      </c>
      <c r="F409" t="s">
        <v>41</v>
      </c>
      <c r="G409">
        <v>9</v>
      </c>
      <c r="H409">
        <v>3</v>
      </c>
      <c r="I409" t="s">
        <v>48</v>
      </c>
      <c r="J409">
        <v>4</v>
      </c>
      <c r="K409" t="s">
        <v>37</v>
      </c>
      <c r="L409">
        <v>2</v>
      </c>
      <c r="M409">
        <v>3</v>
      </c>
      <c r="N409" t="s">
        <v>52</v>
      </c>
      <c r="O409">
        <v>2</v>
      </c>
      <c r="P409" t="s">
        <v>39</v>
      </c>
      <c r="Q409">
        <v>8621</v>
      </c>
      <c r="R409">
        <v>1</v>
      </c>
      <c r="S409" t="s">
        <v>49</v>
      </c>
      <c r="T409">
        <v>14</v>
      </c>
      <c r="U409">
        <v>3</v>
      </c>
      <c r="V409">
        <v>2</v>
      </c>
      <c r="W409">
        <v>0</v>
      </c>
      <c r="X409">
        <v>9</v>
      </c>
      <c r="Y409">
        <v>3</v>
      </c>
      <c r="Z409">
        <v>4</v>
      </c>
      <c r="AA409">
        <v>8</v>
      </c>
      <c r="AB409">
        <v>7</v>
      </c>
      <c r="AC409">
        <v>7</v>
      </c>
      <c r="AD409">
        <v>7</v>
      </c>
      <c r="AE409">
        <v>4</v>
      </c>
      <c r="AF409">
        <v>0</v>
      </c>
      <c r="AG409">
        <v>0</v>
      </c>
      <c r="AH409">
        <v>0</v>
      </c>
      <c r="AI409">
        <v>1</v>
      </c>
    </row>
    <row r="410" spans="1:35" x14ac:dyDescent="0.25">
      <c r="A410">
        <v>41</v>
      </c>
      <c r="B410">
        <v>0</v>
      </c>
      <c r="C410" s="4">
        <v>0.94320777441679504</v>
      </c>
      <c r="D410" t="str">
        <f t="shared" si="6"/>
        <v>yes</v>
      </c>
      <c r="E410" t="s">
        <v>34</v>
      </c>
      <c r="F410" t="s">
        <v>41</v>
      </c>
      <c r="G410">
        <v>19</v>
      </c>
      <c r="H410">
        <v>2</v>
      </c>
      <c r="I410" t="s">
        <v>36</v>
      </c>
      <c r="J410">
        <v>3</v>
      </c>
      <c r="K410" t="s">
        <v>43</v>
      </c>
      <c r="L410">
        <v>3</v>
      </c>
      <c r="M410">
        <v>2</v>
      </c>
      <c r="N410" t="s">
        <v>46</v>
      </c>
      <c r="O410">
        <v>1</v>
      </c>
      <c r="P410" t="s">
        <v>50</v>
      </c>
      <c r="Q410">
        <v>3072</v>
      </c>
      <c r="R410">
        <v>2</v>
      </c>
      <c r="S410" t="s">
        <v>49</v>
      </c>
      <c r="T410">
        <v>16</v>
      </c>
      <c r="U410">
        <v>3</v>
      </c>
      <c r="V410">
        <v>1</v>
      </c>
      <c r="W410">
        <v>2</v>
      </c>
      <c r="X410">
        <v>17</v>
      </c>
      <c r="Y410">
        <v>2</v>
      </c>
      <c r="Z410">
        <v>2</v>
      </c>
      <c r="AA410">
        <v>1</v>
      </c>
      <c r="AB410">
        <v>0</v>
      </c>
      <c r="AC410">
        <v>0</v>
      </c>
      <c r="AD410">
        <v>0</v>
      </c>
      <c r="AE410">
        <v>2</v>
      </c>
      <c r="AF410">
        <v>0</v>
      </c>
      <c r="AG410">
        <v>1</v>
      </c>
      <c r="AH410">
        <v>0</v>
      </c>
      <c r="AI410">
        <v>0</v>
      </c>
    </row>
    <row r="411" spans="1:35" x14ac:dyDescent="0.25">
      <c r="A411">
        <v>36</v>
      </c>
      <c r="B411">
        <v>0</v>
      </c>
      <c r="C411" s="4">
        <v>0.94293098729101199</v>
      </c>
      <c r="D411" t="str">
        <f t="shared" si="6"/>
        <v>yes</v>
      </c>
      <c r="E411" t="s">
        <v>45</v>
      </c>
      <c r="F411" t="s">
        <v>35</v>
      </c>
      <c r="G411">
        <v>7</v>
      </c>
      <c r="H411">
        <v>3</v>
      </c>
      <c r="I411" t="s">
        <v>57</v>
      </c>
      <c r="J411">
        <v>1</v>
      </c>
      <c r="K411" t="s">
        <v>37</v>
      </c>
      <c r="L411">
        <v>4</v>
      </c>
      <c r="M411">
        <v>2</v>
      </c>
      <c r="N411" t="s">
        <v>38</v>
      </c>
      <c r="O411">
        <v>1</v>
      </c>
      <c r="P411" t="s">
        <v>47</v>
      </c>
      <c r="Q411">
        <v>4639</v>
      </c>
      <c r="R411">
        <v>2</v>
      </c>
      <c r="S411" t="s">
        <v>49</v>
      </c>
      <c r="T411">
        <v>16</v>
      </c>
      <c r="U411">
        <v>3</v>
      </c>
      <c r="V411">
        <v>4</v>
      </c>
      <c r="W411">
        <v>1</v>
      </c>
      <c r="X411">
        <v>17</v>
      </c>
      <c r="Y411">
        <v>2</v>
      </c>
      <c r="Z411">
        <v>2</v>
      </c>
      <c r="AA411">
        <v>15</v>
      </c>
      <c r="AB411">
        <v>7</v>
      </c>
      <c r="AC411">
        <v>6</v>
      </c>
      <c r="AD411">
        <v>13</v>
      </c>
      <c r="AE411">
        <v>3</v>
      </c>
      <c r="AF411">
        <v>0</v>
      </c>
      <c r="AG411">
        <v>0</v>
      </c>
      <c r="AH411">
        <v>0</v>
      </c>
      <c r="AI411">
        <v>1</v>
      </c>
    </row>
    <row r="412" spans="1:35" x14ac:dyDescent="0.25">
      <c r="A412">
        <v>29</v>
      </c>
      <c r="B412">
        <v>0</v>
      </c>
      <c r="C412" s="4">
        <v>0.94281795781184197</v>
      </c>
      <c r="D412" t="str">
        <f t="shared" si="6"/>
        <v>yes</v>
      </c>
      <c r="E412" t="s">
        <v>45</v>
      </c>
      <c r="F412" t="s">
        <v>41</v>
      </c>
      <c r="G412">
        <v>1</v>
      </c>
      <c r="H412">
        <v>3</v>
      </c>
      <c r="I412" t="s">
        <v>36</v>
      </c>
      <c r="J412">
        <v>4</v>
      </c>
      <c r="K412" t="s">
        <v>43</v>
      </c>
      <c r="L412">
        <v>4</v>
      </c>
      <c r="M412">
        <v>2</v>
      </c>
      <c r="N412" t="s">
        <v>52</v>
      </c>
      <c r="O412">
        <v>3</v>
      </c>
      <c r="P412" t="s">
        <v>39</v>
      </c>
      <c r="Q412">
        <v>6294</v>
      </c>
      <c r="R412">
        <v>8</v>
      </c>
      <c r="S412" t="s">
        <v>40</v>
      </c>
      <c r="T412">
        <v>12</v>
      </c>
      <c r="U412">
        <v>3</v>
      </c>
      <c r="V412">
        <v>4</v>
      </c>
      <c r="W412">
        <v>0</v>
      </c>
      <c r="X412">
        <v>10</v>
      </c>
      <c r="Y412">
        <v>5</v>
      </c>
      <c r="Z412">
        <v>4</v>
      </c>
      <c r="AA412">
        <v>3</v>
      </c>
      <c r="AB412">
        <v>2</v>
      </c>
      <c r="AC412">
        <v>0</v>
      </c>
      <c r="AD412">
        <v>2</v>
      </c>
      <c r="AE412">
        <v>4</v>
      </c>
      <c r="AF412">
        <v>0</v>
      </c>
      <c r="AG412">
        <v>0</v>
      </c>
      <c r="AH412">
        <v>0</v>
      </c>
      <c r="AI412">
        <v>3</v>
      </c>
    </row>
    <row r="413" spans="1:35" x14ac:dyDescent="0.25">
      <c r="A413">
        <v>36</v>
      </c>
      <c r="B413">
        <v>0</v>
      </c>
      <c r="C413" s="4">
        <v>0.94275468309296195</v>
      </c>
      <c r="D413" t="str">
        <f t="shared" si="6"/>
        <v>yes</v>
      </c>
      <c r="E413" t="s">
        <v>34</v>
      </c>
      <c r="F413" t="s">
        <v>41</v>
      </c>
      <c r="G413">
        <v>6</v>
      </c>
      <c r="H413">
        <v>3</v>
      </c>
      <c r="I413" t="s">
        <v>36</v>
      </c>
      <c r="J413">
        <v>2</v>
      </c>
      <c r="K413" t="s">
        <v>37</v>
      </c>
      <c r="L413">
        <v>4</v>
      </c>
      <c r="M413">
        <v>1</v>
      </c>
      <c r="N413" t="s">
        <v>44</v>
      </c>
      <c r="O413">
        <v>4</v>
      </c>
      <c r="P413" t="s">
        <v>47</v>
      </c>
      <c r="Q413">
        <v>3038</v>
      </c>
      <c r="R413">
        <v>3</v>
      </c>
      <c r="S413" t="s">
        <v>49</v>
      </c>
      <c r="T413">
        <v>12</v>
      </c>
      <c r="U413">
        <v>3</v>
      </c>
      <c r="V413">
        <v>2</v>
      </c>
      <c r="W413">
        <v>0</v>
      </c>
      <c r="X413">
        <v>5</v>
      </c>
      <c r="Y413">
        <v>3</v>
      </c>
      <c r="Z413">
        <v>3</v>
      </c>
      <c r="AA413">
        <v>1</v>
      </c>
      <c r="AB413">
        <v>0</v>
      </c>
      <c r="AC413">
        <v>0</v>
      </c>
      <c r="AD413">
        <v>0</v>
      </c>
      <c r="AE413">
        <v>2</v>
      </c>
      <c r="AF413">
        <v>0</v>
      </c>
      <c r="AG413">
        <v>1</v>
      </c>
      <c r="AH413">
        <v>1</v>
      </c>
      <c r="AI413">
        <v>0</v>
      </c>
    </row>
    <row r="414" spans="1:35" x14ac:dyDescent="0.25">
      <c r="A414">
        <v>35</v>
      </c>
      <c r="B414">
        <v>0</v>
      </c>
      <c r="C414" s="4">
        <v>0.94268509697981995</v>
      </c>
      <c r="D414" t="str">
        <f t="shared" si="6"/>
        <v>yes</v>
      </c>
      <c r="E414" t="s">
        <v>34</v>
      </c>
      <c r="F414" t="s">
        <v>41</v>
      </c>
      <c r="G414">
        <v>22</v>
      </c>
      <c r="H414">
        <v>3</v>
      </c>
      <c r="I414" t="s">
        <v>36</v>
      </c>
      <c r="J414">
        <v>2</v>
      </c>
      <c r="K414" t="s">
        <v>37</v>
      </c>
      <c r="L414">
        <v>4</v>
      </c>
      <c r="M414">
        <v>3</v>
      </c>
      <c r="N414" t="s">
        <v>59</v>
      </c>
      <c r="O414">
        <v>2</v>
      </c>
      <c r="P414" t="s">
        <v>50</v>
      </c>
      <c r="Q414">
        <v>11996</v>
      </c>
      <c r="R414">
        <v>7</v>
      </c>
      <c r="S414" t="s">
        <v>49</v>
      </c>
      <c r="T414">
        <v>18</v>
      </c>
      <c r="U414">
        <v>3</v>
      </c>
      <c r="V414">
        <v>2</v>
      </c>
      <c r="W414">
        <v>1</v>
      </c>
      <c r="X414">
        <v>10</v>
      </c>
      <c r="Y414">
        <v>6</v>
      </c>
      <c r="Z414">
        <v>2</v>
      </c>
      <c r="AA414">
        <v>7</v>
      </c>
      <c r="AB414">
        <v>7</v>
      </c>
      <c r="AC414">
        <v>6</v>
      </c>
      <c r="AD414">
        <v>2</v>
      </c>
      <c r="AE414">
        <v>5</v>
      </c>
      <c r="AF414">
        <v>0</v>
      </c>
      <c r="AG414">
        <v>0</v>
      </c>
      <c r="AH414">
        <v>0</v>
      </c>
      <c r="AI414">
        <v>0</v>
      </c>
    </row>
    <row r="415" spans="1:35" x14ac:dyDescent="0.25">
      <c r="A415">
        <v>31</v>
      </c>
      <c r="B415">
        <v>0</v>
      </c>
      <c r="C415" s="4">
        <v>0.94253732033467397</v>
      </c>
      <c r="D415" t="str">
        <f t="shared" si="6"/>
        <v>yes</v>
      </c>
      <c r="E415" t="s">
        <v>45</v>
      </c>
      <c r="F415" t="s">
        <v>35</v>
      </c>
      <c r="G415">
        <v>20</v>
      </c>
      <c r="H415">
        <v>3</v>
      </c>
      <c r="I415" t="s">
        <v>36</v>
      </c>
      <c r="J415">
        <v>3</v>
      </c>
      <c r="K415" t="s">
        <v>43</v>
      </c>
      <c r="L415">
        <v>4</v>
      </c>
      <c r="M415">
        <v>1</v>
      </c>
      <c r="N415" t="s">
        <v>54</v>
      </c>
      <c r="O415">
        <v>4</v>
      </c>
      <c r="P415" t="s">
        <v>47</v>
      </c>
      <c r="Q415">
        <v>2791</v>
      </c>
      <c r="R415">
        <v>0</v>
      </c>
      <c r="S415" t="s">
        <v>49</v>
      </c>
      <c r="T415">
        <v>12</v>
      </c>
      <c r="U415">
        <v>3</v>
      </c>
      <c r="V415">
        <v>1</v>
      </c>
      <c r="W415">
        <v>1</v>
      </c>
      <c r="X415">
        <v>3</v>
      </c>
      <c r="Y415">
        <v>4</v>
      </c>
      <c r="Z415">
        <v>3</v>
      </c>
      <c r="AA415">
        <v>2</v>
      </c>
      <c r="AB415">
        <v>2</v>
      </c>
      <c r="AC415">
        <v>2</v>
      </c>
      <c r="AD415">
        <v>2</v>
      </c>
      <c r="AE415">
        <v>2</v>
      </c>
      <c r="AF415">
        <v>0</v>
      </c>
      <c r="AG415">
        <v>0</v>
      </c>
      <c r="AH415">
        <v>1</v>
      </c>
      <c r="AI415">
        <v>1</v>
      </c>
    </row>
    <row r="416" spans="1:35" hidden="1" x14ac:dyDescent="0.25">
      <c r="A416">
        <v>29</v>
      </c>
      <c r="B416">
        <v>1</v>
      </c>
      <c r="C416" s="4">
        <v>0.94148570783673102</v>
      </c>
      <c r="D416" t="str">
        <f t="shared" si="6"/>
        <v>no</v>
      </c>
      <c r="E416" t="s">
        <v>34</v>
      </c>
      <c r="F416" t="s">
        <v>41</v>
      </c>
      <c r="G416">
        <v>1</v>
      </c>
      <c r="H416">
        <v>3</v>
      </c>
      <c r="I416" t="s">
        <v>56</v>
      </c>
      <c r="J416">
        <v>3</v>
      </c>
      <c r="K416" t="s">
        <v>43</v>
      </c>
      <c r="L416">
        <v>3</v>
      </c>
      <c r="M416">
        <v>1</v>
      </c>
      <c r="N416" t="s">
        <v>46</v>
      </c>
      <c r="O416">
        <v>3</v>
      </c>
      <c r="P416" t="s">
        <v>39</v>
      </c>
      <c r="Q416">
        <v>2058</v>
      </c>
      <c r="R416">
        <v>0</v>
      </c>
      <c r="S416" t="s">
        <v>49</v>
      </c>
      <c r="T416">
        <v>14</v>
      </c>
      <c r="U416">
        <v>3</v>
      </c>
      <c r="V416">
        <v>4</v>
      </c>
      <c r="W416">
        <v>0</v>
      </c>
      <c r="X416">
        <v>7</v>
      </c>
      <c r="Y416">
        <v>1</v>
      </c>
      <c r="Z416">
        <v>2</v>
      </c>
      <c r="AA416">
        <v>6</v>
      </c>
      <c r="AB416">
        <v>2</v>
      </c>
      <c r="AC416">
        <v>1</v>
      </c>
      <c r="AD416">
        <v>5</v>
      </c>
      <c r="AE416">
        <v>1</v>
      </c>
      <c r="AF416">
        <v>0</v>
      </c>
      <c r="AG416">
        <v>0</v>
      </c>
      <c r="AH416">
        <v>0</v>
      </c>
      <c r="AI416">
        <v>1</v>
      </c>
    </row>
    <row r="417" spans="1:35" x14ac:dyDescent="0.25">
      <c r="A417">
        <v>35</v>
      </c>
      <c r="B417">
        <v>0</v>
      </c>
      <c r="C417" s="4">
        <v>0.94094895296885706</v>
      </c>
      <c r="D417" t="str">
        <f t="shared" si="6"/>
        <v>yes</v>
      </c>
      <c r="E417" t="s">
        <v>45</v>
      </c>
      <c r="F417" t="s">
        <v>35</v>
      </c>
      <c r="G417">
        <v>1</v>
      </c>
      <c r="H417">
        <v>3</v>
      </c>
      <c r="I417" t="s">
        <v>57</v>
      </c>
      <c r="J417">
        <v>3</v>
      </c>
      <c r="K417" t="s">
        <v>37</v>
      </c>
      <c r="L417">
        <v>3</v>
      </c>
      <c r="M417">
        <v>3</v>
      </c>
      <c r="N417" t="s">
        <v>38</v>
      </c>
      <c r="O417">
        <v>3</v>
      </c>
      <c r="P417" t="s">
        <v>39</v>
      </c>
      <c r="Q417">
        <v>8789</v>
      </c>
      <c r="R417">
        <v>1</v>
      </c>
      <c r="S417" t="s">
        <v>49</v>
      </c>
      <c r="T417">
        <v>14</v>
      </c>
      <c r="U417">
        <v>3</v>
      </c>
      <c r="V417">
        <v>1</v>
      </c>
      <c r="W417">
        <v>0</v>
      </c>
      <c r="X417">
        <v>10</v>
      </c>
      <c r="Y417">
        <v>3</v>
      </c>
      <c r="Z417">
        <v>4</v>
      </c>
      <c r="AA417">
        <v>10</v>
      </c>
      <c r="AB417">
        <v>7</v>
      </c>
      <c r="AC417">
        <v>0</v>
      </c>
      <c r="AD417">
        <v>8</v>
      </c>
      <c r="AE417">
        <v>4</v>
      </c>
      <c r="AF417">
        <v>0</v>
      </c>
      <c r="AG417">
        <v>0</v>
      </c>
      <c r="AH417">
        <v>0</v>
      </c>
      <c r="AI417">
        <v>2</v>
      </c>
    </row>
    <row r="418" spans="1:35" x14ac:dyDescent="0.25">
      <c r="A418">
        <v>27</v>
      </c>
      <c r="B418">
        <v>0</v>
      </c>
      <c r="C418" s="4">
        <v>0.94008411880312903</v>
      </c>
      <c r="D418" t="str">
        <f t="shared" si="6"/>
        <v>yes</v>
      </c>
      <c r="E418" t="s">
        <v>34</v>
      </c>
      <c r="F418" t="s">
        <v>41</v>
      </c>
      <c r="G418">
        <v>2</v>
      </c>
      <c r="H418">
        <v>4</v>
      </c>
      <c r="I418" t="s">
        <v>36</v>
      </c>
      <c r="J418">
        <v>4</v>
      </c>
      <c r="K418" t="s">
        <v>37</v>
      </c>
      <c r="L418">
        <v>3</v>
      </c>
      <c r="M418">
        <v>1</v>
      </c>
      <c r="N418" t="s">
        <v>44</v>
      </c>
      <c r="O418">
        <v>1</v>
      </c>
      <c r="P418" t="s">
        <v>50</v>
      </c>
      <c r="Q418">
        <v>2341</v>
      </c>
      <c r="R418">
        <v>1</v>
      </c>
      <c r="S418" t="s">
        <v>49</v>
      </c>
      <c r="T418">
        <v>13</v>
      </c>
      <c r="U418">
        <v>3</v>
      </c>
      <c r="V418">
        <v>4</v>
      </c>
      <c r="W418">
        <v>1</v>
      </c>
      <c r="X418">
        <v>1</v>
      </c>
      <c r="Y418">
        <v>6</v>
      </c>
      <c r="Z418">
        <v>3</v>
      </c>
      <c r="AA418">
        <v>1</v>
      </c>
      <c r="AB418">
        <v>0</v>
      </c>
      <c r="AC418">
        <v>0</v>
      </c>
      <c r="AD418">
        <v>0</v>
      </c>
      <c r="AE418">
        <v>1</v>
      </c>
      <c r="AF418">
        <v>1</v>
      </c>
      <c r="AG418">
        <v>1</v>
      </c>
      <c r="AH418">
        <v>1</v>
      </c>
      <c r="AI418">
        <v>0</v>
      </c>
    </row>
    <row r="419" spans="1:35" x14ac:dyDescent="0.25">
      <c r="A419">
        <v>36</v>
      </c>
      <c r="B419">
        <v>0</v>
      </c>
      <c r="C419" s="4">
        <v>0.93857459546008104</v>
      </c>
      <c r="D419" t="str">
        <f t="shared" si="6"/>
        <v>yes</v>
      </c>
      <c r="E419" t="s">
        <v>34</v>
      </c>
      <c r="F419" t="s">
        <v>41</v>
      </c>
      <c r="G419">
        <v>9</v>
      </c>
      <c r="H419">
        <v>2</v>
      </c>
      <c r="I419" t="s">
        <v>48</v>
      </c>
      <c r="J419">
        <v>2</v>
      </c>
      <c r="K419" t="s">
        <v>43</v>
      </c>
      <c r="L419">
        <v>2</v>
      </c>
      <c r="M419">
        <v>2</v>
      </c>
      <c r="N419" t="s">
        <v>51</v>
      </c>
      <c r="O419">
        <v>2</v>
      </c>
      <c r="P419" t="s">
        <v>50</v>
      </c>
      <c r="Q419">
        <v>8847</v>
      </c>
      <c r="R419">
        <v>2</v>
      </c>
      <c r="S419" t="s">
        <v>40</v>
      </c>
      <c r="T419">
        <v>11</v>
      </c>
      <c r="U419">
        <v>3</v>
      </c>
      <c r="V419">
        <v>3</v>
      </c>
      <c r="W419">
        <v>1</v>
      </c>
      <c r="X419">
        <v>13</v>
      </c>
      <c r="Y419">
        <v>2</v>
      </c>
      <c r="Z419">
        <v>3</v>
      </c>
      <c r="AA419">
        <v>3</v>
      </c>
      <c r="AB419">
        <v>2</v>
      </c>
      <c r="AC419">
        <v>0</v>
      </c>
      <c r="AD419">
        <v>2</v>
      </c>
      <c r="AE419">
        <v>4</v>
      </c>
      <c r="AF419">
        <v>0</v>
      </c>
      <c r="AG419">
        <v>0</v>
      </c>
      <c r="AH419">
        <v>0</v>
      </c>
      <c r="AI419">
        <v>1</v>
      </c>
    </row>
    <row r="420" spans="1:35" x14ac:dyDescent="0.25">
      <c r="A420">
        <v>33</v>
      </c>
      <c r="B420">
        <v>0</v>
      </c>
      <c r="C420" s="4">
        <v>0.93851447419267298</v>
      </c>
      <c r="D420" t="str">
        <f t="shared" si="6"/>
        <v>yes</v>
      </c>
      <c r="E420" t="s">
        <v>34</v>
      </c>
      <c r="F420" t="s">
        <v>41</v>
      </c>
      <c r="G420">
        <v>2</v>
      </c>
      <c r="H420">
        <v>3</v>
      </c>
      <c r="I420" t="s">
        <v>48</v>
      </c>
      <c r="J420">
        <v>3</v>
      </c>
      <c r="K420" t="s">
        <v>43</v>
      </c>
      <c r="L420">
        <v>3</v>
      </c>
      <c r="M420">
        <v>1</v>
      </c>
      <c r="N420" t="s">
        <v>44</v>
      </c>
      <c r="O420">
        <v>4</v>
      </c>
      <c r="P420" t="s">
        <v>39</v>
      </c>
      <c r="Q420">
        <v>2496</v>
      </c>
      <c r="R420">
        <v>4</v>
      </c>
      <c r="S420" t="s">
        <v>49</v>
      </c>
      <c r="T420">
        <v>11</v>
      </c>
      <c r="U420">
        <v>3</v>
      </c>
      <c r="V420">
        <v>4</v>
      </c>
      <c r="W420">
        <v>0</v>
      </c>
      <c r="X420">
        <v>7</v>
      </c>
      <c r="Y420">
        <v>3</v>
      </c>
      <c r="Z420">
        <v>3</v>
      </c>
      <c r="AA420">
        <v>1</v>
      </c>
      <c r="AB420">
        <v>1</v>
      </c>
      <c r="AC420">
        <v>0</v>
      </c>
      <c r="AD420">
        <v>0</v>
      </c>
      <c r="AE420">
        <v>1</v>
      </c>
      <c r="AF420">
        <v>0</v>
      </c>
      <c r="AG420">
        <v>1</v>
      </c>
      <c r="AH420">
        <v>1</v>
      </c>
      <c r="AI420">
        <v>1</v>
      </c>
    </row>
    <row r="421" spans="1:35" x14ac:dyDescent="0.25">
      <c r="A421">
        <v>30</v>
      </c>
      <c r="B421">
        <v>0</v>
      </c>
      <c r="C421" s="4">
        <v>0.93797833867174596</v>
      </c>
      <c r="D421" t="str">
        <f t="shared" si="6"/>
        <v>yes</v>
      </c>
      <c r="E421" t="s">
        <v>53</v>
      </c>
      <c r="F421" t="s">
        <v>41</v>
      </c>
      <c r="G421">
        <v>2</v>
      </c>
      <c r="H421">
        <v>3</v>
      </c>
      <c r="I421" t="s">
        <v>48</v>
      </c>
      <c r="J421">
        <v>3</v>
      </c>
      <c r="K421" t="s">
        <v>37</v>
      </c>
      <c r="L421">
        <v>3</v>
      </c>
      <c r="M421">
        <v>1</v>
      </c>
      <c r="N421" t="s">
        <v>44</v>
      </c>
      <c r="O421">
        <v>4</v>
      </c>
      <c r="P421" t="s">
        <v>39</v>
      </c>
      <c r="Q421">
        <v>2564</v>
      </c>
      <c r="R421">
        <v>0</v>
      </c>
      <c r="S421" t="s">
        <v>49</v>
      </c>
      <c r="T421">
        <v>14</v>
      </c>
      <c r="U421">
        <v>3</v>
      </c>
      <c r="V421">
        <v>3</v>
      </c>
      <c r="W421">
        <v>0</v>
      </c>
      <c r="X421">
        <v>12</v>
      </c>
      <c r="Y421">
        <v>2</v>
      </c>
      <c r="Z421">
        <v>2</v>
      </c>
      <c r="AA421">
        <v>11</v>
      </c>
      <c r="AB421">
        <v>7</v>
      </c>
      <c r="AC421">
        <v>6</v>
      </c>
      <c r="AD421">
        <v>7</v>
      </c>
      <c r="AE421">
        <v>1</v>
      </c>
      <c r="AF421">
        <v>0</v>
      </c>
      <c r="AG421">
        <v>0</v>
      </c>
      <c r="AH421">
        <v>1</v>
      </c>
      <c r="AI421">
        <v>2</v>
      </c>
    </row>
    <row r="422" spans="1:35" x14ac:dyDescent="0.25">
      <c r="A422">
        <v>34</v>
      </c>
      <c r="B422">
        <v>0</v>
      </c>
      <c r="C422" s="4">
        <v>0.93795875033635501</v>
      </c>
      <c r="D422" t="str">
        <f t="shared" si="6"/>
        <v>yes</v>
      </c>
      <c r="E422" t="s">
        <v>34</v>
      </c>
      <c r="F422" t="s">
        <v>41</v>
      </c>
      <c r="G422">
        <v>6</v>
      </c>
      <c r="H422">
        <v>4</v>
      </c>
      <c r="I422" t="s">
        <v>36</v>
      </c>
      <c r="J422">
        <v>3</v>
      </c>
      <c r="K422" t="s">
        <v>37</v>
      </c>
      <c r="L422">
        <v>2</v>
      </c>
      <c r="M422">
        <v>2</v>
      </c>
      <c r="N422" t="s">
        <v>46</v>
      </c>
      <c r="O422">
        <v>2</v>
      </c>
      <c r="P422" t="s">
        <v>50</v>
      </c>
      <c r="Q422">
        <v>4505</v>
      </c>
      <c r="R422">
        <v>6</v>
      </c>
      <c r="S422" t="s">
        <v>49</v>
      </c>
      <c r="T422">
        <v>15</v>
      </c>
      <c r="U422">
        <v>3</v>
      </c>
      <c r="V422">
        <v>3</v>
      </c>
      <c r="W422">
        <v>1</v>
      </c>
      <c r="X422">
        <v>12</v>
      </c>
      <c r="Y422">
        <v>3</v>
      </c>
      <c r="Z422">
        <v>3</v>
      </c>
      <c r="AA422">
        <v>1</v>
      </c>
      <c r="AB422">
        <v>0</v>
      </c>
      <c r="AC422">
        <v>0</v>
      </c>
      <c r="AD422">
        <v>0</v>
      </c>
      <c r="AE422">
        <v>3</v>
      </c>
      <c r="AF422">
        <v>0</v>
      </c>
      <c r="AG422">
        <v>1</v>
      </c>
      <c r="AH422">
        <v>0</v>
      </c>
      <c r="AI422">
        <v>0</v>
      </c>
    </row>
    <row r="423" spans="1:35" x14ac:dyDescent="0.25">
      <c r="A423">
        <v>32</v>
      </c>
      <c r="B423">
        <v>0</v>
      </c>
      <c r="C423" s="4">
        <v>0.93778093435912002</v>
      </c>
      <c r="D423" t="str">
        <f t="shared" si="6"/>
        <v>yes</v>
      </c>
      <c r="E423" t="s">
        <v>34</v>
      </c>
      <c r="F423" t="s">
        <v>41</v>
      </c>
      <c r="G423">
        <v>2</v>
      </c>
      <c r="H423">
        <v>3</v>
      </c>
      <c r="I423" t="s">
        <v>56</v>
      </c>
      <c r="J423">
        <v>4</v>
      </c>
      <c r="K423" t="s">
        <v>43</v>
      </c>
      <c r="L423">
        <v>3</v>
      </c>
      <c r="M423">
        <v>1</v>
      </c>
      <c r="N423" t="s">
        <v>46</v>
      </c>
      <c r="O423">
        <v>1</v>
      </c>
      <c r="P423" t="s">
        <v>39</v>
      </c>
      <c r="Q423">
        <v>2439</v>
      </c>
      <c r="R423">
        <v>1</v>
      </c>
      <c r="S423" t="s">
        <v>49</v>
      </c>
      <c r="T423">
        <v>14</v>
      </c>
      <c r="U423">
        <v>3</v>
      </c>
      <c r="V423">
        <v>4</v>
      </c>
      <c r="W423">
        <v>0</v>
      </c>
      <c r="X423">
        <v>4</v>
      </c>
      <c r="Y423">
        <v>4</v>
      </c>
      <c r="Z423">
        <v>3</v>
      </c>
      <c r="AA423">
        <v>4</v>
      </c>
      <c r="AB423">
        <v>2</v>
      </c>
      <c r="AC423">
        <v>1</v>
      </c>
      <c r="AD423">
        <v>2</v>
      </c>
      <c r="AE423">
        <v>1</v>
      </c>
      <c r="AF423">
        <v>0</v>
      </c>
      <c r="AG423">
        <v>0</v>
      </c>
      <c r="AH423">
        <v>0</v>
      </c>
      <c r="AI423">
        <v>1</v>
      </c>
    </row>
    <row r="424" spans="1:35" x14ac:dyDescent="0.25">
      <c r="A424">
        <v>40</v>
      </c>
      <c r="B424">
        <v>0</v>
      </c>
      <c r="C424" s="4">
        <v>0.93721021011790895</v>
      </c>
      <c r="D424" t="str">
        <f t="shared" si="6"/>
        <v>yes</v>
      </c>
      <c r="E424" t="s">
        <v>34</v>
      </c>
      <c r="F424" t="s">
        <v>41</v>
      </c>
      <c r="G424">
        <v>2</v>
      </c>
      <c r="H424">
        <v>4</v>
      </c>
      <c r="I424" t="s">
        <v>36</v>
      </c>
      <c r="J424">
        <v>3</v>
      </c>
      <c r="K424" t="s">
        <v>43</v>
      </c>
      <c r="L424">
        <v>2</v>
      </c>
      <c r="M424">
        <v>1</v>
      </c>
      <c r="N424" t="s">
        <v>46</v>
      </c>
      <c r="O424">
        <v>3</v>
      </c>
      <c r="P424" t="s">
        <v>39</v>
      </c>
      <c r="Q424">
        <v>2809</v>
      </c>
      <c r="R424">
        <v>2</v>
      </c>
      <c r="S424" t="s">
        <v>49</v>
      </c>
      <c r="T424">
        <v>14</v>
      </c>
      <c r="U424">
        <v>3</v>
      </c>
      <c r="V424">
        <v>4</v>
      </c>
      <c r="W424">
        <v>0</v>
      </c>
      <c r="X424">
        <v>8</v>
      </c>
      <c r="Y424">
        <v>2</v>
      </c>
      <c r="Z424">
        <v>3</v>
      </c>
      <c r="AA424">
        <v>2</v>
      </c>
      <c r="AB424">
        <v>2</v>
      </c>
      <c r="AC424">
        <v>2</v>
      </c>
      <c r="AD424">
        <v>2</v>
      </c>
      <c r="AE424">
        <v>2</v>
      </c>
      <c r="AF424">
        <v>0</v>
      </c>
      <c r="AG424">
        <v>0</v>
      </c>
      <c r="AH424">
        <v>0</v>
      </c>
      <c r="AI424">
        <v>1</v>
      </c>
    </row>
    <row r="425" spans="1:35" x14ac:dyDescent="0.25">
      <c r="A425">
        <v>41</v>
      </c>
      <c r="B425">
        <v>0</v>
      </c>
      <c r="C425" s="4">
        <v>0.93706679523548597</v>
      </c>
      <c r="D425" t="str">
        <f t="shared" si="6"/>
        <v>yes</v>
      </c>
      <c r="E425" t="s">
        <v>34</v>
      </c>
      <c r="F425" t="s">
        <v>35</v>
      </c>
      <c r="G425">
        <v>6</v>
      </c>
      <c r="H425">
        <v>3</v>
      </c>
      <c r="I425" t="s">
        <v>57</v>
      </c>
      <c r="J425">
        <v>4</v>
      </c>
      <c r="K425" t="s">
        <v>43</v>
      </c>
      <c r="L425">
        <v>3</v>
      </c>
      <c r="M425">
        <v>3</v>
      </c>
      <c r="N425" t="s">
        <v>38</v>
      </c>
      <c r="O425">
        <v>3</v>
      </c>
      <c r="P425" t="s">
        <v>39</v>
      </c>
      <c r="Q425">
        <v>9241</v>
      </c>
      <c r="R425">
        <v>1</v>
      </c>
      <c r="S425" t="s">
        <v>49</v>
      </c>
      <c r="T425">
        <v>12</v>
      </c>
      <c r="U425">
        <v>3</v>
      </c>
      <c r="V425">
        <v>2</v>
      </c>
      <c r="W425">
        <v>0</v>
      </c>
      <c r="X425">
        <v>10</v>
      </c>
      <c r="Y425">
        <v>3</v>
      </c>
      <c r="Z425">
        <v>3</v>
      </c>
      <c r="AA425">
        <v>10</v>
      </c>
      <c r="AB425">
        <v>8</v>
      </c>
      <c r="AC425">
        <v>8</v>
      </c>
      <c r="AD425">
        <v>7</v>
      </c>
      <c r="AE425">
        <v>4</v>
      </c>
      <c r="AF425">
        <v>0</v>
      </c>
      <c r="AG425">
        <v>0</v>
      </c>
      <c r="AH425">
        <v>0</v>
      </c>
      <c r="AI425">
        <v>1</v>
      </c>
    </row>
    <row r="426" spans="1:35" x14ac:dyDescent="0.25">
      <c r="A426">
        <v>28</v>
      </c>
      <c r="B426">
        <v>0</v>
      </c>
      <c r="C426" s="4">
        <v>0.93603126281521198</v>
      </c>
      <c r="D426" t="str">
        <f t="shared" si="6"/>
        <v>yes</v>
      </c>
      <c r="E426" t="s">
        <v>34</v>
      </c>
      <c r="F426" t="s">
        <v>41</v>
      </c>
      <c r="G426">
        <v>16</v>
      </c>
      <c r="H426">
        <v>2</v>
      </c>
      <c r="I426" t="s">
        <v>48</v>
      </c>
      <c r="J426">
        <v>2</v>
      </c>
      <c r="K426" t="s">
        <v>43</v>
      </c>
      <c r="L426">
        <v>4</v>
      </c>
      <c r="M426">
        <v>2</v>
      </c>
      <c r="N426" t="s">
        <v>52</v>
      </c>
      <c r="O426">
        <v>1</v>
      </c>
      <c r="P426" t="s">
        <v>39</v>
      </c>
      <c r="Q426">
        <v>5661</v>
      </c>
      <c r="R426">
        <v>0</v>
      </c>
      <c r="S426" t="s">
        <v>49</v>
      </c>
      <c r="T426">
        <v>19</v>
      </c>
      <c r="U426">
        <v>3</v>
      </c>
      <c r="V426">
        <v>3</v>
      </c>
      <c r="W426">
        <v>0</v>
      </c>
      <c r="X426">
        <v>9</v>
      </c>
      <c r="Y426">
        <v>2</v>
      </c>
      <c r="Z426">
        <v>3</v>
      </c>
      <c r="AA426">
        <v>8</v>
      </c>
      <c r="AB426">
        <v>3</v>
      </c>
      <c r="AC426">
        <v>0</v>
      </c>
      <c r="AD426">
        <v>7</v>
      </c>
      <c r="AE426">
        <v>3</v>
      </c>
      <c r="AF426">
        <v>0</v>
      </c>
      <c r="AG426">
        <v>0</v>
      </c>
      <c r="AH426">
        <v>0</v>
      </c>
      <c r="AI426">
        <v>1</v>
      </c>
    </row>
    <row r="427" spans="1:35" hidden="1" x14ac:dyDescent="0.25">
      <c r="A427">
        <v>31</v>
      </c>
      <c r="B427">
        <v>1</v>
      </c>
      <c r="C427" s="4">
        <v>0.93588165467266904</v>
      </c>
      <c r="D427" t="str">
        <f t="shared" si="6"/>
        <v>no</v>
      </c>
      <c r="E427" t="s">
        <v>45</v>
      </c>
      <c r="F427" t="s">
        <v>41</v>
      </c>
      <c r="G427">
        <v>1</v>
      </c>
      <c r="H427">
        <v>5</v>
      </c>
      <c r="I427" t="s">
        <v>36</v>
      </c>
      <c r="J427">
        <v>3</v>
      </c>
      <c r="K427" t="s">
        <v>37</v>
      </c>
      <c r="L427">
        <v>4</v>
      </c>
      <c r="M427">
        <v>3</v>
      </c>
      <c r="N427" t="s">
        <v>51</v>
      </c>
      <c r="O427">
        <v>2</v>
      </c>
      <c r="P427" t="s">
        <v>39</v>
      </c>
      <c r="Q427">
        <v>7446</v>
      </c>
      <c r="R427">
        <v>1</v>
      </c>
      <c r="S427" t="s">
        <v>49</v>
      </c>
      <c r="T427">
        <v>11</v>
      </c>
      <c r="U427">
        <v>3</v>
      </c>
      <c r="V427">
        <v>1</v>
      </c>
      <c r="W427">
        <v>0</v>
      </c>
      <c r="X427">
        <v>10</v>
      </c>
      <c r="Y427">
        <v>2</v>
      </c>
      <c r="Z427">
        <v>3</v>
      </c>
      <c r="AA427">
        <v>10</v>
      </c>
      <c r="AB427">
        <v>8</v>
      </c>
      <c r="AC427">
        <v>4</v>
      </c>
      <c r="AD427">
        <v>7</v>
      </c>
      <c r="AE427">
        <v>4</v>
      </c>
      <c r="AF427">
        <v>0</v>
      </c>
      <c r="AG427">
        <v>0</v>
      </c>
      <c r="AH427">
        <v>0</v>
      </c>
      <c r="AI427">
        <v>2</v>
      </c>
    </row>
    <row r="428" spans="1:35" x14ac:dyDescent="0.25">
      <c r="A428">
        <v>30</v>
      </c>
      <c r="B428">
        <v>0</v>
      </c>
      <c r="C428" s="4">
        <v>0.93484917182328797</v>
      </c>
      <c r="D428" t="str">
        <f t="shared" si="6"/>
        <v>yes</v>
      </c>
      <c r="E428" t="s">
        <v>34</v>
      </c>
      <c r="F428" t="s">
        <v>41</v>
      </c>
      <c r="G428">
        <v>20</v>
      </c>
      <c r="H428">
        <v>3</v>
      </c>
      <c r="I428" t="s">
        <v>42</v>
      </c>
      <c r="J428">
        <v>3</v>
      </c>
      <c r="K428" t="s">
        <v>43</v>
      </c>
      <c r="L428">
        <v>3</v>
      </c>
      <c r="M428">
        <v>2</v>
      </c>
      <c r="N428" t="s">
        <v>51</v>
      </c>
      <c r="O428">
        <v>1</v>
      </c>
      <c r="P428" t="s">
        <v>47</v>
      </c>
      <c r="Q428">
        <v>9957</v>
      </c>
      <c r="R428">
        <v>0</v>
      </c>
      <c r="S428" t="s">
        <v>49</v>
      </c>
      <c r="T428">
        <v>15</v>
      </c>
      <c r="U428">
        <v>3</v>
      </c>
      <c r="V428">
        <v>3</v>
      </c>
      <c r="W428">
        <v>1</v>
      </c>
      <c r="X428">
        <v>7</v>
      </c>
      <c r="Y428">
        <v>1</v>
      </c>
      <c r="Z428">
        <v>2</v>
      </c>
      <c r="AA428">
        <v>6</v>
      </c>
      <c r="AB428">
        <v>2</v>
      </c>
      <c r="AC428">
        <v>0</v>
      </c>
      <c r="AD428">
        <v>2</v>
      </c>
      <c r="AE428">
        <v>5</v>
      </c>
      <c r="AF428">
        <v>0</v>
      </c>
      <c r="AG428">
        <v>0</v>
      </c>
      <c r="AH428">
        <v>0</v>
      </c>
      <c r="AI428">
        <v>0</v>
      </c>
    </row>
    <row r="429" spans="1:35" x14ac:dyDescent="0.25">
      <c r="A429">
        <v>30</v>
      </c>
      <c r="B429">
        <v>0</v>
      </c>
      <c r="C429" s="4">
        <v>0.93480024903027603</v>
      </c>
      <c r="D429" t="str">
        <f t="shared" si="6"/>
        <v>yes</v>
      </c>
      <c r="E429" t="s">
        <v>34</v>
      </c>
      <c r="F429" t="s">
        <v>41</v>
      </c>
      <c r="G429">
        <v>2</v>
      </c>
      <c r="H429">
        <v>1</v>
      </c>
      <c r="I429" t="s">
        <v>48</v>
      </c>
      <c r="J429">
        <v>2</v>
      </c>
      <c r="K429" t="s">
        <v>43</v>
      </c>
      <c r="L429">
        <v>2</v>
      </c>
      <c r="M429">
        <v>1</v>
      </c>
      <c r="N429" t="s">
        <v>44</v>
      </c>
      <c r="O429">
        <v>4</v>
      </c>
      <c r="P429" t="s">
        <v>39</v>
      </c>
      <c r="Q429">
        <v>2720</v>
      </c>
      <c r="R429">
        <v>0</v>
      </c>
      <c r="S429" t="s">
        <v>49</v>
      </c>
      <c r="T429">
        <v>13</v>
      </c>
      <c r="U429">
        <v>3</v>
      </c>
      <c r="V429">
        <v>4</v>
      </c>
      <c r="W429">
        <v>0</v>
      </c>
      <c r="X429">
        <v>6</v>
      </c>
      <c r="Y429">
        <v>3</v>
      </c>
      <c r="Z429">
        <v>3</v>
      </c>
      <c r="AA429">
        <v>5</v>
      </c>
      <c r="AB429">
        <v>3</v>
      </c>
      <c r="AC429">
        <v>1</v>
      </c>
      <c r="AD429">
        <v>2</v>
      </c>
      <c r="AE429">
        <v>2</v>
      </c>
      <c r="AF429">
        <v>0</v>
      </c>
      <c r="AG429">
        <v>0</v>
      </c>
      <c r="AH429">
        <v>1</v>
      </c>
      <c r="AI429">
        <v>1</v>
      </c>
    </row>
    <row r="430" spans="1:35" hidden="1" x14ac:dyDescent="0.25">
      <c r="A430">
        <v>32</v>
      </c>
      <c r="B430">
        <v>1</v>
      </c>
      <c r="C430" s="4">
        <v>0.93473011734419098</v>
      </c>
      <c r="D430" t="str">
        <f t="shared" si="6"/>
        <v>no</v>
      </c>
      <c r="E430" t="s">
        <v>34</v>
      </c>
      <c r="F430" t="s">
        <v>41</v>
      </c>
      <c r="G430">
        <v>7</v>
      </c>
      <c r="H430">
        <v>2</v>
      </c>
      <c r="I430" t="s">
        <v>36</v>
      </c>
      <c r="J430">
        <v>4</v>
      </c>
      <c r="K430" t="s">
        <v>43</v>
      </c>
      <c r="L430">
        <v>3</v>
      </c>
      <c r="M430">
        <v>2</v>
      </c>
      <c r="N430" t="s">
        <v>44</v>
      </c>
      <c r="O430">
        <v>3</v>
      </c>
      <c r="P430" t="s">
        <v>47</v>
      </c>
      <c r="Q430">
        <v>4883</v>
      </c>
      <c r="R430">
        <v>1</v>
      </c>
      <c r="S430" t="s">
        <v>49</v>
      </c>
      <c r="T430">
        <v>18</v>
      </c>
      <c r="U430">
        <v>3</v>
      </c>
      <c r="V430">
        <v>1</v>
      </c>
      <c r="W430">
        <v>1</v>
      </c>
      <c r="X430">
        <v>10</v>
      </c>
      <c r="Y430">
        <v>3</v>
      </c>
      <c r="Z430">
        <v>3</v>
      </c>
      <c r="AA430">
        <v>10</v>
      </c>
      <c r="AB430">
        <v>4</v>
      </c>
      <c r="AC430">
        <v>1</v>
      </c>
      <c r="AD430">
        <v>1</v>
      </c>
      <c r="AE430">
        <v>3</v>
      </c>
      <c r="AF430">
        <v>0</v>
      </c>
      <c r="AG430">
        <v>0</v>
      </c>
      <c r="AH430">
        <v>1</v>
      </c>
      <c r="AI430">
        <v>0</v>
      </c>
    </row>
    <row r="431" spans="1:35" x14ac:dyDescent="0.25">
      <c r="A431">
        <v>30</v>
      </c>
      <c r="B431">
        <v>0</v>
      </c>
      <c r="C431" s="4">
        <v>0.93447923885544804</v>
      </c>
      <c r="D431" t="str">
        <f t="shared" si="6"/>
        <v>yes</v>
      </c>
      <c r="E431" t="s">
        <v>34</v>
      </c>
      <c r="F431" t="s">
        <v>35</v>
      </c>
      <c r="G431">
        <v>5</v>
      </c>
      <c r="H431">
        <v>3</v>
      </c>
      <c r="I431" t="s">
        <v>36</v>
      </c>
      <c r="J431">
        <v>2</v>
      </c>
      <c r="K431" t="s">
        <v>37</v>
      </c>
      <c r="L431">
        <v>3</v>
      </c>
      <c r="M431">
        <v>3</v>
      </c>
      <c r="N431" t="s">
        <v>38</v>
      </c>
      <c r="O431">
        <v>4</v>
      </c>
      <c r="P431" t="s">
        <v>47</v>
      </c>
      <c r="Q431">
        <v>9419</v>
      </c>
      <c r="R431">
        <v>2</v>
      </c>
      <c r="S431" t="s">
        <v>49</v>
      </c>
      <c r="T431">
        <v>12</v>
      </c>
      <c r="U431">
        <v>3</v>
      </c>
      <c r="V431">
        <v>3</v>
      </c>
      <c r="W431">
        <v>1</v>
      </c>
      <c r="X431">
        <v>12</v>
      </c>
      <c r="Y431">
        <v>2</v>
      </c>
      <c r="Z431">
        <v>3</v>
      </c>
      <c r="AA431">
        <v>10</v>
      </c>
      <c r="AB431">
        <v>9</v>
      </c>
      <c r="AC431">
        <v>7</v>
      </c>
      <c r="AD431">
        <v>4</v>
      </c>
      <c r="AE431">
        <v>4</v>
      </c>
      <c r="AF431">
        <v>0</v>
      </c>
      <c r="AG431">
        <v>0</v>
      </c>
      <c r="AH431">
        <v>0</v>
      </c>
      <c r="AI431">
        <v>0</v>
      </c>
    </row>
    <row r="432" spans="1:35" x14ac:dyDescent="0.25">
      <c r="A432">
        <v>40</v>
      </c>
      <c r="B432">
        <v>0</v>
      </c>
      <c r="C432" s="4">
        <v>0.93402709090633096</v>
      </c>
      <c r="D432" t="str">
        <f t="shared" si="6"/>
        <v>yes</v>
      </c>
      <c r="E432" t="s">
        <v>34</v>
      </c>
      <c r="F432" t="s">
        <v>35</v>
      </c>
      <c r="G432">
        <v>1</v>
      </c>
      <c r="H432">
        <v>2</v>
      </c>
      <c r="I432" t="s">
        <v>48</v>
      </c>
      <c r="J432">
        <v>2</v>
      </c>
      <c r="K432" t="s">
        <v>43</v>
      </c>
      <c r="L432">
        <v>1</v>
      </c>
      <c r="M432">
        <v>2</v>
      </c>
      <c r="N432" t="s">
        <v>38</v>
      </c>
      <c r="O432">
        <v>4</v>
      </c>
      <c r="P432" t="s">
        <v>47</v>
      </c>
      <c r="Q432">
        <v>7457</v>
      </c>
      <c r="R432">
        <v>2</v>
      </c>
      <c r="S432" t="s">
        <v>40</v>
      </c>
      <c r="T432">
        <v>22</v>
      </c>
      <c r="U432">
        <v>4</v>
      </c>
      <c r="V432">
        <v>3</v>
      </c>
      <c r="W432">
        <v>3</v>
      </c>
      <c r="X432">
        <v>6</v>
      </c>
      <c r="Y432">
        <v>2</v>
      </c>
      <c r="Z432">
        <v>2</v>
      </c>
      <c r="AA432">
        <v>4</v>
      </c>
      <c r="AB432">
        <v>3</v>
      </c>
      <c r="AC432">
        <v>0</v>
      </c>
      <c r="AD432">
        <v>2</v>
      </c>
      <c r="AE432">
        <v>4</v>
      </c>
      <c r="AF432">
        <v>0</v>
      </c>
      <c r="AG432">
        <v>0</v>
      </c>
      <c r="AH432">
        <v>0</v>
      </c>
      <c r="AI432">
        <v>1</v>
      </c>
    </row>
    <row r="433" spans="1:35" x14ac:dyDescent="0.25">
      <c r="A433">
        <v>22</v>
      </c>
      <c r="B433">
        <v>0</v>
      </c>
      <c r="C433" s="4">
        <v>0.933020631576429</v>
      </c>
      <c r="D433" t="str">
        <f t="shared" si="6"/>
        <v>yes</v>
      </c>
      <c r="E433" t="s">
        <v>34</v>
      </c>
      <c r="F433" t="s">
        <v>41</v>
      </c>
      <c r="G433">
        <v>2</v>
      </c>
      <c r="H433">
        <v>1</v>
      </c>
      <c r="I433" t="s">
        <v>56</v>
      </c>
      <c r="J433">
        <v>3</v>
      </c>
      <c r="K433" t="s">
        <v>43</v>
      </c>
      <c r="L433">
        <v>3</v>
      </c>
      <c r="M433">
        <v>1</v>
      </c>
      <c r="N433" t="s">
        <v>44</v>
      </c>
      <c r="O433">
        <v>4</v>
      </c>
      <c r="P433" t="s">
        <v>47</v>
      </c>
      <c r="Q433">
        <v>2523</v>
      </c>
      <c r="R433">
        <v>0</v>
      </c>
      <c r="S433" t="s">
        <v>49</v>
      </c>
      <c r="T433">
        <v>14</v>
      </c>
      <c r="U433">
        <v>3</v>
      </c>
      <c r="V433">
        <v>3</v>
      </c>
      <c r="W433">
        <v>1</v>
      </c>
      <c r="X433">
        <v>3</v>
      </c>
      <c r="Y433">
        <v>2</v>
      </c>
      <c r="Z433">
        <v>3</v>
      </c>
      <c r="AA433">
        <v>2</v>
      </c>
      <c r="AB433">
        <v>1</v>
      </c>
      <c r="AC433">
        <v>2</v>
      </c>
      <c r="AD433">
        <v>1</v>
      </c>
      <c r="AE433">
        <v>1</v>
      </c>
      <c r="AF433">
        <v>0</v>
      </c>
      <c r="AG433">
        <v>0</v>
      </c>
      <c r="AH433">
        <v>1</v>
      </c>
      <c r="AI433">
        <v>0</v>
      </c>
    </row>
    <row r="434" spans="1:35" x14ac:dyDescent="0.25">
      <c r="A434">
        <v>35</v>
      </c>
      <c r="B434">
        <v>0</v>
      </c>
      <c r="C434" s="4">
        <v>0.932807766491352</v>
      </c>
      <c r="D434" t="str">
        <f t="shared" si="6"/>
        <v>yes</v>
      </c>
      <c r="E434" t="s">
        <v>45</v>
      </c>
      <c r="F434" t="s">
        <v>35</v>
      </c>
      <c r="G434">
        <v>18</v>
      </c>
      <c r="H434">
        <v>5</v>
      </c>
      <c r="I434" t="s">
        <v>36</v>
      </c>
      <c r="J434">
        <v>2</v>
      </c>
      <c r="K434" t="s">
        <v>43</v>
      </c>
      <c r="L434">
        <v>3</v>
      </c>
      <c r="M434">
        <v>3</v>
      </c>
      <c r="N434" t="s">
        <v>38</v>
      </c>
      <c r="O434">
        <v>1</v>
      </c>
      <c r="P434" t="s">
        <v>47</v>
      </c>
      <c r="Q434">
        <v>9069</v>
      </c>
      <c r="R434">
        <v>1</v>
      </c>
      <c r="S434" t="s">
        <v>49</v>
      </c>
      <c r="T434">
        <v>22</v>
      </c>
      <c r="U434">
        <v>4</v>
      </c>
      <c r="V434">
        <v>4</v>
      </c>
      <c r="W434">
        <v>1</v>
      </c>
      <c r="X434">
        <v>9</v>
      </c>
      <c r="Y434">
        <v>3</v>
      </c>
      <c r="Z434">
        <v>2</v>
      </c>
      <c r="AA434">
        <v>9</v>
      </c>
      <c r="AB434">
        <v>8</v>
      </c>
      <c r="AC434">
        <v>1</v>
      </c>
      <c r="AD434">
        <v>8</v>
      </c>
      <c r="AE434">
        <v>4</v>
      </c>
      <c r="AF434">
        <v>0</v>
      </c>
      <c r="AG434">
        <v>0</v>
      </c>
      <c r="AH434">
        <v>0</v>
      </c>
      <c r="AI434">
        <v>1</v>
      </c>
    </row>
    <row r="435" spans="1:35" x14ac:dyDescent="0.25">
      <c r="A435">
        <v>34</v>
      </c>
      <c r="B435">
        <v>0</v>
      </c>
      <c r="C435" s="4">
        <v>0.93242767147078098</v>
      </c>
      <c r="D435" t="str">
        <f t="shared" si="6"/>
        <v>yes</v>
      </c>
      <c r="E435" t="s">
        <v>34</v>
      </c>
      <c r="F435" t="s">
        <v>58</v>
      </c>
      <c r="G435">
        <v>3</v>
      </c>
      <c r="H435">
        <v>2</v>
      </c>
      <c r="I435" t="s">
        <v>58</v>
      </c>
      <c r="J435">
        <v>3</v>
      </c>
      <c r="K435" t="s">
        <v>43</v>
      </c>
      <c r="L435">
        <v>3</v>
      </c>
      <c r="M435">
        <v>1</v>
      </c>
      <c r="N435" t="s">
        <v>58</v>
      </c>
      <c r="O435">
        <v>4</v>
      </c>
      <c r="P435" t="s">
        <v>47</v>
      </c>
      <c r="Q435">
        <v>3737</v>
      </c>
      <c r="R435">
        <v>0</v>
      </c>
      <c r="S435" t="s">
        <v>49</v>
      </c>
      <c r="T435">
        <v>19</v>
      </c>
      <c r="U435">
        <v>3</v>
      </c>
      <c r="V435">
        <v>3</v>
      </c>
      <c r="W435">
        <v>1</v>
      </c>
      <c r="X435">
        <v>4</v>
      </c>
      <c r="Y435">
        <v>1</v>
      </c>
      <c r="Z435">
        <v>1</v>
      </c>
      <c r="AA435">
        <v>3</v>
      </c>
      <c r="AB435">
        <v>2</v>
      </c>
      <c r="AC435">
        <v>0</v>
      </c>
      <c r="AD435">
        <v>2</v>
      </c>
      <c r="AE435">
        <v>2</v>
      </c>
      <c r="AF435">
        <v>0</v>
      </c>
      <c r="AG435">
        <v>0</v>
      </c>
      <c r="AH435">
        <v>0</v>
      </c>
      <c r="AI435">
        <v>0</v>
      </c>
    </row>
    <row r="436" spans="1:35" hidden="1" x14ac:dyDescent="0.25">
      <c r="A436">
        <v>36</v>
      </c>
      <c r="B436">
        <v>1</v>
      </c>
      <c r="C436" s="4">
        <v>0.93204816155137904</v>
      </c>
      <c r="D436" t="str">
        <f t="shared" si="6"/>
        <v>no</v>
      </c>
      <c r="E436" t="s">
        <v>34</v>
      </c>
      <c r="F436" t="s">
        <v>35</v>
      </c>
      <c r="G436">
        <v>3</v>
      </c>
      <c r="H436">
        <v>1</v>
      </c>
      <c r="I436" t="s">
        <v>36</v>
      </c>
      <c r="J436">
        <v>3</v>
      </c>
      <c r="K436" t="s">
        <v>43</v>
      </c>
      <c r="L436">
        <v>2</v>
      </c>
      <c r="M436">
        <v>3</v>
      </c>
      <c r="N436" t="s">
        <v>38</v>
      </c>
      <c r="O436">
        <v>4</v>
      </c>
      <c r="P436" t="s">
        <v>47</v>
      </c>
      <c r="Q436">
        <v>10325</v>
      </c>
      <c r="R436">
        <v>1</v>
      </c>
      <c r="S436" t="s">
        <v>40</v>
      </c>
      <c r="T436">
        <v>11</v>
      </c>
      <c r="U436">
        <v>3</v>
      </c>
      <c r="V436">
        <v>1</v>
      </c>
      <c r="W436">
        <v>1</v>
      </c>
      <c r="X436">
        <v>16</v>
      </c>
      <c r="Y436">
        <v>6</v>
      </c>
      <c r="Z436">
        <v>3</v>
      </c>
      <c r="AA436">
        <v>16</v>
      </c>
      <c r="AB436">
        <v>7</v>
      </c>
      <c r="AC436">
        <v>3</v>
      </c>
      <c r="AD436">
        <v>7</v>
      </c>
      <c r="AE436">
        <v>5</v>
      </c>
      <c r="AF436">
        <v>0</v>
      </c>
      <c r="AG436">
        <v>0</v>
      </c>
      <c r="AH436">
        <v>0</v>
      </c>
      <c r="AI436">
        <v>1</v>
      </c>
    </row>
    <row r="437" spans="1:35" x14ac:dyDescent="0.25">
      <c r="A437">
        <v>38</v>
      </c>
      <c r="B437">
        <v>0</v>
      </c>
      <c r="C437" s="4">
        <v>0.93165480543277501</v>
      </c>
      <c r="D437" t="str">
        <f t="shared" si="6"/>
        <v>yes</v>
      </c>
      <c r="E437" t="s">
        <v>45</v>
      </c>
      <c r="F437" t="s">
        <v>58</v>
      </c>
      <c r="G437">
        <v>10</v>
      </c>
      <c r="H437">
        <v>4</v>
      </c>
      <c r="I437" t="s">
        <v>58</v>
      </c>
      <c r="J437">
        <v>3</v>
      </c>
      <c r="K437" t="s">
        <v>43</v>
      </c>
      <c r="L437">
        <v>3</v>
      </c>
      <c r="M437">
        <v>2</v>
      </c>
      <c r="N437" t="s">
        <v>58</v>
      </c>
      <c r="O437">
        <v>3</v>
      </c>
      <c r="P437" t="s">
        <v>47</v>
      </c>
      <c r="Q437">
        <v>6077</v>
      </c>
      <c r="R437">
        <v>3</v>
      </c>
      <c r="S437" t="s">
        <v>49</v>
      </c>
      <c r="T437">
        <v>11</v>
      </c>
      <c r="U437">
        <v>3</v>
      </c>
      <c r="V437">
        <v>3</v>
      </c>
      <c r="W437">
        <v>0</v>
      </c>
      <c r="X437">
        <v>10</v>
      </c>
      <c r="Y437">
        <v>2</v>
      </c>
      <c r="Z437">
        <v>3</v>
      </c>
      <c r="AA437">
        <v>6</v>
      </c>
      <c r="AB437">
        <v>3</v>
      </c>
      <c r="AC437">
        <v>1</v>
      </c>
      <c r="AD437">
        <v>2</v>
      </c>
      <c r="AE437">
        <v>4</v>
      </c>
      <c r="AF437">
        <v>0</v>
      </c>
      <c r="AG437">
        <v>0</v>
      </c>
      <c r="AH437">
        <v>0</v>
      </c>
      <c r="AI437">
        <v>1</v>
      </c>
    </row>
    <row r="438" spans="1:35" x14ac:dyDescent="0.25">
      <c r="A438">
        <v>31</v>
      </c>
      <c r="B438">
        <v>0</v>
      </c>
      <c r="C438" s="4">
        <v>0.93147912056295801</v>
      </c>
      <c r="D438" t="str">
        <f t="shared" si="6"/>
        <v>yes</v>
      </c>
      <c r="E438" t="s">
        <v>45</v>
      </c>
      <c r="F438" t="s">
        <v>41</v>
      </c>
      <c r="G438">
        <v>7</v>
      </c>
      <c r="H438">
        <v>2</v>
      </c>
      <c r="I438" t="s">
        <v>36</v>
      </c>
      <c r="J438">
        <v>3</v>
      </c>
      <c r="K438" t="s">
        <v>37</v>
      </c>
      <c r="L438">
        <v>2</v>
      </c>
      <c r="M438">
        <v>3</v>
      </c>
      <c r="N438" t="s">
        <v>51</v>
      </c>
      <c r="O438">
        <v>3</v>
      </c>
      <c r="P438" t="s">
        <v>47</v>
      </c>
      <c r="Q438">
        <v>8943</v>
      </c>
      <c r="R438">
        <v>1</v>
      </c>
      <c r="S438" t="s">
        <v>49</v>
      </c>
      <c r="T438">
        <v>24</v>
      </c>
      <c r="U438">
        <v>4</v>
      </c>
      <c r="V438">
        <v>1</v>
      </c>
      <c r="W438">
        <v>1</v>
      </c>
      <c r="X438">
        <v>10</v>
      </c>
      <c r="Y438">
        <v>2</v>
      </c>
      <c r="Z438">
        <v>3</v>
      </c>
      <c r="AA438">
        <v>10</v>
      </c>
      <c r="AB438">
        <v>9</v>
      </c>
      <c r="AC438">
        <v>8</v>
      </c>
      <c r="AD438">
        <v>9</v>
      </c>
      <c r="AE438">
        <v>4</v>
      </c>
      <c r="AF438">
        <v>0</v>
      </c>
      <c r="AG438">
        <v>0</v>
      </c>
      <c r="AH438">
        <v>0</v>
      </c>
      <c r="AI438">
        <v>1</v>
      </c>
    </row>
    <row r="439" spans="1:35" x14ac:dyDescent="0.25">
      <c r="A439">
        <v>38</v>
      </c>
      <c r="B439">
        <v>0</v>
      </c>
      <c r="C439" s="4">
        <v>0.93131419289747297</v>
      </c>
      <c r="D439" t="str">
        <f t="shared" si="6"/>
        <v>yes</v>
      </c>
      <c r="E439" t="s">
        <v>45</v>
      </c>
      <c r="F439" t="s">
        <v>41</v>
      </c>
      <c r="G439">
        <v>6</v>
      </c>
      <c r="H439">
        <v>4</v>
      </c>
      <c r="I439" t="s">
        <v>36</v>
      </c>
      <c r="J439">
        <v>1</v>
      </c>
      <c r="K439" t="s">
        <v>43</v>
      </c>
      <c r="L439">
        <v>2</v>
      </c>
      <c r="M439">
        <v>2</v>
      </c>
      <c r="N439" t="s">
        <v>51</v>
      </c>
      <c r="O439">
        <v>3</v>
      </c>
      <c r="P439" t="s">
        <v>47</v>
      </c>
      <c r="Q439">
        <v>5321</v>
      </c>
      <c r="R439">
        <v>2</v>
      </c>
      <c r="S439" t="s">
        <v>49</v>
      </c>
      <c r="T439">
        <v>11</v>
      </c>
      <c r="U439">
        <v>3</v>
      </c>
      <c r="V439">
        <v>4</v>
      </c>
      <c r="W439">
        <v>1</v>
      </c>
      <c r="X439">
        <v>10</v>
      </c>
      <c r="Y439">
        <v>1</v>
      </c>
      <c r="Z439">
        <v>3</v>
      </c>
      <c r="AA439">
        <v>8</v>
      </c>
      <c r="AB439">
        <v>3</v>
      </c>
      <c r="AC439">
        <v>7</v>
      </c>
      <c r="AD439">
        <v>7</v>
      </c>
      <c r="AE439">
        <v>3</v>
      </c>
      <c r="AF439">
        <v>0</v>
      </c>
      <c r="AG439">
        <v>0</v>
      </c>
      <c r="AH439">
        <v>0</v>
      </c>
      <c r="AI439">
        <v>1</v>
      </c>
    </row>
    <row r="440" spans="1:35" x14ac:dyDescent="0.25">
      <c r="A440">
        <v>32</v>
      </c>
      <c r="B440">
        <v>0</v>
      </c>
      <c r="C440" s="4">
        <v>0.93126789379460495</v>
      </c>
      <c r="D440" t="str">
        <f t="shared" si="6"/>
        <v>yes</v>
      </c>
      <c r="E440" t="s">
        <v>34</v>
      </c>
      <c r="F440" t="s">
        <v>41</v>
      </c>
      <c r="G440">
        <v>2</v>
      </c>
      <c r="H440">
        <v>4</v>
      </c>
      <c r="I440" t="s">
        <v>48</v>
      </c>
      <c r="J440">
        <v>1</v>
      </c>
      <c r="K440" t="s">
        <v>37</v>
      </c>
      <c r="L440">
        <v>4</v>
      </c>
      <c r="M440">
        <v>2</v>
      </c>
      <c r="N440" t="s">
        <v>46</v>
      </c>
      <c r="O440">
        <v>4</v>
      </c>
      <c r="P440" t="s">
        <v>39</v>
      </c>
      <c r="Q440">
        <v>5055</v>
      </c>
      <c r="R440">
        <v>7</v>
      </c>
      <c r="S440" t="s">
        <v>49</v>
      </c>
      <c r="T440">
        <v>16</v>
      </c>
      <c r="U440">
        <v>3</v>
      </c>
      <c r="V440">
        <v>3</v>
      </c>
      <c r="W440">
        <v>0</v>
      </c>
      <c r="X440">
        <v>10</v>
      </c>
      <c r="Y440">
        <v>0</v>
      </c>
      <c r="Z440">
        <v>2</v>
      </c>
      <c r="AA440">
        <v>7</v>
      </c>
      <c r="AB440">
        <v>7</v>
      </c>
      <c r="AC440">
        <v>0</v>
      </c>
      <c r="AD440">
        <v>7</v>
      </c>
      <c r="AE440">
        <v>3</v>
      </c>
      <c r="AF440">
        <v>0</v>
      </c>
      <c r="AG440">
        <v>0</v>
      </c>
      <c r="AH440">
        <v>0</v>
      </c>
      <c r="AI440">
        <v>1</v>
      </c>
    </row>
    <row r="441" spans="1:35" x14ac:dyDescent="0.25">
      <c r="A441">
        <v>33</v>
      </c>
      <c r="B441">
        <v>0</v>
      </c>
      <c r="C441" s="4">
        <v>0.93114985396049199</v>
      </c>
      <c r="D441" t="str">
        <f t="shared" si="6"/>
        <v>yes</v>
      </c>
      <c r="E441" t="s">
        <v>34</v>
      </c>
      <c r="F441" t="s">
        <v>41</v>
      </c>
      <c r="G441">
        <v>4</v>
      </c>
      <c r="H441">
        <v>4</v>
      </c>
      <c r="I441" t="s">
        <v>48</v>
      </c>
      <c r="J441">
        <v>3</v>
      </c>
      <c r="K441" t="s">
        <v>37</v>
      </c>
      <c r="L441">
        <v>2</v>
      </c>
      <c r="M441">
        <v>1</v>
      </c>
      <c r="N441" t="s">
        <v>46</v>
      </c>
      <c r="O441">
        <v>2</v>
      </c>
      <c r="P441" t="s">
        <v>47</v>
      </c>
      <c r="Q441">
        <v>2622</v>
      </c>
      <c r="R441">
        <v>6</v>
      </c>
      <c r="S441" t="s">
        <v>49</v>
      </c>
      <c r="T441">
        <v>21</v>
      </c>
      <c r="U441">
        <v>4</v>
      </c>
      <c r="V441">
        <v>4</v>
      </c>
      <c r="W441">
        <v>0</v>
      </c>
      <c r="X441">
        <v>7</v>
      </c>
      <c r="Y441">
        <v>3</v>
      </c>
      <c r="Z441">
        <v>3</v>
      </c>
      <c r="AA441">
        <v>3</v>
      </c>
      <c r="AB441">
        <v>2</v>
      </c>
      <c r="AC441">
        <v>1</v>
      </c>
      <c r="AD441">
        <v>1</v>
      </c>
      <c r="AE441">
        <v>1</v>
      </c>
      <c r="AF441">
        <v>0</v>
      </c>
      <c r="AG441">
        <v>0</v>
      </c>
      <c r="AH441">
        <v>0</v>
      </c>
      <c r="AI441">
        <v>0</v>
      </c>
    </row>
    <row r="442" spans="1:35" x14ac:dyDescent="0.25">
      <c r="A442">
        <v>39</v>
      </c>
      <c r="B442">
        <v>0</v>
      </c>
      <c r="C442" s="4">
        <v>0.93093544248762905</v>
      </c>
      <c r="D442" t="str">
        <f t="shared" si="6"/>
        <v>yes</v>
      </c>
      <c r="E442" t="s">
        <v>34</v>
      </c>
      <c r="F442" t="s">
        <v>41</v>
      </c>
      <c r="G442">
        <v>2</v>
      </c>
      <c r="H442">
        <v>4</v>
      </c>
      <c r="I442" t="s">
        <v>56</v>
      </c>
      <c r="J442">
        <v>4</v>
      </c>
      <c r="K442" t="s">
        <v>37</v>
      </c>
      <c r="L442">
        <v>2</v>
      </c>
      <c r="M442">
        <v>2</v>
      </c>
      <c r="N442" t="s">
        <v>52</v>
      </c>
      <c r="O442">
        <v>3</v>
      </c>
      <c r="P442" t="s">
        <v>39</v>
      </c>
      <c r="Q442">
        <v>4553</v>
      </c>
      <c r="R442">
        <v>1</v>
      </c>
      <c r="S442" t="s">
        <v>49</v>
      </c>
      <c r="T442">
        <v>11</v>
      </c>
      <c r="U442">
        <v>3</v>
      </c>
      <c r="V442">
        <v>1</v>
      </c>
      <c r="W442">
        <v>0</v>
      </c>
      <c r="X442">
        <v>20</v>
      </c>
      <c r="Y442">
        <v>4</v>
      </c>
      <c r="Z442">
        <v>3</v>
      </c>
      <c r="AA442">
        <v>20</v>
      </c>
      <c r="AB442">
        <v>7</v>
      </c>
      <c r="AC442">
        <v>11</v>
      </c>
      <c r="AD442">
        <v>10</v>
      </c>
      <c r="AE442">
        <v>3</v>
      </c>
      <c r="AF442">
        <v>0</v>
      </c>
      <c r="AG442">
        <v>0</v>
      </c>
      <c r="AH442">
        <v>0</v>
      </c>
      <c r="AI442">
        <v>1</v>
      </c>
    </row>
    <row r="443" spans="1:35" x14ac:dyDescent="0.25">
      <c r="A443">
        <v>36</v>
      </c>
      <c r="B443">
        <v>0</v>
      </c>
      <c r="C443" s="4">
        <v>0.93063843660186096</v>
      </c>
      <c r="D443" t="str">
        <f t="shared" si="6"/>
        <v>yes</v>
      </c>
      <c r="E443" t="s">
        <v>53</v>
      </c>
      <c r="F443" t="s">
        <v>35</v>
      </c>
      <c r="G443">
        <v>15</v>
      </c>
      <c r="H443">
        <v>4</v>
      </c>
      <c r="I443" t="s">
        <v>57</v>
      </c>
      <c r="J443">
        <v>4</v>
      </c>
      <c r="K443" t="s">
        <v>43</v>
      </c>
      <c r="L443">
        <v>1</v>
      </c>
      <c r="M443">
        <v>2</v>
      </c>
      <c r="N443" t="s">
        <v>38</v>
      </c>
      <c r="O443">
        <v>4</v>
      </c>
      <c r="P443" t="s">
        <v>50</v>
      </c>
      <c r="Q443">
        <v>5406</v>
      </c>
      <c r="R443">
        <v>1</v>
      </c>
      <c r="S443" t="s">
        <v>49</v>
      </c>
      <c r="T443">
        <v>24</v>
      </c>
      <c r="U443">
        <v>4</v>
      </c>
      <c r="V443">
        <v>1</v>
      </c>
      <c r="W443">
        <v>1</v>
      </c>
      <c r="X443">
        <v>15</v>
      </c>
      <c r="Y443">
        <v>4</v>
      </c>
      <c r="Z443">
        <v>2</v>
      </c>
      <c r="AA443">
        <v>15</v>
      </c>
      <c r="AB443">
        <v>12</v>
      </c>
      <c r="AC443">
        <v>11</v>
      </c>
      <c r="AD443">
        <v>11</v>
      </c>
      <c r="AE443">
        <v>3</v>
      </c>
      <c r="AF443">
        <v>0</v>
      </c>
      <c r="AG443">
        <v>0</v>
      </c>
      <c r="AH443">
        <v>0</v>
      </c>
      <c r="AI443">
        <v>1</v>
      </c>
    </row>
    <row r="444" spans="1:35" x14ac:dyDescent="0.25">
      <c r="A444">
        <v>31</v>
      </c>
      <c r="B444">
        <v>0</v>
      </c>
      <c r="C444" s="4">
        <v>0.92991724273401399</v>
      </c>
      <c r="D444" t="str">
        <f t="shared" si="6"/>
        <v>yes</v>
      </c>
      <c r="E444" t="s">
        <v>34</v>
      </c>
      <c r="F444" t="s">
        <v>41</v>
      </c>
      <c r="G444">
        <v>2</v>
      </c>
      <c r="H444">
        <v>1</v>
      </c>
      <c r="I444" t="s">
        <v>48</v>
      </c>
      <c r="J444">
        <v>4</v>
      </c>
      <c r="K444" t="s">
        <v>37</v>
      </c>
      <c r="L444">
        <v>1</v>
      </c>
      <c r="M444">
        <v>1</v>
      </c>
      <c r="N444" t="s">
        <v>44</v>
      </c>
      <c r="O444">
        <v>4</v>
      </c>
      <c r="P444" t="s">
        <v>50</v>
      </c>
      <c r="Q444">
        <v>1129</v>
      </c>
      <c r="R444">
        <v>1</v>
      </c>
      <c r="S444" t="s">
        <v>40</v>
      </c>
      <c r="T444">
        <v>11</v>
      </c>
      <c r="U444">
        <v>3</v>
      </c>
      <c r="V444">
        <v>3</v>
      </c>
      <c r="W444">
        <v>3</v>
      </c>
      <c r="X444">
        <v>1</v>
      </c>
      <c r="Y444">
        <v>4</v>
      </c>
      <c r="Z444">
        <v>3</v>
      </c>
      <c r="AA444">
        <v>1</v>
      </c>
      <c r="AB444">
        <v>0</v>
      </c>
      <c r="AC444">
        <v>0</v>
      </c>
      <c r="AD444">
        <v>0</v>
      </c>
      <c r="AE444">
        <v>1</v>
      </c>
      <c r="AF444">
        <v>1</v>
      </c>
      <c r="AG444">
        <v>1</v>
      </c>
      <c r="AH444">
        <v>1</v>
      </c>
      <c r="AI444">
        <v>1</v>
      </c>
    </row>
    <row r="445" spans="1:35" x14ac:dyDescent="0.25">
      <c r="A445">
        <v>37</v>
      </c>
      <c r="B445">
        <v>0</v>
      </c>
      <c r="C445" s="4">
        <v>0.92978672350388603</v>
      </c>
      <c r="D445" t="str">
        <f t="shared" si="6"/>
        <v>yes</v>
      </c>
      <c r="E445" t="s">
        <v>45</v>
      </c>
      <c r="F445" t="s">
        <v>35</v>
      </c>
      <c r="G445">
        <v>21</v>
      </c>
      <c r="H445">
        <v>2</v>
      </c>
      <c r="I445" t="s">
        <v>48</v>
      </c>
      <c r="J445">
        <v>3</v>
      </c>
      <c r="K445" t="s">
        <v>37</v>
      </c>
      <c r="L445">
        <v>3</v>
      </c>
      <c r="M445">
        <v>1</v>
      </c>
      <c r="N445" t="s">
        <v>54</v>
      </c>
      <c r="O445">
        <v>4</v>
      </c>
      <c r="P445" t="s">
        <v>47</v>
      </c>
      <c r="Q445">
        <v>2973</v>
      </c>
      <c r="R445">
        <v>5</v>
      </c>
      <c r="S445" t="s">
        <v>49</v>
      </c>
      <c r="T445">
        <v>15</v>
      </c>
      <c r="U445">
        <v>3</v>
      </c>
      <c r="V445">
        <v>2</v>
      </c>
      <c r="W445">
        <v>1</v>
      </c>
      <c r="X445">
        <v>10</v>
      </c>
      <c r="Y445">
        <v>3</v>
      </c>
      <c r="Z445">
        <v>3</v>
      </c>
      <c r="AA445">
        <v>5</v>
      </c>
      <c r="AB445">
        <v>4</v>
      </c>
      <c r="AC445">
        <v>0</v>
      </c>
      <c r="AD445">
        <v>0</v>
      </c>
      <c r="AE445">
        <v>2</v>
      </c>
      <c r="AF445">
        <v>0</v>
      </c>
      <c r="AG445">
        <v>0</v>
      </c>
      <c r="AH445">
        <v>1</v>
      </c>
      <c r="AI445">
        <v>1</v>
      </c>
    </row>
    <row r="446" spans="1:35" x14ac:dyDescent="0.25">
      <c r="A446">
        <v>27</v>
      </c>
      <c r="B446">
        <v>0</v>
      </c>
      <c r="C446" s="4">
        <v>0.92860709255708396</v>
      </c>
      <c r="D446" t="str">
        <f t="shared" si="6"/>
        <v>yes</v>
      </c>
      <c r="E446" t="s">
        <v>34</v>
      </c>
      <c r="F446" t="s">
        <v>41</v>
      </c>
      <c r="G446">
        <v>9</v>
      </c>
      <c r="H446">
        <v>3</v>
      </c>
      <c r="I446" t="s">
        <v>48</v>
      </c>
      <c r="J446">
        <v>4</v>
      </c>
      <c r="K446" t="s">
        <v>37</v>
      </c>
      <c r="L446">
        <v>3</v>
      </c>
      <c r="M446">
        <v>1</v>
      </c>
      <c r="N446" t="s">
        <v>46</v>
      </c>
      <c r="O446">
        <v>2</v>
      </c>
      <c r="P446" t="s">
        <v>39</v>
      </c>
      <c r="Q446">
        <v>2279</v>
      </c>
      <c r="R446">
        <v>1</v>
      </c>
      <c r="S446" t="s">
        <v>49</v>
      </c>
      <c r="T446">
        <v>16</v>
      </c>
      <c r="U446">
        <v>3</v>
      </c>
      <c r="V446">
        <v>4</v>
      </c>
      <c r="W446">
        <v>0</v>
      </c>
      <c r="X446">
        <v>7</v>
      </c>
      <c r="Y446">
        <v>2</v>
      </c>
      <c r="Z446">
        <v>2</v>
      </c>
      <c r="AA446">
        <v>7</v>
      </c>
      <c r="AB446">
        <v>7</v>
      </c>
      <c r="AC446">
        <v>0</v>
      </c>
      <c r="AD446">
        <v>3</v>
      </c>
      <c r="AE446">
        <v>1</v>
      </c>
      <c r="AF446">
        <v>0</v>
      </c>
      <c r="AG446">
        <v>0</v>
      </c>
      <c r="AH446">
        <v>0</v>
      </c>
      <c r="AI446">
        <v>1</v>
      </c>
    </row>
    <row r="447" spans="1:35" x14ac:dyDescent="0.25">
      <c r="A447">
        <v>35</v>
      </c>
      <c r="B447">
        <v>0</v>
      </c>
      <c r="C447" s="4">
        <v>0.92837474758947403</v>
      </c>
      <c r="D447" t="str">
        <f t="shared" si="6"/>
        <v>yes</v>
      </c>
      <c r="E447" t="s">
        <v>53</v>
      </c>
      <c r="F447" t="s">
        <v>41</v>
      </c>
      <c r="G447">
        <v>3</v>
      </c>
      <c r="H447">
        <v>3</v>
      </c>
      <c r="I447" t="s">
        <v>36</v>
      </c>
      <c r="J447">
        <v>3</v>
      </c>
      <c r="K447" t="s">
        <v>43</v>
      </c>
      <c r="L447">
        <v>2</v>
      </c>
      <c r="M447">
        <v>1</v>
      </c>
      <c r="N447" t="s">
        <v>44</v>
      </c>
      <c r="O447">
        <v>3</v>
      </c>
      <c r="P447" t="s">
        <v>47</v>
      </c>
      <c r="Q447">
        <v>1281</v>
      </c>
      <c r="R447">
        <v>1</v>
      </c>
      <c r="S447" t="s">
        <v>49</v>
      </c>
      <c r="T447">
        <v>18</v>
      </c>
      <c r="U447">
        <v>3</v>
      </c>
      <c r="V447">
        <v>3</v>
      </c>
      <c r="W447">
        <v>2</v>
      </c>
      <c r="X447">
        <v>1</v>
      </c>
      <c r="Y447">
        <v>3</v>
      </c>
      <c r="Z447">
        <v>3</v>
      </c>
      <c r="AA447">
        <v>1</v>
      </c>
      <c r="AB447">
        <v>0</v>
      </c>
      <c r="AC447">
        <v>0</v>
      </c>
      <c r="AD447">
        <v>0</v>
      </c>
      <c r="AE447">
        <v>1</v>
      </c>
      <c r="AF447">
        <v>1</v>
      </c>
      <c r="AG447">
        <v>1</v>
      </c>
      <c r="AH447">
        <v>1</v>
      </c>
      <c r="AI447">
        <v>1</v>
      </c>
    </row>
    <row r="448" spans="1:35" x14ac:dyDescent="0.25">
      <c r="A448">
        <v>32</v>
      </c>
      <c r="B448">
        <v>0</v>
      </c>
      <c r="C448" s="4">
        <v>0.92824311908867396</v>
      </c>
      <c r="D448" t="str">
        <f t="shared" si="6"/>
        <v>yes</v>
      </c>
      <c r="E448" t="s">
        <v>45</v>
      </c>
      <c r="F448" t="s">
        <v>35</v>
      </c>
      <c r="G448">
        <v>8</v>
      </c>
      <c r="H448">
        <v>3</v>
      </c>
      <c r="I448" t="s">
        <v>57</v>
      </c>
      <c r="J448">
        <v>2</v>
      </c>
      <c r="K448" t="s">
        <v>37</v>
      </c>
      <c r="L448">
        <v>3</v>
      </c>
      <c r="M448">
        <v>3</v>
      </c>
      <c r="N448" t="s">
        <v>38</v>
      </c>
      <c r="O448">
        <v>4</v>
      </c>
      <c r="P448" t="s">
        <v>39</v>
      </c>
      <c r="Q448">
        <v>8998</v>
      </c>
      <c r="R448">
        <v>1</v>
      </c>
      <c r="S448" t="s">
        <v>49</v>
      </c>
      <c r="T448">
        <v>14</v>
      </c>
      <c r="U448">
        <v>3</v>
      </c>
      <c r="V448">
        <v>4</v>
      </c>
      <c r="W448">
        <v>0</v>
      </c>
      <c r="X448">
        <v>9</v>
      </c>
      <c r="Y448">
        <v>2</v>
      </c>
      <c r="Z448">
        <v>3</v>
      </c>
      <c r="AA448">
        <v>9</v>
      </c>
      <c r="AB448">
        <v>8</v>
      </c>
      <c r="AC448">
        <v>3</v>
      </c>
      <c r="AD448">
        <v>7</v>
      </c>
      <c r="AE448">
        <v>4</v>
      </c>
      <c r="AF448">
        <v>0</v>
      </c>
      <c r="AG448">
        <v>0</v>
      </c>
      <c r="AH448">
        <v>0</v>
      </c>
      <c r="AI448">
        <v>2</v>
      </c>
    </row>
    <row r="449" spans="1:35" x14ac:dyDescent="0.25">
      <c r="A449">
        <v>26</v>
      </c>
      <c r="B449">
        <v>0</v>
      </c>
      <c r="C449" s="4">
        <v>0.92817984765346095</v>
      </c>
      <c r="D449" t="str">
        <f t="shared" si="6"/>
        <v>yes</v>
      </c>
      <c r="E449" t="s">
        <v>34</v>
      </c>
      <c r="F449" t="s">
        <v>41</v>
      </c>
      <c r="G449">
        <v>23</v>
      </c>
      <c r="H449">
        <v>3</v>
      </c>
      <c r="I449" t="s">
        <v>36</v>
      </c>
      <c r="J449">
        <v>1</v>
      </c>
      <c r="K449" t="s">
        <v>37</v>
      </c>
      <c r="L449">
        <v>3</v>
      </c>
      <c r="M449">
        <v>1</v>
      </c>
      <c r="N449" t="s">
        <v>46</v>
      </c>
      <c r="O449">
        <v>4</v>
      </c>
      <c r="P449" t="s">
        <v>50</v>
      </c>
      <c r="Q449">
        <v>2886</v>
      </c>
      <c r="R449">
        <v>1</v>
      </c>
      <c r="S449" t="s">
        <v>49</v>
      </c>
      <c r="T449">
        <v>22</v>
      </c>
      <c r="U449">
        <v>4</v>
      </c>
      <c r="V449">
        <v>2</v>
      </c>
      <c r="W449">
        <v>2</v>
      </c>
      <c r="X449">
        <v>3</v>
      </c>
      <c r="Y449">
        <v>3</v>
      </c>
      <c r="Z449">
        <v>1</v>
      </c>
      <c r="AA449">
        <v>3</v>
      </c>
      <c r="AB449">
        <v>2</v>
      </c>
      <c r="AC449">
        <v>0</v>
      </c>
      <c r="AD449">
        <v>2</v>
      </c>
      <c r="AE449">
        <v>2</v>
      </c>
      <c r="AF449">
        <v>0</v>
      </c>
      <c r="AG449">
        <v>0</v>
      </c>
      <c r="AH449">
        <v>0</v>
      </c>
      <c r="AI449">
        <v>0</v>
      </c>
    </row>
    <row r="450" spans="1:35" x14ac:dyDescent="0.25">
      <c r="A450">
        <v>36</v>
      </c>
      <c r="B450">
        <v>0</v>
      </c>
      <c r="C450" s="4">
        <v>0.92796626798238302</v>
      </c>
      <c r="D450" t="str">
        <f t="shared" ref="D450:D513" si="7">IF(AND(C450&lt;0.5,B450=1),"yes",IF(AND(C450&gt;0.5,B450=0),"yes","no"))</f>
        <v>yes</v>
      </c>
      <c r="E450" t="s">
        <v>34</v>
      </c>
      <c r="F450" t="s">
        <v>41</v>
      </c>
      <c r="G450">
        <v>3</v>
      </c>
      <c r="H450">
        <v>3</v>
      </c>
      <c r="I450" t="s">
        <v>56</v>
      </c>
      <c r="J450">
        <v>3</v>
      </c>
      <c r="K450" t="s">
        <v>43</v>
      </c>
      <c r="L450">
        <v>3</v>
      </c>
      <c r="M450">
        <v>2</v>
      </c>
      <c r="N450" t="s">
        <v>46</v>
      </c>
      <c r="O450">
        <v>2</v>
      </c>
      <c r="P450" t="s">
        <v>39</v>
      </c>
      <c r="Q450">
        <v>4485</v>
      </c>
      <c r="R450">
        <v>4</v>
      </c>
      <c r="S450" t="s">
        <v>49</v>
      </c>
      <c r="T450">
        <v>12</v>
      </c>
      <c r="U450">
        <v>3</v>
      </c>
      <c r="V450">
        <v>4</v>
      </c>
      <c r="W450">
        <v>0</v>
      </c>
      <c r="X450">
        <v>10</v>
      </c>
      <c r="Y450">
        <v>2</v>
      </c>
      <c r="Z450">
        <v>3</v>
      </c>
      <c r="AA450">
        <v>8</v>
      </c>
      <c r="AB450">
        <v>0</v>
      </c>
      <c r="AC450">
        <v>7</v>
      </c>
      <c r="AD450">
        <v>7</v>
      </c>
      <c r="AE450">
        <v>3</v>
      </c>
      <c r="AF450">
        <v>0</v>
      </c>
      <c r="AG450">
        <v>0</v>
      </c>
      <c r="AH450">
        <v>0</v>
      </c>
      <c r="AI450">
        <v>1</v>
      </c>
    </row>
    <row r="451" spans="1:35" x14ac:dyDescent="0.25">
      <c r="A451">
        <v>38</v>
      </c>
      <c r="B451">
        <v>0</v>
      </c>
      <c r="C451" s="4">
        <v>0.92757866329974303</v>
      </c>
      <c r="D451" t="str">
        <f t="shared" si="7"/>
        <v>yes</v>
      </c>
      <c r="E451" t="s">
        <v>34</v>
      </c>
      <c r="F451" t="s">
        <v>35</v>
      </c>
      <c r="G451">
        <v>9</v>
      </c>
      <c r="H451">
        <v>3</v>
      </c>
      <c r="I451" t="s">
        <v>57</v>
      </c>
      <c r="J451">
        <v>2</v>
      </c>
      <c r="K451" t="s">
        <v>43</v>
      </c>
      <c r="L451">
        <v>2</v>
      </c>
      <c r="M451">
        <v>1</v>
      </c>
      <c r="N451" t="s">
        <v>54</v>
      </c>
      <c r="O451">
        <v>2</v>
      </c>
      <c r="P451" t="s">
        <v>47</v>
      </c>
      <c r="Q451">
        <v>2899</v>
      </c>
      <c r="R451">
        <v>0</v>
      </c>
      <c r="S451" t="s">
        <v>49</v>
      </c>
      <c r="T451">
        <v>19</v>
      </c>
      <c r="U451">
        <v>3</v>
      </c>
      <c r="V451">
        <v>4</v>
      </c>
      <c r="W451">
        <v>1</v>
      </c>
      <c r="X451">
        <v>3</v>
      </c>
      <c r="Y451">
        <v>3</v>
      </c>
      <c r="Z451">
        <v>3</v>
      </c>
      <c r="AA451">
        <v>2</v>
      </c>
      <c r="AB451">
        <v>2</v>
      </c>
      <c r="AC451">
        <v>1</v>
      </c>
      <c r="AD451">
        <v>2</v>
      </c>
      <c r="AE451">
        <v>2</v>
      </c>
      <c r="AF451">
        <v>0</v>
      </c>
      <c r="AG451">
        <v>0</v>
      </c>
      <c r="AH451">
        <v>1</v>
      </c>
      <c r="AI451">
        <v>0</v>
      </c>
    </row>
    <row r="452" spans="1:35" x14ac:dyDescent="0.25">
      <c r="A452">
        <v>39</v>
      </c>
      <c r="B452">
        <v>0</v>
      </c>
      <c r="C452" s="4">
        <v>0.92747694212784304</v>
      </c>
      <c r="D452" t="str">
        <f t="shared" si="7"/>
        <v>yes</v>
      </c>
      <c r="E452" t="s">
        <v>34</v>
      </c>
      <c r="F452" t="s">
        <v>41</v>
      </c>
      <c r="G452">
        <v>10</v>
      </c>
      <c r="H452">
        <v>1</v>
      </c>
      <c r="I452" t="s">
        <v>48</v>
      </c>
      <c r="J452">
        <v>3</v>
      </c>
      <c r="K452" t="s">
        <v>43</v>
      </c>
      <c r="L452">
        <v>3</v>
      </c>
      <c r="M452">
        <v>4</v>
      </c>
      <c r="N452" t="s">
        <v>59</v>
      </c>
      <c r="O452">
        <v>1</v>
      </c>
      <c r="P452" t="s">
        <v>47</v>
      </c>
      <c r="Q452">
        <v>17068</v>
      </c>
      <c r="R452">
        <v>1</v>
      </c>
      <c r="S452" t="s">
        <v>40</v>
      </c>
      <c r="T452">
        <v>14</v>
      </c>
      <c r="U452">
        <v>3</v>
      </c>
      <c r="V452">
        <v>4</v>
      </c>
      <c r="W452">
        <v>0</v>
      </c>
      <c r="X452">
        <v>21</v>
      </c>
      <c r="Y452">
        <v>3</v>
      </c>
      <c r="Z452">
        <v>3</v>
      </c>
      <c r="AA452">
        <v>21</v>
      </c>
      <c r="AB452">
        <v>9</v>
      </c>
      <c r="AC452">
        <v>11</v>
      </c>
      <c r="AD452">
        <v>10</v>
      </c>
      <c r="AE452">
        <v>5</v>
      </c>
      <c r="AF452">
        <v>0</v>
      </c>
      <c r="AG452">
        <v>0</v>
      </c>
      <c r="AH452">
        <v>0</v>
      </c>
      <c r="AI452">
        <v>1</v>
      </c>
    </row>
    <row r="453" spans="1:35" x14ac:dyDescent="0.25">
      <c r="A453">
        <v>34</v>
      </c>
      <c r="B453">
        <v>0</v>
      </c>
      <c r="C453" s="4">
        <v>0.92743324350036005</v>
      </c>
      <c r="D453" t="str">
        <f t="shared" si="7"/>
        <v>yes</v>
      </c>
      <c r="E453" t="s">
        <v>34</v>
      </c>
      <c r="F453" t="s">
        <v>41</v>
      </c>
      <c r="G453">
        <v>1</v>
      </c>
      <c r="H453">
        <v>2</v>
      </c>
      <c r="I453" t="s">
        <v>36</v>
      </c>
      <c r="J453">
        <v>2</v>
      </c>
      <c r="K453" t="s">
        <v>43</v>
      </c>
      <c r="L453">
        <v>2</v>
      </c>
      <c r="M453">
        <v>1</v>
      </c>
      <c r="N453" t="s">
        <v>46</v>
      </c>
      <c r="O453">
        <v>4</v>
      </c>
      <c r="P453" t="s">
        <v>47</v>
      </c>
      <c r="Q453">
        <v>3622</v>
      </c>
      <c r="R453">
        <v>1</v>
      </c>
      <c r="S453" t="s">
        <v>40</v>
      </c>
      <c r="T453">
        <v>13</v>
      </c>
      <c r="U453">
        <v>3</v>
      </c>
      <c r="V453">
        <v>4</v>
      </c>
      <c r="W453">
        <v>1</v>
      </c>
      <c r="X453">
        <v>6</v>
      </c>
      <c r="Y453">
        <v>3</v>
      </c>
      <c r="Z453">
        <v>3</v>
      </c>
      <c r="AA453">
        <v>6</v>
      </c>
      <c r="AB453">
        <v>5</v>
      </c>
      <c r="AC453">
        <v>1</v>
      </c>
      <c r="AD453">
        <v>3</v>
      </c>
      <c r="AE453">
        <v>2</v>
      </c>
      <c r="AF453">
        <v>0</v>
      </c>
      <c r="AG453">
        <v>0</v>
      </c>
      <c r="AH453">
        <v>0</v>
      </c>
      <c r="AI453">
        <v>1</v>
      </c>
    </row>
    <row r="454" spans="1:35" x14ac:dyDescent="0.25">
      <c r="A454">
        <v>37</v>
      </c>
      <c r="B454">
        <v>0</v>
      </c>
      <c r="C454" s="4">
        <v>0.92714951454681405</v>
      </c>
      <c r="D454" t="str">
        <f t="shared" si="7"/>
        <v>yes</v>
      </c>
      <c r="E454" t="s">
        <v>45</v>
      </c>
      <c r="F454" t="s">
        <v>35</v>
      </c>
      <c r="G454">
        <v>4</v>
      </c>
      <c r="H454">
        <v>4</v>
      </c>
      <c r="I454" t="s">
        <v>57</v>
      </c>
      <c r="J454">
        <v>1</v>
      </c>
      <c r="K454" t="s">
        <v>43</v>
      </c>
      <c r="L454">
        <v>3</v>
      </c>
      <c r="M454">
        <v>1</v>
      </c>
      <c r="N454" t="s">
        <v>54</v>
      </c>
      <c r="O454">
        <v>4</v>
      </c>
      <c r="P454" t="s">
        <v>50</v>
      </c>
      <c r="Q454">
        <v>2793</v>
      </c>
      <c r="R454">
        <v>4</v>
      </c>
      <c r="S454" t="s">
        <v>49</v>
      </c>
      <c r="T454">
        <v>17</v>
      </c>
      <c r="U454">
        <v>3</v>
      </c>
      <c r="V454">
        <v>3</v>
      </c>
      <c r="W454">
        <v>1</v>
      </c>
      <c r="X454">
        <v>13</v>
      </c>
      <c r="Y454">
        <v>2</v>
      </c>
      <c r="Z454">
        <v>3</v>
      </c>
      <c r="AA454">
        <v>9</v>
      </c>
      <c r="AB454">
        <v>8</v>
      </c>
      <c r="AC454">
        <v>5</v>
      </c>
      <c r="AD454">
        <v>8</v>
      </c>
      <c r="AE454">
        <v>2</v>
      </c>
      <c r="AF454">
        <v>0</v>
      </c>
      <c r="AG454">
        <v>0</v>
      </c>
      <c r="AH454">
        <v>1</v>
      </c>
      <c r="AI454">
        <v>1</v>
      </c>
    </row>
    <row r="455" spans="1:35" x14ac:dyDescent="0.25">
      <c r="A455">
        <v>38</v>
      </c>
      <c r="B455">
        <v>0</v>
      </c>
      <c r="C455" s="4">
        <v>0.92552231522927597</v>
      </c>
      <c r="D455" t="str">
        <f t="shared" si="7"/>
        <v>yes</v>
      </c>
      <c r="E455" t="s">
        <v>34</v>
      </c>
      <c r="F455" t="s">
        <v>35</v>
      </c>
      <c r="G455">
        <v>1</v>
      </c>
      <c r="H455">
        <v>4</v>
      </c>
      <c r="I455" t="s">
        <v>36</v>
      </c>
      <c r="J455">
        <v>1</v>
      </c>
      <c r="K455" t="s">
        <v>37</v>
      </c>
      <c r="L455">
        <v>2</v>
      </c>
      <c r="M455">
        <v>2</v>
      </c>
      <c r="N455" t="s">
        <v>38</v>
      </c>
      <c r="O455">
        <v>4</v>
      </c>
      <c r="P455" t="s">
        <v>39</v>
      </c>
      <c r="Q455">
        <v>8686</v>
      </c>
      <c r="R455">
        <v>4</v>
      </c>
      <c r="S455" t="s">
        <v>49</v>
      </c>
      <c r="T455">
        <v>22</v>
      </c>
      <c r="U455">
        <v>4</v>
      </c>
      <c r="V455">
        <v>3</v>
      </c>
      <c r="W455">
        <v>0</v>
      </c>
      <c r="X455">
        <v>12</v>
      </c>
      <c r="Y455">
        <v>2</v>
      </c>
      <c r="Z455">
        <v>4</v>
      </c>
      <c r="AA455">
        <v>8</v>
      </c>
      <c r="AB455">
        <v>3</v>
      </c>
      <c r="AC455">
        <v>0</v>
      </c>
      <c r="AD455">
        <v>7</v>
      </c>
      <c r="AE455">
        <v>4</v>
      </c>
      <c r="AF455">
        <v>0</v>
      </c>
      <c r="AG455">
        <v>0</v>
      </c>
      <c r="AH455">
        <v>0</v>
      </c>
      <c r="AI455">
        <v>1</v>
      </c>
    </row>
    <row r="456" spans="1:35" x14ac:dyDescent="0.25">
      <c r="A456">
        <v>35</v>
      </c>
      <c r="B456">
        <v>0</v>
      </c>
      <c r="C456" s="4">
        <v>0.92532404816440905</v>
      </c>
      <c r="D456" t="str">
        <f t="shared" si="7"/>
        <v>yes</v>
      </c>
      <c r="E456" t="s">
        <v>53</v>
      </c>
      <c r="F456" t="s">
        <v>41</v>
      </c>
      <c r="G456">
        <v>11</v>
      </c>
      <c r="H456">
        <v>2</v>
      </c>
      <c r="I456" t="s">
        <v>48</v>
      </c>
      <c r="J456">
        <v>3</v>
      </c>
      <c r="K456" t="s">
        <v>43</v>
      </c>
      <c r="L456">
        <v>2</v>
      </c>
      <c r="M456">
        <v>3</v>
      </c>
      <c r="N456" t="s">
        <v>52</v>
      </c>
      <c r="O456">
        <v>1</v>
      </c>
      <c r="P456" t="s">
        <v>47</v>
      </c>
      <c r="Q456">
        <v>9884</v>
      </c>
      <c r="R456">
        <v>2</v>
      </c>
      <c r="S456" t="s">
        <v>40</v>
      </c>
      <c r="T456">
        <v>13</v>
      </c>
      <c r="U456">
        <v>3</v>
      </c>
      <c r="V456">
        <v>3</v>
      </c>
      <c r="W456">
        <v>1</v>
      </c>
      <c r="X456">
        <v>10</v>
      </c>
      <c r="Y456">
        <v>3</v>
      </c>
      <c r="Z456">
        <v>3</v>
      </c>
      <c r="AA456">
        <v>4</v>
      </c>
      <c r="AB456">
        <v>0</v>
      </c>
      <c r="AC456">
        <v>2</v>
      </c>
      <c r="AD456">
        <v>3</v>
      </c>
      <c r="AE456">
        <v>5</v>
      </c>
      <c r="AF456">
        <v>0</v>
      </c>
      <c r="AG456">
        <v>0</v>
      </c>
      <c r="AH456">
        <v>0</v>
      </c>
      <c r="AI456">
        <v>2</v>
      </c>
    </row>
    <row r="457" spans="1:35" x14ac:dyDescent="0.25">
      <c r="A457">
        <v>25</v>
      </c>
      <c r="B457">
        <v>0</v>
      </c>
      <c r="C457" s="4">
        <v>0.92436050352830301</v>
      </c>
      <c r="D457" t="str">
        <f t="shared" si="7"/>
        <v>yes</v>
      </c>
      <c r="E457" t="s">
        <v>34</v>
      </c>
      <c r="F457" t="s">
        <v>35</v>
      </c>
      <c r="G457">
        <v>26</v>
      </c>
      <c r="H457">
        <v>1</v>
      </c>
      <c r="I457" t="s">
        <v>48</v>
      </c>
      <c r="J457">
        <v>3</v>
      </c>
      <c r="K457" t="s">
        <v>37</v>
      </c>
      <c r="L457">
        <v>3</v>
      </c>
      <c r="M457">
        <v>2</v>
      </c>
      <c r="N457" t="s">
        <v>38</v>
      </c>
      <c r="O457">
        <v>4</v>
      </c>
      <c r="P457" t="s">
        <v>39</v>
      </c>
      <c r="Q457">
        <v>6180</v>
      </c>
      <c r="R457">
        <v>1</v>
      </c>
      <c r="S457" t="s">
        <v>49</v>
      </c>
      <c r="T457">
        <v>23</v>
      </c>
      <c r="U457">
        <v>4</v>
      </c>
      <c r="V457">
        <v>2</v>
      </c>
      <c r="W457">
        <v>0</v>
      </c>
      <c r="X457">
        <v>6</v>
      </c>
      <c r="Y457">
        <v>5</v>
      </c>
      <c r="Z457">
        <v>2</v>
      </c>
      <c r="AA457">
        <v>6</v>
      </c>
      <c r="AB457">
        <v>5</v>
      </c>
      <c r="AC457">
        <v>1</v>
      </c>
      <c r="AD457">
        <v>4</v>
      </c>
      <c r="AE457">
        <v>4</v>
      </c>
      <c r="AF457">
        <v>0</v>
      </c>
      <c r="AG457">
        <v>0</v>
      </c>
      <c r="AH457">
        <v>0</v>
      </c>
      <c r="AI457">
        <v>1</v>
      </c>
    </row>
    <row r="458" spans="1:35" x14ac:dyDescent="0.25">
      <c r="A458">
        <v>27</v>
      </c>
      <c r="B458">
        <v>0</v>
      </c>
      <c r="C458" s="4">
        <v>0.923914205022067</v>
      </c>
      <c r="D458" t="str">
        <f t="shared" si="7"/>
        <v>yes</v>
      </c>
      <c r="E458" t="s">
        <v>34</v>
      </c>
      <c r="F458" t="s">
        <v>41</v>
      </c>
      <c r="G458">
        <v>4</v>
      </c>
      <c r="H458">
        <v>3</v>
      </c>
      <c r="I458" t="s">
        <v>36</v>
      </c>
      <c r="J458">
        <v>2</v>
      </c>
      <c r="K458" t="s">
        <v>43</v>
      </c>
      <c r="L458">
        <v>4</v>
      </c>
      <c r="M458">
        <v>2</v>
      </c>
      <c r="N458" t="s">
        <v>51</v>
      </c>
      <c r="O458">
        <v>2</v>
      </c>
      <c r="P458" t="s">
        <v>47</v>
      </c>
      <c r="Q458">
        <v>6142</v>
      </c>
      <c r="R458">
        <v>1</v>
      </c>
      <c r="S458" t="s">
        <v>40</v>
      </c>
      <c r="T458">
        <v>20</v>
      </c>
      <c r="U458">
        <v>4</v>
      </c>
      <c r="V458">
        <v>2</v>
      </c>
      <c r="W458">
        <v>1</v>
      </c>
      <c r="X458">
        <v>6</v>
      </c>
      <c r="Y458">
        <v>0</v>
      </c>
      <c r="Z458">
        <v>3</v>
      </c>
      <c r="AA458">
        <v>6</v>
      </c>
      <c r="AB458">
        <v>2</v>
      </c>
      <c r="AC458">
        <v>0</v>
      </c>
      <c r="AD458">
        <v>3</v>
      </c>
      <c r="AE458">
        <v>4</v>
      </c>
      <c r="AF458">
        <v>0</v>
      </c>
      <c r="AG458">
        <v>0</v>
      </c>
      <c r="AH458">
        <v>0</v>
      </c>
      <c r="AI458">
        <v>1</v>
      </c>
    </row>
    <row r="459" spans="1:35" x14ac:dyDescent="0.25">
      <c r="A459">
        <v>41</v>
      </c>
      <c r="B459">
        <v>0</v>
      </c>
      <c r="C459" s="4">
        <v>0.92386093896037402</v>
      </c>
      <c r="D459" t="str">
        <f t="shared" si="7"/>
        <v>yes</v>
      </c>
      <c r="E459" t="s">
        <v>45</v>
      </c>
      <c r="F459" t="s">
        <v>41</v>
      </c>
      <c r="G459">
        <v>22</v>
      </c>
      <c r="H459">
        <v>3</v>
      </c>
      <c r="I459" t="s">
        <v>36</v>
      </c>
      <c r="J459">
        <v>4</v>
      </c>
      <c r="K459" t="s">
        <v>37</v>
      </c>
      <c r="L459">
        <v>3</v>
      </c>
      <c r="M459">
        <v>2</v>
      </c>
      <c r="N459" t="s">
        <v>46</v>
      </c>
      <c r="O459">
        <v>4</v>
      </c>
      <c r="P459" t="s">
        <v>50</v>
      </c>
      <c r="Q459">
        <v>5467</v>
      </c>
      <c r="R459">
        <v>3</v>
      </c>
      <c r="S459" t="s">
        <v>40</v>
      </c>
      <c r="T459">
        <v>14</v>
      </c>
      <c r="U459">
        <v>3</v>
      </c>
      <c r="V459">
        <v>1</v>
      </c>
      <c r="W459">
        <v>2</v>
      </c>
      <c r="X459">
        <v>12</v>
      </c>
      <c r="Y459">
        <v>4</v>
      </c>
      <c r="Z459">
        <v>2</v>
      </c>
      <c r="AA459">
        <v>6</v>
      </c>
      <c r="AB459">
        <v>2</v>
      </c>
      <c r="AC459">
        <v>3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2</v>
      </c>
    </row>
    <row r="460" spans="1:35" x14ac:dyDescent="0.25">
      <c r="A460">
        <v>37</v>
      </c>
      <c r="B460">
        <v>0</v>
      </c>
      <c r="C460" s="4">
        <v>0.92363390223791897</v>
      </c>
      <c r="D460" t="str">
        <f t="shared" si="7"/>
        <v>yes</v>
      </c>
      <c r="E460" t="s">
        <v>34</v>
      </c>
      <c r="F460" t="s">
        <v>41</v>
      </c>
      <c r="G460">
        <v>10</v>
      </c>
      <c r="H460">
        <v>2</v>
      </c>
      <c r="I460" t="s">
        <v>36</v>
      </c>
      <c r="J460">
        <v>4</v>
      </c>
      <c r="K460" t="s">
        <v>43</v>
      </c>
      <c r="L460">
        <v>4</v>
      </c>
      <c r="M460">
        <v>1</v>
      </c>
      <c r="N460" t="s">
        <v>46</v>
      </c>
      <c r="O460">
        <v>4</v>
      </c>
      <c r="P460" t="s">
        <v>39</v>
      </c>
      <c r="Q460">
        <v>4680</v>
      </c>
      <c r="R460">
        <v>3</v>
      </c>
      <c r="S460" t="s">
        <v>49</v>
      </c>
      <c r="T460">
        <v>17</v>
      </c>
      <c r="U460">
        <v>3</v>
      </c>
      <c r="V460">
        <v>1</v>
      </c>
      <c r="W460">
        <v>0</v>
      </c>
      <c r="X460">
        <v>4</v>
      </c>
      <c r="Y460">
        <v>2</v>
      </c>
      <c r="Z460">
        <v>3</v>
      </c>
      <c r="AA460">
        <v>1</v>
      </c>
      <c r="AB460">
        <v>0</v>
      </c>
      <c r="AC460">
        <v>0</v>
      </c>
      <c r="AD460">
        <v>0</v>
      </c>
      <c r="AE460">
        <v>3</v>
      </c>
      <c r="AF460">
        <v>0</v>
      </c>
      <c r="AG460">
        <v>1</v>
      </c>
      <c r="AH460">
        <v>0</v>
      </c>
      <c r="AI460">
        <v>1</v>
      </c>
    </row>
    <row r="461" spans="1:35" x14ac:dyDescent="0.25">
      <c r="A461">
        <v>37</v>
      </c>
      <c r="B461">
        <v>0</v>
      </c>
      <c r="C461" s="4">
        <v>0.92329917654648996</v>
      </c>
      <c r="D461" t="str">
        <f t="shared" si="7"/>
        <v>yes</v>
      </c>
      <c r="E461" t="s">
        <v>45</v>
      </c>
      <c r="F461" t="s">
        <v>35</v>
      </c>
      <c r="G461">
        <v>1</v>
      </c>
      <c r="H461">
        <v>4</v>
      </c>
      <c r="I461" t="s">
        <v>48</v>
      </c>
      <c r="J461">
        <v>3</v>
      </c>
      <c r="K461" t="s">
        <v>43</v>
      </c>
      <c r="L461">
        <v>1</v>
      </c>
      <c r="M461">
        <v>2</v>
      </c>
      <c r="N461" t="s">
        <v>38</v>
      </c>
      <c r="O461">
        <v>4</v>
      </c>
      <c r="P461" t="s">
        <v>50</v>
      </c>
      <c r="Q461">
        <v>9525</v>
      </c>
      <c r="R461">
        <v>1</v>
      </c>
      <c r="S461" t="s">
        <v>49</v>
      </c>
      <c r="T461">
        <v>14</v>
      </c>
      <c r="U461">
        <v>3</v>
      </c>
      <c r="V461">
        <v>3</v>
      </c>
      <c r="W461">
        <v>2</v>
      </c>
      <c r="X461">
        <v>6</v>
      </c>
      <c r="Y461">
        <v>2</v>
      </c>
      <c r="Z461">
        <v>2</v>
      </c>
      <c r="AA461">
        <v>6</v>
      </c>
      <c r="AB461">
        <v>3</v>
      </c>
      <c r="AC461">
        <v>1</v>
      </c>
      <c r="AD461">
        <v>3</v>
      </c>
      <c r="AE461">
        <v>4</v>
      </c>
      <c r="AF461">
        <v>0</v>
      </c>
      <c r="AG461">
        <v>0</v>
      </c>
      <c r="AH461">
        <v>0</v>
      </c>
      <c r="AI461">
        <v>1</v>
      </c>
    </row>
    <row r="462" spans="1:35" x14ac:dyDescent="0.25">
      <c r="A462">
        <v>28</v>
      </c>
      <c r="B462">
        <v>0</v>
      </c>
      <c r="C462" s="4">
        <v>0.92290612715703502</v>
      </c>
      <c r="D462" t="str">
        <f t="shared" si="7"/>
        <v>yes</v>
      </c>
      <c r="E462" t="s">
        <v>34</v>
      </c>
      <c r="F462" t="s">
        <v>41</v>
      </c>
      <c r="G462">
        <v>19</v>
      </c>
      <c r="H462">
        <v>4</v>
      </c>
      <c r="I462" t="s">
        <v>48</v>
      </c>
      <c r="J462">
        <v>4</v>
      </c>
      <c r="K462" t="s">
        <v>43</v>
      </c>
      <c r="L462">
        <v>2</v>
      </c>
      <c r="M462">
        <v>1</v>
      </c>
      <c r="N462" t="s">
        <v>44</v>
      </c>
      <c r="O462">
        <v>1</v>
      </c>
      <c r="P462" t="s">
        <v>47</v>
      </c>
      <c r="Q462">
        <v>3196</v>
      </c>
      <c r="R462">
        <v>1</v>
      </c>
      <c r="S462" t="s">
        <v>49</v>
      </c>
      <c r="T462">
        <v>12</v>
      </c>
      <c r="U462">
        <v>3</v>
      </c>
      <c r="V462">
        <v>3</v>
      </c>
      <c r="W462">
        <v>3</v>
      </c>
      <c r="X462">
        <v>6</v>
      </c>
      <c r="Y462">
        <v>2</v>
      </c>
      <c r="Z462">
        <v>3</v>
      </c>
      <c r="AA462">
        <v>6</v>
      </c>
      <c r="AB462">
        <v>5</v>
      </c>
      <c r="AC462">
        <v>3</v>
      </c>
      <c r="AD462">
        <v>3</v>
      </c>
      <c r="AE462">
        <v>2</v>
      </c>
      <c r="AF462">
        <v>0</v>
      </c>
      <c r="AG462">
        <v>0</v>
      </c>
      <c r="AH462">
        <v>1</v>
      </c>
      <c r="AI462">
        <v>0</v>
      </c>
    </row>
    <row r="463" spans="1:35" x14ac:dyDescent="0.25">
      <c r="A463">
        <v>38</v>
      </c>
      <c r="B463">
        <v>0</v>
      </c>
      <c r="C463" s="4">
        <v>0.92276163092839103</v>
      </c>
      <c r="D463" t="str">
        <f t="shared" si="7"/>
        <v>yes</v>
      </c>
      <c r="E463" t="s">
        <v>34</v>
      </c>
      <c r="F463" t="s">
        <v>35</v>
      </c>
      <c r="G463">
        <v>10</v>
      </c>
      <c r="H463">
        <v>4</v>
      </c>
      <c r="I463" t="s">
        <v>57</v>
      </c>
      <c r="J463">
        <v>3</v>
      </c>
      <c r="K463" t="s">
        <v>43</v>
      </c>
      <c r="L463">
        <v>2</v>
      </c>
      <c r="M463">
        <v>3</v>
      </c>
      <c r="N463" t="s">
        <v>38</v>
      </c>
      <c r="O463">
        <v>3</v>
      </c>
      <c r="P463" t="s">
        <v>50</v>
      </c>
      <c r="Q463">
        <v>8740</v>
      </c>
      <c r="R463">
        <v>0</v>
      </c>
      <c r="S463" t="s">
        <v>40</v>
      </c>
      <c r="T463">
        <v>14</v>
      </c>
      <c r="U463">
        <v>3</v>
      </c>
      <c r="V463">
        <v>2</v>
      </c>
      <c r="W463">
        <v>2</v>
      </c>
      <c r="X463">
        <v>9</v>
      </c>
      <c r="Y463">
        <v>2</v>
      </c>
      <c r="Z463">
        <v>3</v>
      </c>
      <c r="AA463">
        <v>8</v>
      </c>
      <c r="AB463">
        <v>7</v>
      </c>
      <c r="AC463">
        <v>2</v>
      </c>
      <c r="AD463">
        <v>7</v>
      </c>
      <c r="AE463">
        <v>4</v>
      </c>
      <c r="AF463">
        <v>0</v>
      </c>
      <c r="AG463">
        <v>0</v>
      </c>
      <c r="AH463">
        <v>0</v>
      </c>
      <c r="AI463">
        <v>1</v>
      </c>
    </row>
    <row r="464" spans="1:35" hidden="1" x14ac:dyDescent="0.25">
      <c r="A464">
        <v>27</v>
      </c>
      <c r="B464">
        <v>1</v>
      </c>
      <c r="C464" s="4">
        <v>0.922317453406446</v>
      </c>
      <c r="D464" t="str">
        <f t="shared" si="7"/>
        <v>no</v>
      </c>
      <c r="E464" t="s">
        <v>34</v>
      </c>
      <c r="F464" t="s">
        <v>35</v>
      </c>
      <c r="G464">
        <v>2</v>
      </c>
      <c r="H464">
        <v>1</v>
      </c>
      <c r="I464" t="s">
        <v>57</v>
      </c>
      <c r="J464">
        <v>3</v>
      </c>
      <c r="K464" t="s">
        <v>43</v>
      </c>
      <c r="L464">
        <v>3</v>
      </c>
      <c r="M464">
        <v>1</v>
      </c>
      <c r="N464" t="s">
        <v>54</v>
      </c>
      <c r="O464">
        <v>1</v>
      </c>
      <c r="P464" t="s">
        <v>50</v>
      </c>
      <c r="Q464">
        <v>3041</v>
      </c>
      <c r="R464">
        <v>0</v>
      </c>
      <c r="S464" t="s">
        <v>49</v>
      </c>
      <c r="T464">
        <v>11</v>
      </c>
      <c r="U464">
        <v>3</v>
      </c>
      <c r="V464">
        <v>2</v>
      </c>
      <c r="W464">
        <v>1</v>
      </c>
      <c r="X464">
        <v>5</v>
      </c>
      <c r="Y464">
        <v>3</v>
      </c>
      <c r="Z464">
        <v>3</v>
      </c>
      <c r="AA464">
        <v>4</v>
      </c>
      <c r="AB464">
        <v>3</v>
      </c>
      <c r="AC464">
        <v>0</v>
      </c>
      <c r="AD464">
        <v>2</v>
      </c>
      <c r="AE464">
        <v>2</v>
      </c>
      <c r="AF464">
        <v>0</v>
      </c>
      <c r="AG464">
        <v>0</v>
      </c>
      <c r="AH464">
        <v>1</v>
      </c>
      <c r="AI464">
        <v>0</v>
      </c>
    </row>
    <row r="465" spans="1:35" x14ac:dyDescent="0.25">
      <c r="A465">
        <v>41</v>
      </c>
      <c r="B465">
        <v>0</v>
      </c>
      <c r="C465" s="4">
        <v>0.92164063407116503</v>
      </c>
      <c r="D465" t="str">
        <f t="shared" si="7"/>
        <v>yes</v>
      </c>
      <c r="E465" t="s">
        <v>34</v>
      </c>
      <c r="F465" t="s">
        <v>35</v>
      </c>
      <c r="G465">
        <v>23</v>
      </c>
      <c r="H465">
        <v>2</v>
      </c>
      <c r="I465" t="s">
        <v>36</v>
      </c>
      <c r="J465">
        <v>4</v>
      </c>
      <c r="K465" t="s">
        <v>43</v>
      </c>
      <c r="L465">
        <v>3</v>
      </c>
      <c r="M465">
        <v>3</v>
      </c>
      <c r="N465" t="s">
        <v>38</v>
      </c>
      <c r="O465">
        <v>3</v>
      </c>
      <c r="P465" t="s">
        <v>39</v>
      </c>
      <c r="Q465">
        <v>7082</v>
      </c>
      <c r="R465">
        <v>3</v>
      </c>
      <c r="S465" t="s">
        <v>40</v>
      </c>
      <c r="T465">
        <v>16</v>
      </c>
      <c r="U465">
        <v>3</v>
      </c>
      <c r="V465">
        <v>4</v>
      </c>
      <c r="W465">
        <v>0</v>
      </c>
      <c r="X465">
        <v>21</v>
      </c>
      <c r="Y465">
        <v>2</v>
      </c>
      <c r="Z465">
        <v>3</v>
      </c>
      <c r="AA465">
        <v>2</v>
      </c>
      <c r="AB465">
        <v>0</v>
      </c>
      <c r="AC465">
        <v>0</v>
      </c>
      <c r="AD465">
        <v>2</v>
      </c>
      <c r="AE465">
        <v>4</v>
      </c>
      <c r="AF465">
        <v>0</v>
      </c>
      <c r="AG465">
        <v>0</v>
      </c>
      <c r="AH465">
        <v>0</v>
      </c>
      <c r="AI465">
        <v>2</v>
      </c>
    </row>
    <row r="466" spans="1:35" x14ac:dyDescent="0.25">
      <c r="A466">
        <v>35</v>
      </c>
      <c r="B466">
        <v>0</v>
      </c>
      <c r="C466" s="4">
        <v>0.92142310427092</v>
      </c>
      <c r="D466" t="str">
        <f t="shared" si="7"/>
        <v>yes</v>
      </c>
      <c r="E466" t="s">
        <v>34</v>
      </c>
      <c r="F466" t="s">
        <v>41</v>
      </c>
      <c r="G466">
        <v>6</v>
      </c>
      <c r="H466">
        <v>1</v>
      </c>
      <c r="I466" t="s">
        <v>36</v>
      </c>
      <c r="J466">
        <v>3</v>
      </c>
      <c r="K466" t="s">
        <v>43</v>
      </c>
      <c r="L466">
        <v>3</v>
      </c>
      <c r="M466">
        <v>1</v>
      </c>
      <c r="N466" t="s">
        <v>46</v>
      </c>
      <c r="O466">
        <v>3</v>
      </c>
      <c r="P466" t="s">
        <v>47</v>
      </c>
      <c r="Q466">
        <v>3506</v>
      </c>
      <c r="R466">
        <v>0</v>
      </c>
      <c r="S466" t="s">
        <v>40</v>
      </c>
      <c r="T466">
        <v>14</v>
      </c>
      <c r="U466">
        <v>3</v>
      </c>
      <c r="V466">
        <v>4</v>
      </c>
      <c r="W466">
        <v>0</v>
      </c>
      <c r="X466">
        <v>4</v>
      </c>
      <c r="Y466">
        <v>3</v>
      </c>
      <c r="Z466">
        <v>3</v>
      </c>
      <c r="AA466">
        <v>3</v>
      </c>
      <c r="AB466">
        <v>2</v>
      </c>
      <c r="AC466">
        <v>2</v>
      </c>
      <c r="AD466">
        <v>2</v>
      </c>
      <c r="AE466">
        <v>2</v>
      </c>
      <c r="AF466">
        <v>0</v>
      </c>
      <c r="AG466">
        <v>0</v>
      </c>
      <c r="AH466">
        <v>0</v>
      </c>
      <c r="AI466">
        <v>1</v>
      </c>
    </row>
    <row r="467" spans="1:35" x14ac:dyDescent="0.25">
      <c r="A467">
        <v>30</v>
      </c>
      <c r="B467">
        <v>0</v>
      </c>
      <c r="C467" s="4">
        <v>0.91973142215523396</v>
      </c>
      <c r="D467" t="str">
        <f t="shared" si="7"/>
        <v>yes</v>
      </c>
      <c r="E467" t="s">
        <v>34</v>
      </c>
      <c r="F467" t="s">
        <v>41</v>
      </c>
      <c r="G467">
        <v>6</v>
      </c>
      <c r="H467">
        <v>3</v>
      </c>
      <c r="I467" t="s">
        <v>56</v>
      </c>
      <c r="J467">
        <v>1</v>
      </c>
      <c r="K467" t="s">
        <v>37</v>
      </c>
      <c r="L467">
        <v>2</v>
      </c>
      <c r="M467">
        <v>2</v>
      </c>
      <c r="N467" t="s">
        <v>44</v>
      </c>
      <c r="O467">
        <v>4</v>
      </c>
      <c r="P467" t="s">
        <v>47</v>
      </c>
      <c r="Q467">
        <v>4627</v>
      </c>
      <c r="R467">
        <v>0</v>
      </c>
      <c r="S467" t="s">
        <v>49</v>
      </c>
      <c r="T467">
        <v>12</v>
      </c>
      <c r="U467">
        <v>3</v>
      </c>
      <c r="V467">
        <v>1</v>
      </c>
      <c r="W467">
        <v>1</v>
      </c>
      <c r="X467">
        <v>10</v>
      </c>
      <c r="Y467">
        <v>6</v>
      </c>
      <c r="Z467">
        <v>3</v>
      </c>
      <c r="AA467">
        <v>9</v>
      </c>
      <c r="AB467">
        <v>2</v>
      </c>
      <c r="AC467">
        <v>6</v>
      </c>
      <c r="AD467">
        <v>7</v>
      </c>
      <c r="AE467">
        <v>3</v>
      </c>
      <c r="AF467">
        <v>0</v>
      </c>
      <c r="AG467">
        <v>0</v>
      </c>
      <c r="AH467">
        <v>1</v>
      </c>
      <c r="AI467">
        <v>0</v>
      </c>
    </row>
    <row r="468" spans="1:35" x14ac:dyDescent="0.25">
      <c r="A468">
        <v>28</v>
      </c>
      <c r="B468">
        <v>0</v>
      </c>
      <c r="C468" s="4">
        <v>0.91953782610322199</v>
      </c>
      <c r="D468" t="str">
        <f t="shared" si="7"/>
        <v>yes</v>
      </c>
      <c r="E468" t="s">
        <v>53</v>
      </c>
      <c r="F468" t="s">
        <v>41</v>
      </c>
      <c r="G468">
        <v>16</v>
      </c>
      <c r="H468">
        <v>3</v>
      </c>
      <c r="I468" t="s">
        <v>48</v>
      </c>
      <c r="J468">
        <v>3</v>
      </c>
      <c r="K468" t="s">
        <v>43</v>
      </c>
      <c r="L468">
        <v>3</v>
      </c>
      <c r="M468">
        <v>1</v>
      </c>
      <c r="N468" t="s">
        <v>46</v>
      </c>
      <c r="O468">
        <v>3</v>
      </c>
      <c r="P468" t="s">
        <v>39</v>
      </c>
      <c r="Q468">
        <v>2144</v>
      </c>
      <c r="R468">
        <v>1</v>
      </c>
      <c r="S468" t="s">
        <v>49</v>
      </c>
      <c r="T468">
        <v>14</v>
      </c>
      <c r="U468">
        <v>3</v>
      </c>
      <c r="V468">
        <v>3</v>
      </c>
      <c r="W468">
        <v>0</v>
      </c>
      <c r="X468">
        <v>5</v>
      </c>
      <c r="Y468">
        <v>3</v>
      </c>
      <c r="Z468">
        <v>2</v>
      </c>
      <c r="AA468">
        <v>5</v>
      </c>
      <c r="AB468">
        <v>3</v>
      </c>
      <c r="AC468">
        <v>1</v>
      </c>
      <c r="AD468">
        <v>4</v>
      </c>
      <c r="AE468">
        <v>1</v>
      </c>
      <c r="AF468">
        <v>0</v>
      </c>
      <c r="AG468">
        <v>0</v>
      </c>
      <c r="AH468">
        <v>0</v>
      </c>
      <c r="AI468">
        <v>2</v>
      </c>
    </row>
    <row r="469" spans="1:35" x14ac:dyDescent="0.25">
      <c r="A469">
        <v>40</v>
      </c>
      <c r="B469">
        <v>0</v>
      </c>
      <c r="C469" s="4">
        <v>0.91949901503034304</v>
      </c>
      <c r="D469" t="str">
        <f t="shared" si="7"/>
        <v>yes</v>
      </c>
      <c r="E469" t="s">
        <v>34</v>
      </c>
      <c r="F469" t="s">
        <v>41</v>
      </c>
      <c r="G469">
        <v>16</v>
      </c>
      <c r="H469">
        <v>3</v>
      </c>
      <c r="I469" t="s">
        <v>36</v>
      </c>
      <c r="J469">
        <v>3</v>
      </c>
      <c r="K469" t="s">
        <v>37</v>
      </c>
      <c r="L469">
        <v>3</v>
      </c>
      <c r="M469">
        <v>3</v>
      </c>
      <c r="N469" t="s">
        <v>51</v>
      </c>
      <c r="O469">
        <v>4</v>
      </c>
      <c r="P469" t="s">
        <v>39</v>
      </c>
      <c r="Q469">
        <v>7945</v>
      </c>
      <c r="R469">
        <v>6</v>
      </c>
      <c r="S469" t="s">
        <v>40</v>
      </c>
      <c r="T469">
        <v>15</v>
      </c>
      <c r="U469">
        <v>3</v>
      </c>
      <c r="V469">
        <v>4</v>
      </c>
      <c r="W469">
        <v>0</v>
      </c>
      <c r="X469">
        <v>18</v>
      </c>
      <c r="Y469">
        <v>2</v>
      </c>
      <c r="Z469">
        <v>2</v>
      </c>
      <c r="AA469">
        <v>4</v>
      </c>
      <c r="AB469">
        <v>2</v>
      </c>
      <c r="AC469">
        <v>3</v>
      </c>
      <c r="AD469">
        <v>3</v>
      </c>
      <c r="AE469">
        <v>4</v>
      </c>
      <c r="AF469">
        <v>0</v>
      </c>
      <c r="AG469">
        <v>0</v>
      </c>
      <c r="AH469">
        <v>0</v>
      </c>
      <c r="AI469">
        <v>2</v>
      </c>
    </row>
    <row r="470" spans="1:35" x14ac:dyDescent="0.25">
      <c r="A470">
        <v>35</v>
      </c>
      <c r="B470">
        <v>0</v>
      </c>
      <c r="C470" s="4">
        <v>0.91891128809547595</v>
      </c>
      <c r="D470" t="str">
        <f t="shared" si="7"/>
        <v>yes</v>
      </c>
      <c r="E470" t="s">
        <v>34</v>
      </c>
      <c r="F470" t="s">
        <v>41</v>
      </c>
      <c r="G470">
        <v>1</v>
      </c>
      <c r="H470">
        <v>4</v>
      </c>
      <c r="I470" t="s">
        <v>48</v>
      </c>
      <c r="J470">
        <v>4</v>
      </c>
      <c r="K470" t="s">
        <v>43</v>
      </c>
      <c r="L470">
        <v>2</v>
      </c>
      <c r="M470">
        <v>1</v>
      </c>
      <c r="N470" t="s">
        <v>44</v>
      </c>
      <c r="O470">
        <v>3</v>
      </c>
      <c r="P470" t="s">
        <v>47</v>
      </c>
      <c r="Q470">
        <v>2258</v>
      </c>
      <c r="R470">
        <v>6</v>
      </c>
      <c r="S470" t="s">
        <v>49</v>
      </c>
      <c r="T470">
        <v>12</v>
      </c>
      <c r="U470">
        <v>3</v>
      </c>
      <c r="V470">
        <v>2</v>
      </c>
      <c r="W470">
        <v>1</v>
      </c>
      <c r="X470">
        <v>10</v>
      </c>
      <c r="Y470">
        <v>2</v>
      </c>
      <c r="Z470">
        <v>3</v>
      </c>
      <c r="AA470">
        <v>8</v>
      </c>
      <c r="AB470">
        <v>0</v>
      </c>
      <c r="AC470">
        <v>1</v>
      </c>
      <c r="AD470">
        <v>7</v>
      </c>
      <c r="AE470">
        <v>1</v>
      </c>
      <c r="AF470">
        <v>0</v>
      </c>
      <c r="AG470">
        <v>0</v>
      </c>
      <c r="AH470">
        <v>1</v>
      </c>
      <c r="AI470">
        <v>0</v>
      </c>
    </row>
    <row r="471" spans="1:35" x14ac:dyDescent="0.25">
      <c r="A471">
        <v>36</v>
      </c>
      <c r="B471">
        <v>0</v>
      </c>
      <c r="C471" s="4">
        <v>0.91836873215982195</v>
      </c>
      <c r="D471" t="str">
        <f t="shared" si="7"/>
        <v>yes</v>
      </c>
      <c r="E471" t="s">
        <v>45</v>
      </c>
      <c r="F471" t="s">
        <v>58</v>
      </c>
      <c r="G471">
        <v>2</v>
      </c>
      <c r="H471">
        <v>1</v>
      </c>
      <c r="I471" t="s">
        <v>58</v>
      </c>
      <c r="J471">
        <v>2</v>
      </c>
      <c r="K471" t="s">
        <v>43</v>
      </c>
      <c r="L471">
        <v>2</v>
      </c>
      <c r="M471">
        <v>2</v>
      </c>
      <c r="N471" t="s">
        <v>58</v>
      </c>
      <c r="O471">
        <v>4</v>
      </c>
      <c r="P471" t="s">
        <v>39</v>
      </c>
      <c r="Q471">
        <v>3886</v>
      </c>
      <c r="R471">
        <v>1</v>
      </c>
      <c r="S471" t="s">
        <v>49</v>
      </c>
      <c r="T471">
        <v>21</v>
      </c>
      <c r="U471">
        <v>4</v>
      </c>
      <c r="V471">
        <v>4</v>
      </c>
      <c r="W471">
        <v>0</v>
      </c>
      <c r="X471">
        <v>10</v>
      </c>
      <c r="Y471">
        <v>2</v>
      </c>
      <c r="Z471">
        <v>2</v>
      </c>
      <c r="AA471">
        <v>10</v>
      </c>
      <c r="AB471">
        <v>1</v>
      </c>
      <c r="AC471">
        <v>0</v>
      </c>
      <c r="AD471">
        <v>8</v>
      </c>
      <c r="AE471">
        <v>2</v>
      </c>
      <c r="AF471">
        <v>0</v>
      </c>
      <c r="AG471">
        <v>0</v>
      </c>
      <c r="AH471">
        <v>0</v>
      </c>
      <c r="AI471">
        <v>2</v>
      </c>
    </row>
    <row r="472" spans="1:35" x14ac:dyDescent="0.25">
      <c r="A472">
        <v>30</v>
      </c>
      <c r="B472">
        <v>0</v>
      </c>
      <c r="C472" s="4">
        <v>0.91813851085272602</v>
      </c>
      <c r="D472" t="str">
        <f t="shared" si="7"/>
        <v>yes</v>
      </c>
      <c r="E472" t="s">
        <v>34</v>
      </c>
      <c r="F472" t="s">
        <v>35</v>
      </c>
      <c r="G472">
        <v>4</v>
      </c>
      <c r="H472">
        <v>2</v>
      </c>
      <c r="I472" t="s">
        <v>48</v>
      </c>
      <c r="J472">
        <v>3</v>
      </c>
      <c r="K472" t="s">
        <v>37</v>
      </c>
      <c r="L472">
        <v>2</v>
      </c>
      <c r="M472">
        <v>2</v>
      </c>
      <c r="N472" t="s">
        <v>38</v>
      </c>
      <c r="O472">
        <v>2</v>
      </c>
      <c r="P472" t="s">
        <v>50</v>
      </c>
      <c r="Q472">
        <v>5209</v>
      </c>
      <c r="R472">
        <v>1</v>
      </c>
      <c r="S472" t="s">
        <v>40</v>
      </c>
      <c r="T472">
        <v>12</v>
      </c>
      <c r="U472">
        <v>3</v>
      </c>
      <c r="V472">
        <v>2</v>
      </c>
      <c r="W472">
        <v>3</v>
      </c>
      <c r="X472">
        <v>11</v>
      </c>
      <c r="Y472">
        <v>4</v>
      </c>
      <c r="Z472">
        <v>2</v>
      </c>
      <c r="AA472">
        <v>11</v>
      </c>
      <c r="AB472">
        <v>8</v>
      </c>
      <c r="AC472">
        <v>2</v>
      </c>
      <c r="AD472">
        <v>7</v>
      </c>
      <c r="AE472">
        <v>3</v>
      </c>
      <c r="AF472">
        <v>0</v>
      </c>
      <c r="AG472">
        <v>0</v>
      </c>
      <c r="AH472">
        <v>0</v>
      </c>
      <c r="AI472">
        <v>1</v>
      </c>
    </row>
    <row r="473" spans="1:35" x14ac:dyDescent="0.25">
      <c r="A473">
        <v>37</v>
      </c>
      <c r="B473">
        <v>0</v>
      </c>
      <c r="C473" s="4">
        <v>0.917345783808316</v>
      </c>
      <c r="D473" t="str">
        <f t="shared" si="7"/>
        <v>yes</v>
      </c>
      <c r="E473" t="s">
        <v>34</v>
      </c>
      <c r="F473" t="s">
        <v>41</v>
      </c>
      <c r="G473">
        <v>1</v>
      </c>
      <c r="H473">
        <v>4</v>
      </c>
      <c r="I473" t="s">
        <v>36</v>
      </c>
      <c r="J473">
        <v>2</v>
      </c>
      <c r="K473" t="s">
        <v>37</v>
      </c>
      <c r="L473">
        <v>3</v>
      </c>
      <c r="M473">
        <v>2</v>
      </c>
      <c r="N473" t="s">
        <v>51</v>
      </c>
      <c r="O473">
        <v>2</v>
      </c>
      <c r="P473" t="s">
        <v>47</v>
      </c>
      <c r="Q473">
        <v>6447</v>
      </c>
      <c r="R473">
        <v>6</v>
      </c>
      <c r="S473" t="s">
        <v>49</v>
      </c>
      <c r="T473">
        <v>12</v>
      </c>
      <c r="U473">
        <v>3</v>
      </c>
      <c r="V473">
        <v>2</v>
      </c>
      <c r="W473">
        <v>1</v>
      </c>
      <c r="X473">
        <v>8</v>
      </c>
      <c r="Y473">
        <v>2</v>
      </c>
      <c r="Z473">
        <v>2</v>
      </c>
      <c r="AA473">
        <v>6</v>
      </c>
      <c r="AB473">
        <v>5</v>
      </c>
      <c r="AC473">
        <v>4</v>
      </c>
      <c r="AD473">
        <v>3</v>
      </c>
      <c r="AE473">
        <v>4</v>
      </c>
      <c r="AF473">
        <v>0</v>
      </c>
      <c r="AG473">
        <v>0</v>
      </c>
      <c r="AH473">
        <v>0</v>
      </c>
      <c r="AI473">
        <v>0</v>
      </c>
    </row>
    <row r="474" spans="1:35" x14ac:dyDescent="0.25">
      <c r="A474">
        <v>32</v>
      </c>
      <c r="B474">
        <v>0</v>
      </c>
      <c r="C474" s="4">
        <v>0.91666566051354403</v>
      </c>
      <c r="D474" t="str">
        <f t="shared" si="7"/>
        <v>yes</v>
      </c>
      <c r="E474" t="s">
        <v>45</v>
      </c>
      <c r="F474" t="s">
        <v>41</v>
      </c>
      <c r="G474">
        <v>2</v>
      </c>
      <c r="H474">
        <v>2</v>
      </c>
      <c r="I474" t="s">
        <v>36</v>
      </c>
      <c r="J474">
        <v>4</v>
      </c>
      <c r="K474" t="s">
        <v>43</v>
      </c>
      <c r="L474">
        <v>3</v>
      </c>
      <c r="M474">
        <v>1</v>
      </c>
      <c r="N474" t="s">
        <v>44</v>
      </c>
      <c r="O474">
        <v>4</v>
      </c>
      <c r="P474" t="s">
        <v>39</v>
      </c>
      <c r="Q474">
        <v>3068</v>
      </c>
      <c r="R474">
        <v>0</v>
      </c>
      <c r="S474" t="s">
        <v>49</v>
      </c>
      <c r="T474">
        <v>13</v>
      </c>
      <c r="U474">
        <v>3</v>
      </c>
      <c r="V474">
        <v>3</v>
      </c>
      <c r="W474">
        <v>0</v>
      </c>
      <c r="X474">
        <v>8</v>
      </c>
      <c r="Y474">
        <v>2</v>
      </c>
      <c r="Z474">
        <v>2</v>
      </c>
      <c r="AA474">
        <v>7</v>
      </c>
      <c r="AB474">
        <v>7</v>
      </c>
      <c r="AC474">
        <v>3</v>
      </c>
      <c r="AD474">
        <v>6</v>
      </c>
      <c r="AE474">
        <v>2</v>
      </c>
      <c r="AF474">
        <v>0</v>
      </c>
      <c r="AG474">
        <v>0</v>
      </c>
      <c r="AH474">
        <v>1</v>
      </c>
      <c r="AI474">
        <v>2</v>
      </c>
    </row>
    <row r="475" spans="1:35" x14ac:dyDescent="0.25">
      <c r="A475">
        <v>31</v>
      </c>
      <c r="B475">
        <v>0</v>
      </c>
      <c r="C475" s="4">
        <v>0.91657730528265902</v>
      </c>
      <c r="D475" t="str">
        <f t="shared" si="7"/>
        <v>yes</v>
      </c>
      <c r="E475" t="s">
        <v>34</v>
      </c>
      <c r="F475" t="s">
        <v>35</v>
      </c>
      <c r="G475">
        <v>5</v>
      </c>
      <c r="H475">
        <v>4</v>
      </c>
      <c r="I475" t="s">
        <v>36</v>
      </c>
      <c r="J475">
        <v>1</v>
      </c>
      <c r="K475" t="s">
        <v>37</v>
      </c>
      <c r="L475">
        <v>3</v>
      </c>
      <c r="M475">
        <v>2</v>
      </c>
      <c r="N475" t="s">
        <v>38</v>
      </c>
      <c r="O475">
        <v>4</v>
      </c>
      <c r="P475" t="s">
        <v>47</v>
      </c>
      <c r="Q475">
        <v>5476</v>
      </c>
      <c r="R475">
        <v>1</v>
      </c>
      <c r="S475" t="s">
        <v>49</v>
      </c>
      <c r="T475">
        <v>11</v>
      </c>
      <c r="U475">
        <v>3</v>
      </c>
      <c r="V475">
        <v>1</v>
      </c>
      <c r="W475">
        <v>2</v>
      </c>
      <c r="X475">
        <v>10</v>
      </c>
      <c r="Y475">
        <v>2</v>
      </c>
      <c r="Z475">
        <v>3</v>
      </c>
      <c r="AA475">
        <v>10</v>
      </c>
      <c r="AB475">
        <v>0</v>
      </c>
      <c r="AC475">
        <v>0</v>
      </c>
      <c r="AD475">
        <v>2</v>
      </c>
      <c r="AE475">
        <v>3</v>
      </c>
      <c r="AF475">
        <v>0</v>
      </c>
      <c r="AG475">
        <v>0</v>
      </c>
      <c r="AH475">
        <v>0</v>
      </c>
      <c r="AI475">
        <v>0</v>
      </c>
    </row>
    <row r="476" spans="1:35" x14ac:dyDescent="0.25">
      <c r="A476">
        <v>29</v>
      </c>
      <c r="B476">
        <v>0</v>
      </c>
      <c r="C476" s="4">
        <v>0.91644210309965302</v>
      </c>
      <c r="D476" t="str">
        <f t="shared" si="7"/>
        <v>yes</v>
      </c>
      <c r="E476" t="s">
        <v>45</v>
      </c>
      <c r="F476" t="s">
        <v>35</v>
      </c>
      <c r="G476">
        <v>20</v>
      </c>
      <c r="H476">
        <v>3</v>
      </c>
      <c r="I476" t="s">
        <v>56</v>
      </c>
      <c r="J476">
        <v>3</v>
      </c>
      <c r="K476" t="s">
        <v>37</v>
      </c>
      <c r="L476">
        <v>3</v>
      </c>
      <c r="M476">
        <v>1</v>
      </c>
      <c r="N476" t="s">
        <v>54</v>
      </c>
      <c r="O476">
        <v>4</v>
      </c>
      <c r="P476" t="s">
        <v>47</v>
      </c>
      <c r="Q476">
        <v>2157</v>
      </c>
      <c r="R476">
        <v>1</v>
      </c>
      <c r="S476" t="s">
        <v>49</v>
      </c>
      <c r="T476">
        <v>15</v>
      </c>
      <c r="U476">
        <v>3</v>
      </c>
      <c r="V476">
        <v>2</v>
      </c>
      <c r="W476">
        <v>1</v>
      </c>
      <c r="X476">
        <v>3</v>
      </c>
      <c r="Y476">
        <v>5</v>
      </c>
      <c r="Z476">
        <v>3</v>
      </c>
      <c r="AA476">
        <v>3</v>
      </c>
      <c r="AB476">
        <v>1</v>
      </c>
      <c r="AC476">
        <v>0</v>
      </c>
      <c r="AD476">
        <v>2</v>
      </c>
      <c r="AE476">
        <v>1</v>
      </c>
      <c r="AF476">
        <v>0</v>
      </c>
      <c r="AG476">
        <v>0</v>
      </c>
      <c r="AH476">
        <v>1</v>
      </c>
      <c r="AI476">
        <v>1</v>
      </c>
    </row>
    <row r="477" spans="1:35" x14ac:dyDescent="0.25">
      <c r="A477">
        <v>30</v>
      </c>
      <c r="B477">
        <v>0</v>
      </c>
      <c r="C477" s="4">
        <v>0.91544549801688602</v>
      </c>
      <c r="D477" t="str">
        <f t="shared" si="7"/>
        <v>yes</v>
      </c>
      <c r="E477" t="s">
        <v>34</v>
      </c>
      <c r="F477" t="s">
        <v>41</v>
      </c>
      <c r="G477">
        <v>1</v>
      </c>
      <c r="H477">
        <v>3</v>
      </c>
      <c r="I477" t="s">
        <v>48</v>
      </c>
      <c r="J477">
        <v>4</v>
      </c>
      <c r="K477" t="s">
        <v>43</v>
      </c>
      <c r="L477">
        <v>3</v>
      </c>
      <c r="M477">
        <v>1</v>
      </c>
      <c r="N477" t="s">
        <v>46</v>
      </c>
      <c r="O477">
        <v>2</v>
      </c>
      <c r="P477" t="s">
        <v>47</v>
      </c>
      <c r="Q477">
        <v>3579</v>
      </c>
      <c r="R477">
        <v>0</v>
      </c>
      <c r="S477" t="s">
        <v>40</v>
      </c>
      <c r="T477">
        <v>21</v>
      </c>
      <c r="U477">
        <v>4</v>
      </c>
      <c r="V477">
        <v>1</v>
      </c>
      <c r="W477">
        <v>1</v>
      </c>
      <c r="X477">
        <v>12</v>
      </c>
      <c r="Y477">
        <v>2</v>
      </c>
      <c r="Z477">
        <v>3</v>
      </c>
      <c r="AA477">
        <v>11</v>
      </c>
      <c r="AB477">
        <v>9</v>
      </c>
      <c r="AC477">
        <v>5</v>
      </c>
      <c r="AD477">
        <v>7</v>
      </c>
      <c r="AE477">
        <v>2</v>
      </c>
      <c r="AF477">
        <v>0</v>
      </c>
      <c r="AG477">
        <v>0</v>
      </c>
      <c r="AH477">
        <v>0</v>
      </c>
      <c r="AI477">
        <v>1</v>
      </c>
    </row>
    <row r="478" spans="1:35" x14ac:dyDescent="0.25">
      <c r="A478">
        <v>28</v>
      </c>
      <c r="B478">
        <v>0</v>
      </c>
      <c r="C478" s="4">
        <v>0.91526827230293095</v>
      </c>
      <c r="D478" t="str">
        <f t="shared" si="7"/>
        <v>yes</v>
      </c>
      <c r="E478" t="s">
        <v>34</v>
      </c>
      <c r="F478" t="s">
        <v>35</v>
      </c>
      <c r="G478">
        <v>5</v>
      </c>
      <c r="H478">
        <v>3</v>
      </c>
      <c r="I478" t="s">
        <v>48</v>
      </c>
      <c r="J478">
        <v>4</v>
      </c>
      <c r="K478" t="s">
        <v>43</v>
      </c>
      <c r="L478">
        <v>3</v>
      </c>
      <c r="M478">
        <v>2</v>
      </c>
      <c r="N478" t="s">
        <v>38</v>
      </c>
      <c r="O478">
        <v>1</v>
      </c>
      <c r="P478" t="s">
        <v>39</v>
      </c>
      <c r="Q478">
        <v>8463</v>
      </c>
      <c r="R478">
        <v>0</v>
      </c>
      <c r="S478" t="s">
        <v>49</v>
      </c>
      <c r="T478">
        <v>18</v>
      </c>
      <c r="U478">
        <v>3</v>
      </c>
      <c r="V478">
        <v>4</v>
      </c>
      <c r="W478">
        <v>0</v>
      </c>
      <c r="X478">
        <v>6</v>
      </c>
      <c r="Y478">
        <v>4</v>
      </c>
      <c r="Z478">
        <v>3</v>
      </c>
      <c r="AA478">
        <v>5</v>
      </c>
      <c r="AB478">
        <v>4</v>
      </c>
      <c r="AC478">
        <v>1</v>
      </c>
      <c r="AD478">
        <v>3</v>
      </c>
      <c r="AE478">
        <v>4</v>
      </c>
      <c r="AF478">
        <v>0</v>
      </c>
      <c r="AG478">
        <v>0</v>
      </c>
      <c r="AH478">
        <v>0</v>
      </c>
      <c r="AI478">
        <v>1</v>
      </c>
    </row>
    <row r="479" spans="1:35" x14ac:dyDescent="0.25">
      <c r="A479">
        <v>33</v>
      </c>
      <c r="B479">
        <v>0</v>
      </c>
      <c r="C479" s="4">
        <v>0.91497516945450097</v>
      </c>
      <c r="D479" t="str">
        <f t="shared" si="7"/>
        <v>yes</v>
      </c>
      <c r="E479" t="s">
        <v>34</v>
      </c>
      <c r="F479" t="s">
        <v>58</v>
      </c>
      <c r="G479">
        <v>3</v>
      </c>
      <c r="H479">
        <v>2</v>
      </c>
      <c r="I479" t="s">
        <v>58</v>
      </c>
      <c r="J479">
        <v>4</v>
      </c>
      <c r="K479" t="s">
        <v>43</v>
      </c>
      <c r="L479">
        <v>3</v>
      </c>
      <c r="M479">
        <v>1</v>
      </c>
      <c r="N479" t="s">
        <v>58</v>
      </c>
      <c r="O479">
        <v>2</v>
      </c>
      <c r="P479" t="s">
        <v>50</v>
      </c>
      <c r="Q479">
        <v>2277</v>
      </c>
      <c r="R479">
        <v>3</v>
      </c>
      <c r="S479" t="s">
        <v>40</v>
      </c>
      <c r="T479">
        <v>11</v>
      </c>
      <c r="U479">
        <v>3</v>
      </c>
      <c r="V479">
        <v>3</v>
      </c>
      <c r="W479">
        <v>1</v>
      </c>
      <c r="X479">
        <v>7</v>
      </c>
      <c r="Y479">
        <v>4</v>
      </c>
      <c r="Z479">
        <v>4</v>
      </c>
      <c r="AA479">
        <v>4</v>
      </c>
      <c r="AB479">
        <v>3</v>
      </c>
      <c r="AC479">
        <v>0</v>
      </c>
      <c r="AD479">
        <v>3</v>
      </c>
      <c r="AE479">
        <v>1</v>
      </c>
      <c r="AF479">
        <v>0</v>
      </c>
      <c r="AG479">
        <v>0</v>
      </c>
      <c r="AH479">
        <v>0</v>
      </c>
      <c r="AI479">
        <v>1</v>
      </c>
    </row>
    <row r="480" spans="1:35" x14ac:dyDescent="0.25">
      <c r="A480">
        <v>30</v>
      </c>
      <c r="B480">
        <v>0</v>
      </c>
      <c r="C480" s="4">
        <v>0.91307042692033302</v>
      </c>
      <c r="D480" t="str">
        <f t="shared" si="7"/>
        <v>yes</v>
      </c>
      <c r="E480" t="s">
        <v>45</v>
      </c>
      <c r="F480" t="s">
        <v>41</v>
      </c>
      <c r="G480">
        <v>2</v>
      </c>
      <c r="H480">
        <v>4</v>
      </c>
      <c r="I480" t="s">
        <v>56</v>
      </c>
      <c r="J480">
        <v>4</v>
      </c>
      <c r="K480" t="s">
        <v>37</v>
      </c>
      <c r="L480">
        <v>2</v>
      </c>
      <c r="M480">
        <v>1</v>
      </c>
      <c r="N480" t="s">
        <v>46</v>
      </c>
      <c r="O480">
        <v>1</v>
      </c>
      <c r="P480" t="s">
        <v>39</v>
      </c>
      <c r="Q480">
        <v>4968</v>
      </c>
      <c r="R480">
        <v>0</v>
      </c>
      <c r="S480" t="s">
        <v>49</v>
      </c>
      <c r="T480">
        <v>16</v>
      </c>
      <c r="U480">
        <v>3</v>
      </c>
      <c r="V480">
        <v>4</v>
      </c>
      <c r="W480">
        <v>0</v>
      </c>
      <c r="X480">
        <v>10</v>
      </c>
      <c r="Y480">
        <v>2</v>
      </c>
      <c r="Z480">
        <v>3</v>
      </c>
      <c r="AA480">
        <v>9</v>
      </c>
      <c r="AB480">
        <v>7</v>
      </c>
      <c r="AC480">
        <v>0</v>
      </c>
      <c r="AD480">
        <v>7</v>
      </c>
      <c r="AE480">
        <v>3</v>
      </c>
      <c r="AF480">
        <v>0</v>
      </c>
      <c r="AG480">
        <v>0</v>
      </c>
      <c r="AH480">
        <v>0</v>
      </c>
      <c r="AI480">
        <v>2</v>
      </c>
    </row>
    <row r="481" spans="1:35" x14ac:dyDescent="0.25">
      <c r="A481">
        <v>32</v>
      </c>
      <c r="B481">
        <v>0</v>
      </c>
      <c r="C481" s="4">
        <v>0.91297050824018899</v>
      </c>
      <c r="D481" t="str">
        <f t="shared" si="7"/>
        <v>yes</v>
      </c>
      <c r="E481" t="s">
        <v>34</v>
      </c>
      <c r="F481" t="s">
        <v>35</v>
      </c>
      <c r="G481">
        <v>4</v>
      </c>
      <c r="H481">
        <v>2</v>
      </c>
      <c r="I481" t="s">
        <v>36</v>
      </c>
      <c r="J481">
        <v>3</v>
      </c>
      <c r="K481" t="s">
        <v>37</v>
      </c>
      <c r="L481">
        <v>3</v>
      </c>
      <c r="M481">
        <v>1</v>
      </c>
      <c r="N481" t="s">
        <v>54</v>
      </c>
      <c r="O481">
        <v>2</v>
      </c>
      <c r="P481" t="s">
        <v>47</v>
      </c>
      <c r="Q481">
        <v>3931</v>
      </c>
      <c r="R481">
        <v>2</v>
      </c>
      <c r="S481" t="s">
        <v>49</v>
      </c>
      <c r="T481">
        <v>11</v>
      </c>
      <c r="U481">
        <v>3</v>
      </c>
      <c r="V481">
        <v>1</v>
      </c>
      <c r="W481">
        <v>1</v>
      </c>
      <c r="X481">
        <v>6</v>
      </c>
      <c r="Y481">
        <v>5</v>
      </c>
      <c r="Z481">
        <v>3</v>
      </c>
      <c r="AA481">
        <v>4</v>
      </c>
      <c r="AB481">
        <v>3</v>
      </c>
      <c r="AC481">
        <v>1</v>
      </c>
      <c r="AD481">
        <v>2</v>
      </c>
      <c r="AE481">
        <v>2</v>
      </c>
      <c r="AF481">
        <v>0</v>
      </c>
      <c r="AG481">
        <v>0</v>
      </c>
      <c r="AH481">
        <v>1</v>
      </c>
      <c r="AI481">
        <v>0</v>
      </c>
    </row>
    <row r="482" spans="1:35" x14ac:dyDescent="0.25">
      <c r="A482">
        <v>27</v>
      </c>
      <c r="B482">
        <v>0</v>
      </c>
      <c r="C482" s="4">
        <v>0.91293330826305097</v>
      </c>
      <c r="D482" t="str">
        <f t="shared" si="7"/>
        <v>yes</v>
      </c>
      <c r="E482" t="s">
        <v>53</v>
      </c>
      <c r="F482" t="s">
        <v>35</v>
      </c>
      <c r="G482">
        <v>1</v>
      </c>
      <c r="H482">
        <v>1</v>
      </c>
      <c r="I482" t="s">
        <v>57</v>
      </c>
      <c r="J482">
        <v>3</v>
      </c>
      <c r="K482" t="s">
        <v>43</v>
      </c>
      <c r="L482">
        <v>3</v>
      </c>
      <c r="M482">
        <v>2</v>
      </c>
      <c r="N482" t="s">
        <v>38</v>
      </c>
      <c r="O482">
        <v>2</v>
      </c>
      <c r="P482" t="s">
        <v>47</v>
      </c>
      <c r="Q482">
        <v>6349</v>
      </c>
      <c r="R482">
        <v>0</v>
      </c>
      <c r="S482" t="s">
        <v>40</v>
      </c>
      <c r="T482">
        <v>13</v>
      </c>
      <c r="U482">
        <v>3</v>
      </c>
      <c r="V482">
        <v>4</v>
      </c>
      <c r="W482">
        <v>1</v>
      </c>
      <c r="X482">
        <v>6</v>
      </c>
      <c r="Y482">
        <v>0</v>
      </c>
      <c r="Z482">
        <v>3</v>
      </c>
      <c r="AA482">
        <v>5</v>
      </c>
      <c r="AB482">
        <v>4</v>
      </c>
      <c r="AC482">
        <v>1</v>
      </c>
      <c r="AD482">
        <v>4</v>
      </c>
      <c r="AE482">
        <v>4</v>
      </c>
      <c r="AF482">
        <v>0</v>
      </c>
      <c r="AG482">
        <v>0</v>
      </c>
      <c r="AH482">
        <v>0</v>
      </c>
      <c r="AI482">
        <v>2</v>
      </c>
    </row>
    <row r="483" spans="1:35" hidden="1" x14ac:dyDescent="0.25">
      <c r="A483">
        <v>33</v>
      </c>
      <c r="B483">
        <v>1</v>
      </c>
      <c r="C483" s="4">
        <v>0.91277875702725897</v>
      </c>
      <c r="D483" t="str">
        <f t="shared" si="7"/>
        <v>no</v>
      </c>
      <c r="E483" t="s">
        <v>34</v>
      </c>
      <c r="F483" t="s">
        <v>41</v>
      </c>
      <c r="G483">
        <v>15</v>
      </c>
      <c r="H483">
        <v>1</v>
      </c>
      <c r="I483" t="s">
        <v>48</v>
      </c>
      <c r="J483">
        <v>2</v>
      </c>
      <c r="K483" t="s">
        <v>43</v>
      </c>
      <c r="L483">
        <v>3</v>
      </c>
      <c r="M483">
        <v>3</v>
      </c>
      <c r="N483" t="s">
        <v>59</v>
      </c>
      <c r="O483">
        <v>3</v>
      </c>
      <c r="P483" t="s">
        <v>47</v>
      </c>
      <c r="Q483">
        <v>13610</v>
      </c>
      <c r="R483">
        <v>7</v>
      </c>
      <c r="S483" t="s">
        <v>40</v>
      </c>
      <c r="T483">
        <v>12</v>
      </c>
      <c r="U483">
        <v>3</v>
      </c>
      <c r="V483">
        <v>4</v>
      </c>
      <c r="W483">
        <v>0</v>
      </c>
      <c r="X483">
        <v>15</v>
      </c>
      <c r="Y483">
        <v>2</v>
      </c>
      <c r="Z483">
        <v>4</v>
      </c>
      <c r="AA483">
        <v>7</v>
      </c>
      <c r="AB483">
        <v>6</v>
      </c>
      <c r="AC483">
        <v>7</v>
      </c>
      <c r="AD483">
        <v>7</v>
      </c>
      <c r="AE483">
        <v>5</v>
      </c>
      <c r="AF483">
        <v>0</v>
      </c>
      <c r="AG483">
        <v>0</v>
      </c>
      <c r="AH483">
        <v>0</v>
      </c>
      <c r="AI483">
        <v>1</v>
      </c>
    </row>
    <row r="484" spans="1:35" x14ac:dyDescent="0.25">
      <c r="A484">
        <v>27</v>
      </c>
      <c r="B484">
        <v>0</v>
      </c>
      <c r="C484" s="4">
        <v>0.91275157066078605</v>
      </c>
      <c r="D484" t="str">
        <f t="shared" si="7"/>
        <v>yes</v>
      </c>
      <c r="E484" t="s">
        <v>45</v>
      </c>
      <c r="F484" t="s">
        <v>35</v>
      </c>
      <c r="G484">
        <v>8</v>
      </c>
      <c r="H484">
        <v>1</v>
      </c>
      <c r="I484" t="s">
        <v>57</v>
      </c>
      <c r="J484">
        <v>3</v>
      </c>
      <c r="K484" t="s">
        <v>43</v>
      </c>
      <c r="L484">
        <v>3</v>
      </c>
      <c r="M484">
        <v>2</v>
      </c>
      <c r="N484" t="s">
        <v>38</v>
      </c>
      <c r="O484">
        <v>4</v>
      </c>
      <c r="P484" t="s">
        <v>47</v>
      </c>
      <c r="Q484">
        <v>4342</v>
      </c>
      <c r="R484">
        <v>0</v>
      </c>
      <c r="S484" t="s">
        <v>49</v>
      </c>
      <c r="T484">
        <v>19</v>
      </c>
      <c r="U484">
        <v>3</v>
      </c>
      <c r="V484">
        <v>2</v>
      </c>
      <c r="W484">
        <v>1</v>
      </c>
      <c r="X484">
        <v>5</v>
      </c>
      <c r="Y484">
        <v>3</v>
      </c>
      <c r="Z484">
        <v>3</v>
      </c>
      <c r="AA484">
        <v>4</v>
      </c>
      <c r="AB484">
        <v>2</v>
      </c>
      <c r="AC484">
        <v>1</v>
      </c>
      <c r="AD484">
        <v>1</v>
      </c>
      <c r="AE484">
        <v>3</v>
      </c>
      <c r="AF484">
        <v>0</v>
      </c>
      <c r="AG484">
        <v>0</v>
      </c>
      <c r="AH484">
        <v>0</v>
      </c>
      <c r="AI484">
        <v>1</v>
      </c>
    </row>
    <row r="485" spans="1:35" x14ac:dyDescent="0.25">
      <c r="A485">
        <v>36</v>
      </c>
      <c r="B485">
        <v>0</v>
      </c>
      <c r="C485" s="4">
        <v>0.91226699901567099</v>
      </c>
      <c r="D485" t="str">
        <f t="shared" si="7"/>
        <v>yes</v>
      </c>
      <c r="E485" t="s">
        <v>45</v>
      </c>
      <c r="F485" t="s">
        <v>35</v>
      </c>
      <c r="G485">
        <v>3</v>
      </c>
      <c r="H485">
        <v>4</v>
      </c>
      <c r="I485" t="s">
        <v>48</v>
      </c>
      <c r="J485">
        <v>1</v>
      </c>
      <c r="K485" t="s">
        <v>43</v>
      </c>
      <c r="L485">
        <v>2</v>
      </c>
      <c r="M485">
        <v>3</v>
      </c>
      <c r="N485" t="s">
        <v>38</v>
      </c>
      <c r="O485">
        <v>4</v>
      </c>
      <c r="P485" t="s">
        <v>47</v>
      </c>
      <c r="Q485">
        <v>9699</v>
      </c>
      <c r="R485">
        <v>4</v>
      </c>
      <c r="S485" t="s">
        <v>49</v>
      </c>
      <c r="T485">
        <v>11</v>
      </c>
      <c r="U485">
        <v>3</v>
      </c>
      <c r="V485">
        <v>1</v>
      </c>
      <c r="W485">
        <v>1</v>
      </c>
      <c r="X485">
        <v>16</v>
      </c>
      <c r="Y485">
        <v>2</v>
      </c>
      <c r="Z485">
        <v>3</v>
      </c>
      <c r="AA485">
        <v>13</v>
      </c>
      <c r="AB485">
        <v>9</v>
      </c>
      <c r="AC485">
        <v>1</v>
      </c>
      <c r="AD485">
        <v>12</v>
      </c>
      <c r="AE485">
        <v>4</v>
      </c>
      <c r="AF485">
        <v>0</v>
      </c>
      <c r="AG485">
        <v>0</v>
      </c>
      <c r="AH485">
        <v>0</v>
      </c>
      <c r="AI485">
        <v>1</v>
      </c>
    </row>
    <row r="486" spans="1:35" x14ac:dyDescent="0.25">
      <c r="A486">
        <v>36</v>
      </c>
      <c r="B486">
        <v>0</v>
      </c>
      <c r="C486" s="4">
        <v>0.91213331231894201</v>
      </c>
      <c r="D486" t="str">
        <f t="shared" si="7"/>
        <v>yes</v>
      </c>
      <c r="E486" t="s">
        <v>34</v>
      </c>
      <c r="F486" t="s">
        <v>35</v>
      </c>
      <c r="G486">
        <v>2</v>
      </c>
      <c r="H486">
        <v>4</v>
      </c>
      <c r="I486" t="s">
        <v>36</v>
      </c>
      <c r="J486">
        <v>3</v>
      </c>
      <c r="K486" t="s">
        <v>37</v>
      </c>
      <c r="L486">
        <v>3</v>
      </c>
      <c r="M486">
        <v>2</v>
      </c>
      <c r="N486" t="s">
        <v>54</v>
      </c>
      <c r="O486">
        <v>4</v>
      </c>
      <c r="P486" t="s">
        <v>39</v>
      </c>
      <c r="Q486">
        <v>4502</v>
      </c>
      <c r="R486">
        <v>3</v>
      </c>
      <c r="S486" t="s">
        <v>49</v>
      </c>
      <c r="T486">
        <v>15</v>
      </c>
      <c r="U486">
        <v>3</v>
      </c>
      <c r="V486">
        <v>3</v>
      </c>
      <c r="W486">
        <v>0</v>
      </c>
      <c r="X486">
        <v>17</v>
      </c>
      <c r="Y486">
        <v>2</v>
      </c>
      <c r="Z486">
        <v>2</v>
      </c>
      <c r="AA486">
        <v>13</v>
      </c>
      <c r="AB486">
        <v>7</v>
      </c>
      <c r="AC486">
        <v>6</v>
      </c>
      <c r="AD486">
        <v>7</v>
      </c>
      <c r="AE486">
        <v>3</v>
      </c>
      <c r="AF486">
        <v>0</v>
      </c>
      <c r="AG486">
        <v>0</v>
      </c>
      <c r="AH486">
        <v>1</v>
      </c>
      <c r="AI486">
        <v>1</v>
      </c>
    </row>
    <row r="487" spans="1:35" x14ac:dyDescent="0.25">
      <c r="A487">
        <v>38</v>
      </c>
      <c r="B487">
        <v>0</v>
      </c>
      <c r="C487" s="4">
        <v>0.91140548191695103</v>
      </c>
      <c r="D487" t="str">
        <f t="shared" si="7"/>
        <v>yes</v>
      </c>
      <c r="E487" t="s">
        <v>45</v>
      </c>
      <c r="F487" t="s">
        <v>41</v>
      </c>
      <c r="G487">
        <v>10</v>
      </c>
      <c r="H487">
        <v>1</v>
      </c>
      <c r="I487" t="s">
        <v>48</v>
      </c>
      <c r="J487">
        <v>3</v>
      </c>
      <c r="K487" t="s">
        <v>43</v>
      </c>
      <c r="L487">
        <v>3</v>
      </c>
      <c r="M487">
        <v>1</v>
      </c>
      <c r="N487" t="s">
        <v>46</v>
      </c>
      <c r="O487">
        <v>3</v>
      </c>
      <c r="P487" t="s">
        <v>47</v>
      </c>
      <c r="Q487">
        <v>2684</v>
      </c>
      <c r="R487">
        <v>0</v>
      </c>
      <c r="S487" t="s">
        <v>49</v>
      </c>
      <c r="T487">
        <v>17</v>
      </c>
      <c r="U487">
        <v>3</v>
      </c>
      <c r="V487">
        <v>2</v>
      </c>
      <c r="W487">
        <v>1</v>
      </c>
      <c r="X487">
        <v>3</v>
      </c>
      <c r="Y487">
        <v>0</v>
      </c>
      <c r="Z487">
        <v>2</v>
      </c>
      <c r="AA487">
        <v>2</v>
      </c>
      <c r="AB487">
        <v>1</v>
      </c>
      <c r="AC487">
        <v>0</v>
      </c>
      <c r="AD487">
        <v>2</v>
      </c>
      <c r="AE487">
        <v>1</v>
      </c>
      <c r="AF487">
        <v>0</v>
      </c>
      <c r="AG487">
        <v>0</v>
      </c>
      <c r="AH487">
        <v>0</v>
      </c>
      <c r="AI487">
        <v>1</v>
      </c>
    </row>
    <row r="488" spans="1:35" x14ac:dyDescent="0.25">
      <c r="A488">
        <v>30</v>
      </c>
      <c r="B488">
        <v>0</v>
      </c>
      <c r="C488" s="4">
        <v>0.91115888074209495</v>
      </c>
      <c r="D488" t="str">
        <f t="shared" si="7"/>
        <v>yes</v>
      </c>
      <c r="E488" t="s">
        <v>34</v>
      </c>
      <c r="F488" t="s">
        <v>35</v>
      </c>
      <c r="G488">
        <v>7</v>
      </c>
      <c r="H488">
        <v>4</v>
      </c>
      <c r="I488" t="s">
        <v>57</v>
      </c>
      <c r="J488">
        <v>4</v>
      </c>
      <c r="K488" t="s">
        <v>37</v>
      </c>
      <c r="L488">
        <v>3</v>
      </c>
      <c r="M488">
        <v>2</v>
      </c>
      <c r="N488" t="s">
        <v>38</v>
      </c>
      <c r="O488">
        <v>1</v>
      </c>
      <c r="P488" t="s">
        <v>50</v>
      </c>
      <c r="Q488">
        <v>4779</v>
      </c>
      <c r="R488">
        <v>7</v>
      </c>
      <c r="S488" t="s">
        <v>49</v>
      </c>
      <c r="T488">
        <v>14</v>
      </c>
      <c r="U488">
        <v>3</v>
      </c>
      <c r="V488">
        <v>2</v>
      </c>
      <c r="W488">
        <v>2</v>
      </c>
      <c r="X488">
        <v>8</v>
      </c>
      <c r="Y488">
        <v>3</v>
      </c>
      <c r="Z488">
        <v>3</v>
      </c>
      <c r="AA488">
        <v>3</v>
      </c>
      <c r="AB488">
        <v>2</v>
      </c>
      <c r="AC488">
        <v>0</v>
      </c>
      <c r="AD488">
        <v>2</v>
      </c>
      <c r="AE488">
        <v>3</v>
      </c>
      <c r="AF488">
        <v>0</v>
      </c>
      <c r="AG488">
        <v>0</v>
      </c>
      <c r="AH488">
        <v>0</v>
      </c>
      <c r="AI488">
        <v>0</v>
      </c>
    </row>
    <row r="489" spans="1:35" x14ac:dyDescent="0.25">
      <c r="A489">
        <v>33</v>
      </c>
      <c r="B489">
        <v>0</v>
      </c>
      <c r="C489" s="4">
        <v>0.91089143972895104</v>
      </c>
      <c r="D489" t="str">
        <f t="shared" si="7"/>
        <v>yes</v>
      </c>
      <c r="E489" t="s">
        <v>53</v>
      </c>
      <c r="F489" t="s">
        <v>35</v>
      </c>
      <c r="G489">
        <v>2</v>
      </c>
      <c r="H489">
        <v>3</v>
      </c>
      <c r="I489" t="s">
        <v>57</v>
      </c>
      <c r="J489">
        <v>4</v>
      </c>
      <c r="K489" t="s">
        <v>37</v>
      </c>
      <c r="L489">
        <v>3</v>
      </c>
      <c r="M489">
        <v>2</v>
      </c>
      <c r="N489" t="s">
        <v>38</v>
      </c>
      <c r="O489">
        <v>2</v>
      </c>
      <c r="P489" t="s">
        <v>39</v>
      </c>
      <c r="Q489">
        <v>5147</v>
      </c>
      <c r="R489">
        <v>8</v>
      </c>
      <c r="S489" t="s">
        <v>49</v>
      </c>
      <c r="T489">
        <v>15</v>
      </c>
      <c r="U489">
        <v>3</v>
      </c>
      <c r="V489">
        <v>4</v>
      </c>
      <c r="W489">
        <v>0</v>
      </c>
      <c r="X489">
        <v>13</v>
      </c>
      <c r="Y489">
        <v>2</v>
      </c>
      <c r="Z489">
        <v>2</v>
      </c>
      <c r="AA489">
        <v>11</v>
      </c>
      <c r="AB489">
        <v>7</v>
      </c>
      <c r="AC489">
        <v>1</v>
      </c>
      <c r="AD489">
        <v>7</v>
      </c>
      <c r="AE489">
        <v>3</v>
      </c>
      <c r="AF489">
        <v>0</v>
      </c>
      <c r="AG489">
        <v>0</v>
      </c>
      <c r="AH489">
        <v>0</v>
      </c>
      <c r="AI489">
        <v>2</v>
      </c>
    </row>
    <row r="490" spans="1:35" x14ac:dyDescent="0.25">
      <c r="A490">
        <v>23</v>
      </c>
      <c r="B490">
        <v>0</v>
      </c>
      <c r="C490" s="4">
        <v>0.90985652460270805</v>
      </c>
      <c r="D490" t="str">
        <f t="shared" si="7"/>
        <v>yes</v>
      </c>
      <c r="E490" t="s">
        <v>34</v>
      </c>
      <c r="F490" t="s">
        <v>41</v>
      </c>
      <c r="G490">
        <v>10</v>
      </c>
      <c r="H490">
        <v>1</v>
      </c>
      <c r="I490" t="s">
        <v>48</v>
      </c>
      <c r="J490">
        <v>1</v>
      </c>
      <c r="K490" t="s">
        <v>43</v>
      </c>
      <c r="L490">
        <v>4</v>
      </c>
      <c r="M490">
        <v>1</v>
      </c>
      <c r="N490" t="s">
        <v>46</v>
      </c>
      <c r="O490">
        <v>3</v>
      </c>
      <c r="P490" t="s">
        <v>39</v>
      </c>
      <c r="Q490">
        <v>3505</v>
      </c>
      <c r="R490">
        <v>1</v>
      </c>
      <c r="S490" t="s">
        <v>49</v>
      </c>
      <c r="T490">
        <v>18</v>
      </c>
      <c r="U490">
        <v>3</v>
      </c>
      <c r="V490">
        <v>4</v>
      </c>
      <c r="W490">
        <v>0</v>
      </c>
      <c r="X490">
        <v>2</v>
      </c>
      <c r="Y490">
        <v>3</v>
      </c>
      <c r="Z490">
        <v>3</v>
      </c>
      <c r="AA490">
        <v>2</v>
      </c>
      <c r="AB490">
        <v>2</v>
      </c>
      <c r="AC490">
        <v>0</v>
      </c>
      <c r="AD490">
        <v>2</v>
      </c>
      <c r="AE490">
        <v>2</v>
      </c>
      <c r="AF490">
        <v>0</v>
      </c>
      <c r="AG490">
        <v>0</v>
      </c>
      <c r="AH490">
        <v>0</v>
      </c>
      <c r="AI490">
        <v>1</v>
      </c>
    </row>
    <row r="491" spans="1:35" x14ac:dyDescent="0.25">
      <c r="A491">
        <v>35</v>
      </c>
      <c r="B491">
        <v>0</v>
      </c>
      <c r="C491" s="4">
        <v>0.90954795289512702</v>
      </c>
      <c r="D491" t="str">
        <f t="shared" si="7"/>
        <v>yes</v>
      </c>
      <c r="E491" t="s">
        <v>34</v>
      </c>
      <c r="F491" t="s">
        <v>41</v>
      </c>
      <c r="G491">
        <v>7</v>
      </c>
      <c r="H491">
        <v>2</v>
      </c>
      <c r="I491" t="s">
        <v>36</v>
      </c>
      <c r="J491">
        <v>3</v>
      </c>
      <c r="K491" t="s">
        <v>43</v>
      </c>
      <c r="L491">
        <v>2</v>
      </c>
      <c r="M491">
        <v>1</v>
      </c>
      <c r="N491" t="s">
        <v>44</v>
      </c>
      <c r="O491">
        <v>4</v>
      </c>
      <c r="P491" t="s">
        <v>47</v>
      </c>
      <c r="Q491">
        <v>2690</v>
      </c>
      <c r="R491">
        <v>1</v>
      </c>
      <c r="S491" t="s">
        <v>49</v>
      </c>
      <c r="T491">
        <v>18</v>
      </c>
      <c r="U491">
        <v>3</v>
      </c>
      <c r="V491">
        <v>4</v>
      </c>
      <c r="W491">
        <v>1</v>
      </c>
      <c r="X491">
        <v>1</v>
      </c>
      <c r="Y491">
        <v>5</v>
      </c>
      <c r="Z491">
        <v>2</v>
      </c>
      <c r="AA491">
        <v>1</v>
      </c>
      <c r="AB491">
        <v>0</v>
      </c>
      <c r="AC491">
        <v>0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0</v>
      </c>
    </row>
    <row r="492" spans="1:35" x14ac:dyDescent="0.25">
      <c r="A492">
        <v>35</v>
      </c>
      <c r="B492">
        <v>0</v>
      </c>
      <c r="C492" s="4">
        <v>0.90904819677089799</v>
      </c>
      <c r="D492" t="str">
        <f t="shared" si="7"/>
        <v>yes</v>
      </c>
      <c r="E492" t="s">
        <v>45</v>
      </c>
      <c r="F492" t="s">
        <v>41</v>
      </c>
      <c r="G492">
        <v>2</v>
      </c>
      <c r="H492">
        <v>3</v>
      </c>
      <c r="I492" t="s">
        <v>48</v>
      </c>
      <c r="J492">
        <v>2</v>
      </c>
      <c r="K492" t="s">
        <v>37</v>
      </c>
      <c r="L492">
        <v>3</v>
      </c>
      <c r="M492">
        <v>2</v>
      </c>
      <c r="N492" t="s">
        <v>44</v>
      </c>
      <c r="O492">
        <v>2</v>
      </c>
      <c r="P492" t="s">
        <v>39</v>
      </c>
      <c r="Q492">
        <v>4425</v>
      </c>
      <c r="R492">
        <v>5</v>
      </c>
      <c r="S492" t="s">
        <v>49</v>
      </c>
      <c r="T492">
        <v>11</v>
      </c>
      <c r="U492">
        <v>3</v>
      </c>
      <c r="V492">
        <v>4</v>
      </c>
      <c r="W492">
        <v>0</v>
      </c>
      <c r="X492">
        <v>10</v>
      </c>
      <c r="Y492">
        <v>5</v>
      </c>
      <c r="Z492">
        <v>3</v>
      </c>
      <c r="AA492">
        <v>6</v>
      </c>
      <c r="AB492">
        <v>2</v>
      </c>
      <c r="AC492">
        <v>1</v>
      </c>
      <c r="AD492">
        <v>2</v>
      </c>
      <c r="AE492">
        <v>3</v>
      </c>
      <c r="AF492">
        <v>0</v>
      </c>
      <c r="AG492">
        <v>0</v>
      </c>
      <c r="AH492">
        <v>1</v>
      </c>
      <c r="AI492">
        <v>2</v>
      </c>
    </row>
    <row r="493" spans="1:35" x14ac:dyDescent="0.25">
      <c r="A493">
        <v>28</v>
      </c>
      <c r="B493">
        <v>0</v>
      </c>
      <c r="C493" s="4">
        <v>0.90875761480707495</v>
      </c>
      <c r="D493" t="str">
        <f t="shared" si="7"/>
        <v>yes</v>
      </c>
      <c r="E493" t="s">
        <v>34</v>
      </c>
      <c r="F493" t="s">
        <v>35</v>
      </c>
      <c r="G493">
        <v>9</v>
      </c>
      <c r="H493">
        <v>4</v>
      </c>
      <c r="I493" t="s">
        <v>36</v>
      </c>
      <c r="J493">
        <v>2</v>
      </c>
      <c r="K493" t="s">
        <v>43</v>
      </c>
      <c r="L493">
        <v>3</v>
      </c>
      <c r="M493">
        <v>2</v>
      </c>
      <c r="N493" t="s">
        <v>38</v>
      </c>
      <c r="O493">
        <v>4</v>
      </c>
      <c r="P493" t="s">
        <v>39</v>
      </c>
      <c r="Q493">
        <v>5253</v>
      </c>
      <c r="R493">
        <v>1</v>
      </c>
      <c r="S493" t="s">
        <v>49</v>
      </c>
      <c r="T493">
        <v>16</v>
      </c>
      <c r="U493">
        <v>3</v>
      </c>
      <c r="V493">
        <v>4</v>
      </c>
      <c r="W493">
        <v>0</v>
      </c>
      <c r="X493">
        <v>7</v>
      </c>
      <c r="Y493">
        <v>1</v>
      </c>
      <c r="Z493">
        <v>3</v>
      </c>
      <c r="AA493">
        <v>7</v>
      </c>
      <c r="AB493">
        <v>5</v>
      </c>
      <c r="AC493">
        <v>0</v>
      </c>
      <c r="AD493">
        <v>7</v>
      </c>
      <c r="AE493">
        <v>3</v>
      </c>
      <c r="AF493">
        <v>0</v>
      </c>
      <c r="AG493">
        <v>0</v>
      </c>
      <c r="AH493">
        <v>0</v>
      </c>
      <c r="AI493">
        <v>1</v>
      </c>
    </row>
    <row r="494" spans="1:35" x14ac:dyDescent="0.25">
      <c r="A494">
        <v>35</v>
      </c>
      <c r="B494">
        <v>0</v>
      </c>
      <c r="C494" s="4">
        <v>0.90855380838590505</v>
      </c>
      <c r="D494" t="str">
        <f t="shared" si="7"/>
        <v>yes</v>
      </c>
      <c r="E494" t="s">
        <v>34</v>
      </c>
      <c r="F494" t="s">
        <v>35</v>
      </c>
      <c r="G494">
        <v>18</v>
      </c>
      <c r="H494">
        <v>3</v>
      </c>
      <c r="I494" t="s">
        <v>48</v>
      </c>
      <c r="J494">
        <v>3</v>
      </c>
      <c r="K494" t="s">
        <v>37</v>
      </c>
      <c r="L494">
        <v>3</v>
      </c>
      <c r="M494">
        <v>2</v>
      </c>
      <c r="N494" t="s">
        <v>38</v>
      </c>
      <c r="O494">
        <v>3</v>
      </c>
      <c r="P494" t="s">
        <v>47</v>
      </c>
      <c r="Q494">
        <v>4601</v>
      </c>
      <c r="R494">
        <v>1</v>
      </c>
      <c r="S494" t="s">
        <v>49</v>
      </c>
      <c r="T494">
        <v>16</v>
      </c>
      <c r="U494">
        <v>3</v>
      </c>
      <c r="V494">
        <v>2</v>
      </c>
      <c r="W494">
        <v>0</v>
      </c>
      <c r="X494">
        <v>5</v>
      </c>
      <c r="Y494">
        <v>3</v>
      </c>
      <c r="Z494">
        <v>3</v>
      </c>
      <c r="AA494">
        <v>5</v>
      </c>
      <c r="AB494">
        <v>2</v>
      </c>
      <c r="AC494">
        <v>1</v>
      </c>
      <c r="AD494">
        <v>0</v>
      </c>
      <c r="AE494">
        <v>3</v>
      </c>
      <c r="AF494">
        <v>0</v>
      </c>
      <c r="AG494">
        <v>0</v>
      </c>
      <c r="AH494">
        <v>0</v>
      </c>
      <c r="AI494">
        <v>0</v>
      </c>
    </row>
    <row r="495" spans="1:35" x14ac:dyDescent="0.25">
      <c r="A495">
        <v>27</v>
      </c>
      <c r="B495">
        <v>0</v>
      </c>
      <c r="C495" s="4">
        <v>0.90760742078420997</v>
      </c>
      <c r="D495" t="str">
        <f t="shared" si="7"/>
        <v>yes</v>
      </c>
      <c r="E495" t="s">
        <v>34</v>
      </c>
      <c r="F495" t="s">
        <v>41</v>
      </c>
      <c r="G495">
        <v>2</v>
      </c>
      <c r="H495">
        <v>4</v>
      </c>
      <c r="I495" t="s">
        <v>56</v>
      </c>
      <c r="J495">
        <v>2</v>
      </c>
      <c r="K495" t="s">
        <v>43</v>
      </c>
      <c r="L495">
        <v>3</v>
      </c>
      <c r="M495">
        <v>1</v>
      </c>
      <c r="N495" t="s">
        <v>46</v>
      </c>
      <c r="O495">
        <v>2</v>
      </c>
      <c r="P495" t="s">
        <v>47</v>
      </c>
      <c r="Q495">
        <v>2226</v>
      </c>
      <c r="R495">
        <v>1</v>
      </c>
      <c r="S495" t="s">
        <v>49</v>
      </c>
      <c r="T495">
        <v>11</v>
      </c>
      <c r="U495">
        <v>3</v>
      </c>
      <c r="V495">
        <v>3</v>
      </c>
      <c r="W495">
        <v>1</v>
      </c>
      <c r="X495">
        <v>6</v>
      </c>
      <c r="Y495">
        <v>3</v>
      </c>
      <c r="Z495">
        <v>2</v>
      </c>
      <c r="AA495">
        <v>5</v>
      </c>
      <c r="AB495">
        <v>3</v>
      </c>
      <c r="AC495">
        <v>1</v>
      </c>
      <c r="AD495">
        <v>2</v>
      </c>
      <c r="AE495">
        <v>1</v>
      </c>
      <c r="AF495">
        <v>0</v>
      </c>
      <c r="AG495">
        <v>0</v>
      </c>
      <c r="AH495">
        <v>0</v>
      </c>
      <c r="AI495">
        <v>0</v>
      </c>
    </row>
    <row r="496" spans="1:35" x14ac:dyDescent="0.25">
      <c r="A496">
        <v>40</v>
      </c>
      <c r="B496">
        <v>0</v>
      </c>
      <c r="C496" s="4">
        <v>0.90752415562746203</v>
      </c>
      <c r="D496" t="str">
        <f t="shared" si="7"/>
        <v>yes</v>
      </c>
      <c r="E496" t="s">
        <v>45</v>
      </c>
      <c r="F496" t="s">
        <v>41</v>
      </c>
      <c r="G496">
        <v>26</v>
      </c>
      <c r="H496">
        <v>2</v>
      </c>
      <c r="I496" t="s">
        <v>48</v>
      </c>
      <c r="J496">
        <v>3</v>
      </c>
      <c r="K496" t="s">
        <v>37</v>
      </c>
      <c r="L496">
        <v>2</v>
      </c>
      <c r="M496">
        <v>2</v>
      </c>
      <c r="N496" t="s">
        <v>46</v>
      </c>
      <c r="O496">
        <v>4</v>
      </c>
      <c r="P496" t="s">
        <v>47</v>
      </c>
      <c r="Q496">
        <v>4422</v>
      </c>
      <c r="R496">
        <v>3</v>
      </c>
      <c r="S496" t="s">
        <v>40</v>
      </c>
      <c r="T496">
        <v>13</v>
      </c>
      <c r="U496">
        <v>3</v>
      </c>
      <c r="V496">
        <v>4</v>
      </c>
      <c r="W496">
        <v>1</v>
      </c>
      <c r="X496">
        <v>16</v>
      </c>
      <c r="Y496">
        <v>3</v>
      </c>
      <c r="Z496">
        <v>1</v>
      </c>
      <c r="AA496">
        <v>1</v>
      </c>
      <c r="AB496">
        <v>1</v>
      </c>
      <c r="AC496">
        <v>0</v>
      </c>
      <c r="AD496">
        <v>0</v>
      </c>
      <c r="AE496">
        <v>3</v>
      </c>
      <c r="AF496">
        <v>0</v>
      </c>
      <c r="AG496">
        <v>1</v>
      </c>
      <c r="AH496">
        <v>0</v>
      </c>
      <c r="AI496">
        <v>2</v>
      </c>
    </row>
    <row r="497" spans="1:35" x14ac:dyDescent="0.25">
      <c r="A497">
        <v>38</v>
      </c>
      <c r="B497">
        <v>0</v>
      </c>
      <c r="C497" s="4">
        <v>0.90735449585546202</v>
      </c>
      <c r="D497" t="str">
        <f t="shared" si="7"/>
        <v>yes</v>
      </c>
      <c r="E497" t="s">
        <v>34</v>
      </c>
      <c r="F497" t="s">
        <v>41</v>
      </c>
      <c r="G497">
        <v>9</v>
      </c>
      <c r="H497">
        <v>2</v>
      </c>
      <c r="I497" t="s">
        <v>36</v>
      </c>
      <c r="J497">
        <v>3</v>
      </c>
      <c r="K497" t="s">
        <v>37</v>
      </c>
      <c r="L497">
        <v>3</v>
      </c>
      <c r="M497">
        <v>1</v>
      </c>
      <c r="N497" t="s">
        <v>44</v>
      </c>
      <c r="O497">
        <v>4</v>
      </c>
      <c r="P497" t="s">
        <v>39</v>
      </c>
      <c r="Q497">
        <v>2288</v>
      </c>
      <c r="R497">
        <v>1</v>
      </c>
      <c r="S497" t="s">
        <v>49</v>
      </c>
      <c r="T497">
        <v>12</v>
      </c>
      <c r="U497">
        <v>3</v>
      </c>
      <c r="V497">
        <v>3</v>
      </c>
      <c r="W497">
        <v>0</v>
      </c>
      <c r="X497">
        <v>2</v>
      </c>
      <c r="Y497">
        <v>3</v>
      </c>
      <c r="Z497">
        <v>3</v>
      </c>
      <c r="AA497">
        <v>2</v>
      </c>
      <c r="AB497">
        <v>2</v>
      </c>
      <c r="AC497">
        <v>2</v>
      </c>
      <c r="AD497">
        <v>1</v>
      </c>
      <c r="AE497">
        <v>1</v>
      </c>
      <c r="AF497">
        <v>0</v>
      </c>
      <c r="AG497">
        <v>0</v>
      </c>
      <c r="AH497">
        <v>1</v>
      </c>
      <c r="AI497">
        <v>1</v>
      </c>
    </row>
    <row r="498" spans="1:35" x14ac:dyDescent="0.25">
      <c r="A498">
        <v>36</v>
      </c>
      <c r="B498">
        <v>0</v>
      </c>
      <c r="C498" s="4">
        <v>0.90637267257384402</v>
      </c>
      <c r="D498" t="str">
        <f t="shared" si="7"/>
        <v>yes</v>
      </c>
      <c r="E498" t="s">
        <v>34</v>
      </c>
      <c r="F498" t="s">
        <v>41</v>
      </c>
      <c r="G498">
        <v>1</v>
      </c>
      <c r="H498">
        <v>3</v>
      </c>
      <c r="I498" t="s">
        <v>56</v>
      </c>
      <c r="J498">
        <v>3</v>
      </c>
      <c r="K498" t="s">
        <v>37</v>
      </c>
      <c r="L498">
        <v>1</v>
      </c>
      <c r="M498">
        <v>3</v>
      </c>
      <c r="N498" t="s">
        <v>51</v>
      </c>
      <c r="O498">
        <v>1</v>
      </c>
      <c r="P498" t="s">
        <v>50</v>
      </c>
      <c r="Q498">
        <v>10252</v>
      </c>
      <c r="R498">
        <v>2</v>
      </c>
      <c r="S498" t="s">
        <v>40</v>
      </c>
      <c r="T498">
        <v>21</v>
      </c>
      <c r="U498">
        <v>4</v>
      </c>
      <c r="V498">
        <v>3</v>
      </c>
      <c r="W498">
        <v>1</v>
      </c>
      <c r="X498">
        <v>17</v>
      </c>
      <c r="Y498">
        <v>2</v>
      </c>
      <c r="Z498">
        <v>3</v>
      </c>
      <c r="AA498">
        <v>7</v>
      </c>
      <c r="AB498">
        <v>7</v>
      </c>
      <c r="AC498">
        <v>7</v>
      </c>
      <c r="AD498">
        <v>7</v>
      </c>
      <c r="AE498">
        <v>5</v>
      </c>
      <c r="AF498">
        <v>0</v>
      </c>
      <c r="AG498">
        <v>0</v>
      </c>
      <c r="AH498">
        <v>0</v>
      </c>
      <c r="AI498">
        <v>1</v>
      </c>
    </row>
    <row r="499" spans="1:35" x14ac:dyDescent="0.25">
      <c r="A499">
        <v>35</v>
      </c>
      <c r="B499">
        <v>0</v>
      </c>
      <c r="C499" s="4">
        <v>0.90589934944332695</v>
      </c>
      <c r="D499" t="str">
        <f t="shared" si="7"/>
        <v>yes</v>
      </c>
      <c r="E499" t="s">
        <v>34</v>
      </c>
      <c r="F499" t="s">
        <v>41</v>
      </c>
      <c r="G499">
        <v>25</v>
      </c>
      <c r="H499">
        <v>3</v>
      </c>
      <c r="I499" t="s">
        <v>56</v>
      </c>
      <c r="J499">
        <v>4</v>
      </c>
      <c r="K499" t="s">
        <v>43</v>
      </c>
      <c r="L499">
        <v>2</v>
      </c>
      <c r="M499">
        <v>3</v>
      </c>
      <c r="N499" t="s">
        <v>51</v>
      </c>
      <c r="O499">
        <v>2</v>
      </c>
      <c r="P499" t="s">
        <v>47</v>
      </c>
      <c r="Q499">
        <v>10903</v>
      </c>
      <c r="R499">
        <v>3</v>
      </c>
      <c r="S499" t="s">
        <v>49</v>
      </c>
      <c r="T499">
        <v>16</v>
      </c>
      <c r="U499">
        <v>3</v>
      </c>
      <c r="V499">
        <v>1</v>
      </c>
      <c r="W499">
        <v>0</v>
      </c>
      <c r="X499">
        <v>16</v>
      </c>
      <c r="Y499">
        <v>2</v>
      </c>
      <c r="Z499">
        <v>3</v>
      </c>
      <c r="AA499">
        <v>13</v>
      </c>
      <c r="AB499">
        <v>10</v>
      </c>
      <c r="AC499">
        <v>4</v>
      </c>
      <c r="AD499">
        <v>8</v>
      </c>
      <c r="AE499">
        <v>5</v>
      </c>
      <c r="AF499">
        <v>0</v>
      </c>
      <c r="AG499">
        <v>0</v>
      </c>
      <c r="AH499">
        <v>0</v>
      </c>
      <c r="AI499">
        <v>0</v>
      </c>
    </row>
    <row r="500" spans="1:35" x14ac:dyDescent="0.25">
      <c r="A500">
        <v>27</v>
      </c>
      <c r="B500">
        <v>0</v>
      </c>
      <c r="C500" s="4">
        <v>0.90335275753942301</v>
      </c>
      <c r="D500" t="str">
        <f t="shared" si="7"/>
        <v>yes</v>
      </c>
      <c r="E500" t="s">
        <v>45</v>
      </c>
      <c r="F500" t="s">
        <v>35</v>
      </c>
      <c r="G500">
        <v>20</v>
      </c>
      <c r="H500">
        <v>3</v>
      </c>
      <c r="I500" t="s">
        <v>36</v>
      </c>
      <c r="J500">
        <v>4</v>
      </c>
      <c r="K500" t="s">
        <v>37</v>
      </c>
      <c r="L500">
        <v>3</v>
      </c>
      <c r="M500">
        <v>2</v>
      </c>
      <c r="N500" t="s">
        <v>38</v>
      </c>
      <c r="O500">
        <v>3</v>
      </c>
      <c r="P500" t="s">
        <v>39</v>
      </c>
      <c r="Q500">
        <v>9981</v>
      </c>
      <c r="R500">
        <v>1</v>
      </c>
      <c r="S500" t="s">
        <v>49</v>
      </c>
      <c r="T500">
        <v>14</v>
      </c>
      <c r="U500">
        <v>3</v>
      </c>
      <c r="V500">
        <v>4</v>
      </c>
      <c r="W500">
        <v>0</v>
      </c>
      <c r="X500">
        <v>7</v>
      </c>
      <c r="Y500">
        <v>2</v>
      </c>
      <c r="Z500">
        <v>3</v>
      </c>
      <c r="AA500">
        <v>7</v>
      </c>
      <c r="AB500">
        <v>7</v>
      </c>
      <c r="AC500">
        <v>0</v>
      </c>
      <c r="AD500">
        <v>7</v>
      </c>
      <c r="AE500">
        <v>5</v>
      </c>
      <c r="AF500">
        <v>0</v>
      </c>
      <c r="AG500">
        <v>0</v>
      </c>
      <c r="AH500">
        <v>0</v>
      </c>
      <c r="AI500">
        <v>2</v>
      </c>
    </row>
    <row r="501" spans="1:35" x14ac:dyDescent="0.25">
      <c r="A501">
        <v>37</v>
      </c>
      <c r="B501">
        <v>0</v>
      </c>
      <c r="C501" s="4">
        <v>0.902909990814452</v>
      </c>
      <c r="D501" t="str">
        <f t="shared" si="7"/>
        <v>yes</v>
      </c>
      <c r="E501" t="s">
        <v>34</v>
      </c>
      <c r="F501" t="s">
        <v>35</v>
      </c>
      <c r="G501">
        <v>2</v>
      </c>
      <c r="H501">
        <v>3</v>
      </c>
      <c r="I501" t="s">
        <v>57</v>
      </c>
      <c r="J501">
        <v>4</v>
      </c>
      <c r="K501" t="s">
        <v>43</v>
      </c>
      <c r="L501">
        <v>3</v>
      </c>
      <c r="M501">
        <v>2</v>
      </c>
      <c r="N501" t="s">
        <v>38</v>
      </c>
      <c r="O501">
        <v>3</v>
      </c>
      <c r="P501" t="s">
        <v>47</v>
      </c>
      <c r="Q501">
        <v>9602</v>
      </c>
      <c r="R501">
        <v>4</v>
      </c>
      <c r="S501" t="s">
        <v>40</v>
      </c>
      <c r="T501">
        <v>11</v>
      </c>
      <c r="U501">
        <v>3</v>
      </c>
      <c r="V501">
        <v>3</v>
      </c>
      <c r="W501">
        <v>1</v>
      </c>
      <c r="X501">
        <v>17</v>
      </c>
      <c r="Y501">
        <v>3</v>
      </c>
      <c r="Z501">
        <v>2</v>
      </c>
      <c r="AA501">
        <v>3</v>
      </c>
      <c r="AB501">
        <v>0</v>
      </c>
      <c r="AC501">
        <v>1</v>
      </c>
      <c r="AD501">
        <v>0</v>
      </c>
      <c r="AE501">
        <v>4</v>
      </c>
      <c r="AF501">
        <v>0</v>
      </c>
      <c r="AG501">
        <v>0</v>
      </c>
      <c r="AH501">
        <v>0</v>
      </c>
      <c r="AI501">
        <v>1</v>
      </c>
    </row>
    <row r="502" spans="1:35" x14ac:dyDescent="0.25">
      <c r="A502">
        <v>31</v>
      </c>
      <c r="B502">
        <v>0</v>
      </c>
      <c r="C502" s="4">
        <v>0.90231123062790397</v>
      </c>
      <c r="D502" t="str">
        <f t="shared" si="7"/>
        <v>yes</v>
      </c>
      <c r="E502" t="s">
        <v>34</v>
      </c>
      <c r="F502" t="s">
        <v>35</v>
      </c>
      <c r="G502">
        <v>5</v>
      </c>
      <c r="H502">
        <v>3</v>
      </c>
      <c r="I502" t="s">
        <v>56</v>
      </c>
      <c r="J502">
        <v>1</v>
      </c>
      <c r="K502" t="s">
        <v>43</v>
      </c>
      <c r="L502">
        <v>3</v>
      </c>
      <c r="M502">
        <v>2</v>
      </c>
      <c r="N502" t="s">
        <v>38</v>
      </c>
      <c r="O502">
        <v>3</v>
      </c>
      <c r="P502" t="s">
        <v>47</v>
      </c>
      <c r="Q502">
        <v>8346</v>
      </c>
      <c r="R502">
        <v>1</v>
      </c>
      <c r="S502" t="s">
        <v>49</v>
      </c>
      <c r="T502">
        <v>19</v>
      </c>
      <c r="U502">
        <v>3</v>
      </c>
      <c r="V502">
        <v>3</v>
      </c>
      <c r="W502">
        <v>1</v>
      </c>
      <c r="X502">
        <v>6</v>
      </c>
      <c r="Y502">
        <v>3</v>
      </c>
      <c r="Z502">
        <v>3</v>
      </c>
      <c r="AA502">
        <v>5</v>
      </c>
      <c r="AB502">
        <v>2</v>
      </c>
      <c r="AC502">
        <v>0</v>
      </c>
      <c r="AD502">
        <v>2</v>
      </c>
      <c r="AE502">
        <v>4</v>
      </c>
      <c r="AF502">
        <v>0</v>
      </c>
      <c r="AG502">
        <v>0</v>
      </c>
      <c r="AH502">
        <v>0</v>
      </c>
      <c r="AI502">
        <v>0</v>
      </c>
    </row>
    <row r="503" spans="1:35" x14ac:dyDescent="0.25">
      <c r="A503">
        <v>33</v>
      </c>
      <c r="B503">
        <v>0</v>
      </c>
      <c r="C503" s="4">
        <v>0.90082664152180103</v>
      </c>
      <c r="D503" t="str">
        <f t="shared" si="7"/>
        <v>yes</v>
      </c>
      <c r="E503" t="s">
        <v>45</v>
      </c>
      <c r="F503" t="s">
        <v>35</v>
      </c>
      <c r="G503">
        <v>1</v>
      </c>
      <c r="H503">
        <v>3</v>
      </c>
      <c r="I503" t="s">
        <v>36</v>
      </c>
      <c r="J503">
        <v>3</v>
      </c>
      <c r="K503" t="s">
        <v>37</v>
      </c>
      <c r="L503">
        <v>4</v>
      </c>
      <c r="M503">
        <v>2</v>
      </c>
      <c r="N503" t="s">
        <v>38</v>
      </c>
      <c r="O503">
        <v>1</v>
      </c>
      <c r="P503" t="s">
        <v>47</v>
      </c>
      <c r="Q503">
        <v>5376</v>
      </c>
      <c r="R503">
        <v>2</v>
      </c>
      <c r="S503" t="s">
        <v>49</v>
      </c>
      <c r="T503">
        <v>19</v>
      </c>
      <c r="U503">
        <v>3</v>
      </c>
      <c r="V503">
        <v>1</v>
      </c>
      <c r="W503">
        <v>2</v>
      </c>
      <c r="X503">
        <v>10</v>
      </c>
      <c r="Y503">
        <v>3</v>
      </c>
      <c r="Z503">
        <v>3</v>
      </c>
      <c r="AA503">
        <v>5</v>
      </c>
      <c r="AB503">
        <v>3</v>
      </c>
      <c r="AC503">
        <v>1</v>
      </c>
      <c r="AD503">
        <v>3</v>
      </c>
      <c r="AE503">
        <v>3</v>
      </c>
      <c r="AF503">
        <v>0</v>
      </c>
      <c r="AG503">
        <v>0</v>
      </c>
      <c r="AH503">
        <v>0</v>
      </c>
      <c r="AI503">
        <v>1</v>
      </c>
    </row>
    <row r="504" spans="1:35" x14ac:dyDescent="0.25">
      <c r="A504">
        <v>40</v>
      </c>
      <c r="B504">
        <v>0</v>
      </c>
      <c r="C504" s="4">
        <v>0.90065127977149095</v>
      </c>
      <c r="D504" t="str">
        <f t="shared" si="7"/>
        <v>yes</v>
      </c>
      <c r="E504" t="s">
        <v>34</v>
      </c>
      <c r="F504" t="s">
        <v>35</v>
      </c>
      <c r="G504">
        <v>9</v>
      </c>
      <c r="H504">
        <v>2</v>
      </c>
      <c r="I504" t="s">
        <v>48</v>
      </c>
      <c r="J504">
        <v>1</v>
      </c>
      <c r="K504" t="s">
        <v>43</v>
      </c>
      <c r="L504">
        <v>3</v>
      </c>
      <c r="M504">
        <v>2</v>
      </c>
      <c r="N504" t="s">
        <v>38</v>
      </c>
      <c r="O504">
        <v>1</v>
      </c>
      <c r="P504" t="s">
        <v>47</v>
      </c>
      <c r="Q504">
        <v>5473</v>
      </c>
      <c r="R504">
        <v>0</v>
      </c>
      <c r="S504" t="s">
        <v>49</v>
      </c>
      <c r="T504">
        <v>12</v>
      </c>
      <c r="U504">
        <v>3</v>
      </c>
      <c r="V504">
        <v>4</v>
      </c>
      <c r="W504">
        <v>0</v>
      </c>
      <c r="X504">
        <v>9</v>
      </c>
      <c r="Y504">
        <v>5</v>
      </c>
      <c r="Z504">
        <v>4</v>
      </c>
      <c r="AA504">
        <v>8</v>
      </c>
      <c r="AB504">
        <v>4</v>
      </c>
      <c r="AC504">
        <v>7</v>
      </c>
      <c r="AD504">
        <v>1</v>
      </c>
      <c r="AE504">
        <v>3</v>
      </c>
      <c r="AF504">
        <v>0</v>
      </c>
      <c r="AG504">
        <v>0</v>
      </c>
      <c r="AH504">
        <v>0</v>
      </c>
      <c r="AI504">
        <v>0</v>
      </c>
    </row>
    <row r="505" spans="1:35" x14ac:dyDescent="0.25">
      <c r="A505">
        <v>40</v>
      </c>
      <c r="B505">
        <v>0</v>
      </c>
      <c r="C505" s="4">
        <v>0.90023316168856704</v>
      </c>
      <c r="D505" t="str">
        <f t="shared" si="7"/>
        <v>yes</v>
      </c>
      <c r="E505" t="s">
        <v>34</v>
      </c>
      <c r="F505" t="s">
        <v>41</v>
      </c>
      <c r="G505">
        <v>8</v>
      </c>
      <c r="H505">
        <v>2</v>
      </c>
      <c r="I505" t="s">
        <v>36</v>
      </c>
      <c r="J505">
        <v>2</v>
      </c>
      <c r="K505" t="s">
        <v>37</v>
      </c>
      <c r="L505">
        <v>3</v>
      </c>
      <c r="M505">
        <v>2</v>
      </c>
      <c r="N505" t="s">
        <v>51</v>
      </c>
      <c r="O505">
        <v>1</v>
      </c>
      <c r="P505" t="s">
        <v>47</v>
      </c>
      <c r="Q505">
        <v>6516</v>
      </c>
      <c r="R505">
        <v>2</v>
      </c>
      <c r="S505" t="s">
        <v>40</v>
      </c>
      <c r="T505">
        <v>16</v>
      </c>
      <c r="U505">
        <v>3</v>
      </c>
      <c r="V505">
        <v>2</v>
      </c>
      <c r="W505">
        <v>1</v>
      </c>
      <c r="X505">
        <v>18</v>
      </c>
      <c r="Y505">
        <v>3</v>
      </c>
      <c r="Z505">
        <v>3</v>
      </c>
      <c r="AA505">
        <v>1</v>
      </c>
      <c r="AB505">
        <v>0</v>
      </c>
      <c r="AC505">
        <v>0</v>
      </c>
      <c r="AD505">
        <v>0</v>
      </c>
      <c r="AE505">
        <v>4</v>
      </c>
      <c r="AF505">
        <v>0</v>
      </c>
      <c r="AG505">
        <v>1</v>
      </c>
      <c r="AH505">
        <v>0</v>
      </c>
      <c r="AI505">
        <v>1</v>
      </c>
    </row>
    <row r="506" spans="1:35" hidden="1" x14ac:dyDescent="0.25">
      <c r="A506">
        <v>31</v>
      </c>
      <c r="B506">
        <v>1</v>
      </c>
      <c r="C506" s="4">
        <v>0.90013884296903501</v>
      </c>
      <c r="D506" t="str">
        <f t="shared" si="7"/>
        <v>no</v>
      </c>
      <c r="E506" t="s">
        <v>45</v>
      </c>
      <c r="F506" t="s">
        <v>41</v>
      </c>
      <c r="G506">
        <v>15</v>
      </c>
      <c r="H506">
        <v>3</v>
      </c>
      <c r="I506" t="s">
        <v>48</v>
      </c>
      <c r="J506">
        <v>3</v>
      </c>
      <c r="K506" t="s">
        <v>43</v>
      </c>
      <c r="L506">
        <v>3</v>
      </c>
      <c r="M506">
        <v>1</v>
      </c>
      <c r="N506" t="s">
        <v>44</v>
      </c>
      <c r="O506">
        <v>3</v>
      </c>
      <c r="P506" t="s">
        <v>47</v>
      </c>
      <c r="Q506">
        <v>2610</v>
      </c>
      <c r="R506">
        <v>1</v>
      </c>
      <c r="S506" t="s">
        <v>49</v>
      </c>
      <c r="T506">
        <v>12</v>
      </c>
      <c r="U506">
        <v>3</v>
      </c>
      <c r="V506">
        <v>3</v>
      </c>
      <c r="W506">
        <v>1</v>
      </c>
      <c r="X506">
        <v>2</v>
      </c>
      <c r="Y506">
        <v>5</v>
      </c>
      <c r="Z506">
        <v>2</v>
      </c>
      <c r="AA506">
        <v>2</v>
      </c>
      <c r="AB506">
        <v>2</v>
      </c>
      <c r="AC506">
        <v>2</v>
      </c>
      <c r="AD506">
        <v>2</v>
      </c>
      <c r="AE506">
        <v>1</v>
      </c>
      <c r="AF506">
        <v>0</v>
      </c>
      <c r="AG506">
        <v>0</v>
      </c>
      <c r="AH506">
        <v>1</v>
      </c>
      <c r="AI506">
        <v>1</v>
      </c>
    </row>
    <row r="507" spans="1:35" x14ac:dyDescent="0.25">
      <c r="A507">
        <v>37</v>
      </c>
      <c r="B507">
        <v>0</v>
      </c>
      <c r="C507" s="4">
        <v>0.89928050610191301</v>
      </c>
      <c r="D507" t="str">
        <f t="shared" si="7"/>
        <v>yes</v>
      </c>
      <c r="E507" t="s">
        <v>34</v>
      </c>
      <c r="F507" t="s">
        <v>41</v>
      </c>
      <c r="G507">
        <v>1</v>
      </c>
      <c r="H507">
        <v>2</v>
      </c>
      <c r="I507" t="s">
        <v>48</v>
      </c>
      <c r="J507">
        <v>3</v>
      </c>
      <c r="K507" t="s">
        <v>37</v>
      </c>
      <c r="L507">
        <v>2</v>
      </c>
      <c r="M507">
        <v>1</v>
      </c>
      <c r="N507" t="s">
        <v>46</v>
      </c>
      <c r="O507">
        <v>1</v>
      </c>
      <c r="P507" t="s">
        <v>47</v>
      </c>
      <c r="Q507">
        <v>3920</v>
      </c>
      <c r="R507">
        <v>2</v>
      </c>
      <c r="S507" t="s">
        <v>49</v>
      </c>
      <c r="T507">
        <v>14</v>
      </c>
      <c r="U507">
        <v>3</v>
      </c>
      <c r="V507">
        <v>1</v>
      </c>
      <c r="W507">
        <v>1</v>
      </c>
      <c r="X507">
        <v>17</v>
      </c>
      <c r="Y507">
        <v>2</v>
      </c>
      <c r="Z507">
        <v>2</v>
      </c>
      <c r="AA507">
        <v>3</v>
      </c>
      <c r="AB507">
        <v>1</v>
      </c>
      <c r="AC507">
        <v>0</v>
      </c>
      <c r="AD507">
        <v>2</v>
      </c>
      <c r="AE507">
        <v>2</v>
      </c>
      <c r="AF507">
        <v>0</v>
      </c>
      <c r="AG507">
        <v>0</v>
      </c>
      <c r="AH507">
        <v>0</v>
      </c>
      <c r="AI507">
        <v>0</v>
      </c>
    </row>
    <row r="508" spans="1:35" x14ac:dyDescent="0.25">
      <c r="A508">
        <v>38</v>
      </c>
      <c r="B508">
        <v>0</v>
      </c>
      <c r="C508" s="4">
        <v>0.89811219159076705</v>
      </c>
      <c r="D508" t="str">
        <f t="shared" si="7"/>
        <v>yes</v>
      </c>
      <c r="E508" t="s">
        <v>34</v>
      </c>
      <c r="F508" t="s">
        <v>35</v>
      </c>
      <c r="G508">
        <v>2</v>
      </c>
      <c r="H508">
        <v>4</v>
      </c>
      <c r="I508" t="s">
        <v>57</v>
      </c>
      <c r="J508">
        <v>2</v>
      </c>
      <c r="K508" t="s">
        <v>37</v>
      </c>
      <c r="L508">
        <v>1</v>
      </c>
      <c r="M508">
        <v>2</v>
      </c>
      <c r="N508" t="s">
        <v>54</v>
      </c>
      <c r="O508">
        <v>4</v>
      </c>
      <c r="P508" t="s">
        <v>47</v>
      </c>
      <c r="Q508">
        <v>5405</v>
      </c>
      <c r="R508">
        <v>2</v>
      </c>
      <c r="S508" t="s">
        <v>40</v>
      </c>
      <c r="T508">
        <v>20</v>
      </c>
      <c r="U508">
        <v>4</v>
      </c>
      <c r="V508">
        <v>1</v>
      </c>
      <c r="W508">
        <v>2</v>
      </c>
      <c r="X508">
        <v>20</v>
      </c>
      <c r="Y508">
        <v>4</v>
      </c>
      <c r="Z508">
        <v>2</v>
      </c>
      <c r="AA508">
        <v>4</v>
      </c>
      <c r="AB508">
        <v>2</v>
      </c>
      <c r="AC508">
        <v>0</v>
      </c>
      <c r="AD508">
        <v>3</v>
      </c>
      <c r="AE508">
        <v>3</v>
      </c>
      <c r="AF508">
        <v>0</v>
      </c>
      <c r="AG508">
        <v>0</v>
      </c>
      <c r="AH508">
        <v>1</v>
      </c>
      <c r="AI508">
        <v>1</v>
      </c>
    </row>
    <row r="509" spans="1:35" x14ac:dyDescent="0.25">
      <c r="A509">
        <v>39</v>
      </c>
      <c r="B509">
        <v>0</v>
      </c>
      <c r="C509" s="4">
        <v>0.89775334489881997</v>
      </c>
      <c r="D509" t="str">
        <f t="shared" si="7"/>
        <v>yes</v>
      </c>
      <c r="E509" t="s">
        <v>34</v>
      </c>
      <c r="F509" t="s">
        <v>35</v>
      </c>
      <c r="G509">
        <v>21</v>
      </c>
      <c r="H509">
        <v>4</v>
      </c>
      <c r="I509" t="s">
        <v>36</v>
      </c>
      <c r="J509">
        <v>1</v>
      </c>
      <c r="K509" t="s">
        <v>43</v>
      </c>
      <c r="L509">
        <v>2</v>
      </c>
      <c r="M509">
        <v>2</v>
      </c>
      <c r="N509" t="s">
        <v>38</v>
      </c>
      <c r="O509">
        <v>4</v>
      </c>
      <c r="P509" t="s">
        <v>47</v>
      </c>
      <c r="Q509">
        <v>6120</v>
      </c>
      <c r="R509">
        <v>3</v>
      </c>
      <c r="S509" t="s">
        <v>40</v>
      </c>
      <c r="T509">
        <v>12</v>
      </c>
      <c r="U509">
        <v>3</v>
      </c>
      <c r="V509">
        <v>4</v>
      </c>
      <c r="W509">
        <v>2</v>
      </c>
      <c r="X509">
        <v>8</v>
      </c>
      <c r="Y509">
        <v>2</v>
      </c>
      <c r="Z509">
        <v>4</v>
      </c>
      <c r="AA509">
        <v>5</v>
      </c>
      <c r="AB509">
        <v>4</v>
      </c>
      <c r="AC509">
        <v>1</v>
      </c>
      <c r="AD509">
        <v>4</v>
      </c>
      <c r="AE509">
        <v>4</v>
      </c>
      <c r="AF509">
        <v>0</v>
      </c>
      <c r="AG509">
        <v>0</v>
      </c>
      <c r="AH509">
        <v>0</v>
      </c>
      <c r="AI509">
        <v>1</v>
      </c>
    </row>
    <row r="510" spans="1:35" x14ac:dyDescent="0.25">
      <c r="A510">
        <v>29</v>
      </c>
      <c r="B510">
        <v>0</v>
      </c>
      <c r="C510" s="4">
        <v>0.89679675454075303</v>
      </c>
      <c r="D510" t="str">
        <f t="shared" si="7"/>
        <v>yes</v>
      </c>
      <c r="E510" t="s">
        <v>34</v>
      </c>
      <c r="F510" t="s">
        <v>35</v>
      </c>
      <c r="G510">
        <v>3</v>
      </c>
      <c r="H510">
        <v>2</v>
      </c>
      <c r="I510" t="s">
        <v>48</v>
      </c>
      <c r="J510">
        <v>2</v>
      </c>
      <c r="K510" t="s">
        <v>37</v>
      </c>
      <c r="L510">
        <v>3</v>
      </c>
      <c r="M510">
        <v>2</v>
      </c>
      <c r="N510" t="s">
        <v>38</v>
      </c>
      <c r="O510">
        <v>3</v>
      </c>
      <c r="P510" t="s">
        <v>47</v>
      </c>
      <c r="Q510">
        <v>5561</v>
      </c>
      <c r="R510">
        <v>1</v>
      </c>
      <c r="S510" t="s">
        <v>49</v>
      </c>
      <c r="T510">
        <v>14</v>
      </c>
      <c r="U510">
        <v>3</v>
      </c>
      <c r="V510">
        <v>1</v>
      </c>
      <c r="W510">
        <v>1</v>
      </c>
      <c r="X510">
        <v>6</v>
      </c>
      <c r="Y510">
        <v>5</v>
      </c>
      <c r="Z510">
        <v>2</v>
      </c>
      <c r="AA510">
        <v>6</v>
      </c>
      <c r="AB510">
        <v>0</v>
      </c>
      <c r="AC510">
        <v>1</v>
      </c>
      <c r="AD510">
        <v>2</v>
      </c>
      <c r="AE510">
        <v>3</v>
      </c>
      <c r="AF510">
        <v>0</v>
      </c>
      <c r="AG510">
        <v>0</v>
      </c>
      <c r="AH510">
        <v>0</v>
      </c>
      <c r="AI510">
        <v>0</v>
      </c>
    </row>
    <row r="511" spans="1:35" x14ac:dyDescent="0.25">
      <c r="A511">
        <v>34</v>
      </c>
      <c r="B511">
        <v>0</v>
      </c>
      <c r="C511" s="4">
        <v>0.89662357278827998</v>
      </c>
      <c r="D511" t="str">
        <f t="shared" si="7"/>
        <v>yes</v>
      </c>
      <c r="E511" t="s">
        <v>45</v>
      </c>
      <c r="F511" t="s">
        <v>41</v>
      </c>
      <c r="G511">
        <v>10</v>
      </c>
      <c r="H511">
        <v>4</v>
      </c>
      <c r="I511" t="s">
        <v>56</v>
      </c>
      <c r="J511">
        <v>4</v>
      </c>
      <c r="K511" t="s">
        <v>43</v>
      </c>
      <c r="L511">
        <v>2</v>
      </c>
      <c r="M511">
        <v>2</v>
      </c>
      <c r="N511" t="s">
        <v>52</v>
      </c>
      <c r="O511">
        <v>3</v>
      </c>
      <c r="P511" t="s">
        <v>47</v>
      </c>
      <c r="Q511">
        <v>5063</v>
      </c>
      <c r="R511">
        <v>1</v>
      </c>
      <c r="S511" t="s">
        <v>49</v>
      </c>
      <c r="T511">
        <v>14</v>
      </c>
      <c r="U511">
        <v>3</v>
      </c>
      <c r="V511">
        <v>2</v>
      </c>
      <c r="W511">
        <v>1</v>
      </c>
      <c r="X511">
        <v>8</v>
      </c>
      <c r="Y511">
        <v>3</v>
      </c>
      <c r="Z511">
        <v>2</v>
      </c>
      <c r="AA511">
        <v>8</v>
      </c>
      <c r="AB511">
        <v>2</v>
      </c>
      <c r="AC511">
        <v>7</v>
      </c>
      <c r="AD511">
        <v>7</v>
      </c>
      <c r="AE511">
        <v>3</v>
      </c>
      <c r="AF511">
        <v>0</v>
      </c>
      <c r="AG511">
        <v>0</v>
      </c>
      <c r="AH511">
        <v>0</v>
      </c>
      <c r="AI511">
        <v>1</v>
      </c>
    </row>
    <row r="512" spans="1:35" x14ac:dyDescent="0.25">
      <c r="A512">
        <v>41</v>
      </c>
      <c r="B512">
        <v>0</v>
      </c>
      <c r="C512" s="4">
        <v>0.89608664131113602</v>
      </c>
      <c r="D512" t="str">
        <f t="shared" si="7"/>
        <v>yes</v>
      </c>
      <c r="E512" t="s">
        <v>45</v>
      </c>
      <c r="F512" t="s">
        <v>41</v>
      </c>
      <c r="G512">
        <v>10</v>
      </c>
      <c r="H512">
        <v>3</v>
      </c>
      <c r="I512" t="s">
        <v>36</v>
      </c>
      <c r="J512">
        <v>4</v>
      </c>
      <c r="K512" t="s">
        <v>43</v>
      </c>
      <c r="L512">
        <v>2</v>
      </c>
      <c r="M512">
        <v>4</v>
      </c>
      <c r="N512" t="s">
        <v>59</v>
      </c>
      <c r="O512">
        <v>1</v>
      </c>
      <c r="P512" t="s">
        <v>50</v>
      </c>
      <c r="Q512">
        <v>17181</v>
      </c>
      <c r="R512">
        <v>4</v>
      </c>
      <c r="S512" t="s">
        <v>49</v>
      </c>
      <c r="T512">
        <v>13</v>
      </c>
      <c r="U512">
        <v>3</v>
      </c>
      <c r="V512">
        <v>2</v>
      </c>
      <c r="W512">
        <v>1</v>
      </c>
      <c r="X512">
        <v>21</v>
      </c>
      <c r="Y512">
        <v>2</v>
      </c>
      <c r="Z512">
        <v>2</v>
      </c>
      <c r="AA512">
        <v>7</v>
      </c>
      <c r="AB512">
        <v>6</v>
      </c>
      <c r="AC512">
        <v>7</v>
      </c>
      <c r="AD512">
        <v>7</v>
      </c>
      <c r="AE512">
        <v>5</v>
      </c>
      <c r="AF512">
        <v>0</v>
      </c>
      <c r="AG512">
        <v>0</v>
      </c>
      <c r="AH512">
        <v>0</v>
      </c>
      <c r="AI512">
        <v>1</v>
      </c>
    </row>
    <row r="513" spans="1:35" x14ac:dyDescent="0.25">
      <c r="A513">
        <v>34</v>
      </c>
      <c r="B513">
        <v>0</v>
      </c>
      <c r="C513" s="4">
        <v>0.89534661320202003</v>
      </c>
      <c r="D513" t="str">
        <f t="shared" si="7"/>
        <v>yes</v>
      </c>
      <c r="E513" t="s">
        <v>34</v>
      </c>
      <c r="F513" t="s">
        <v>41</v>
      </c>
      <c r="G513">
        <v>2</v>
      </c>
      <c r="H513">
        <v>4</v>
      </c>
      <c r="I513" t="s">
        <v>48</v>
      </c>
      <c r="J513">
        <v>3</v>
      </c>
      <c r="K513" t="s">
        <v>37</v>
      </c>
      <c r="L513">
        <v>2</v>
      </c>
      <c r="M513">
        <v>1</v>
      </c>
      <c r="N513" t="s">
        <v>46</v>
      </c>
      <c r="O513">
        <v>1</v>
      </c>
      <c r="P513" t="s">
        <v>39</v>
      </c>
      <c r="Q513">
        <v>4381</v>
      </c>
      <c r="R513">
        <v>1</v>
      </c>
      <c r="S513" t="s">
        <v>49</v>
      </c>
      <c r="T513">
        <v>11</v>
      </c>
      <c r="U513">
        <v>3</v>
      </c>
      <c r="V513">
        <v>3</v>
      </c>
      <c r="W513">
        <v>0</v>
      </c>
      <c r="X513">
        <v>6</v>
      </c>
      <c r="Y513">
        <v>3</v>
      </c>
      <c r="Z513">
        <v>3</v>
      </c>
      <c r="AA513">
        <v>6</v>
      </c>
      <c r="AB513">
        <v>5</v>
      </c>
      <c r="AC513">
        <v>1</v>
      </c>
      <c r="AD513">
        <v>3</v>
      </c>
      <c r="AE513">
        <v>3</v>
      </c>
      <c r="AF513">
        <v>0</v>
      </c>
      <c r="AG513">
        <v>0</v>
      </c>
      <c r="AH513">
        <v>0</v>
      </c>
      <c r="AI513">
        <v>1</v>
      </c>
    </row>
    <row r="514" spans="1:35" x14ac:dyDescent="0.25">
      <c r="A514">
        <v>30</v>
      </c>
      <c r="B514">
        <v>0</v>
      </c>
      <c r="C514" s="4">
        <v>0.89505166034292505</v>
      </c>
      <c r="D514" t="str">
        <f t="shared" ref="D514:D577" si="8">IF(AND(C514&lt;0.5,B514=1),"yes",IF(AND(C514&gt;0.5,B514=0),"yes","no"))</f>
        <v>yes</v>
      </c>
      <c r="E514" t="s">
        <v>34</v>
      </c>
      <c r="F514" t="s">
        <v>35</v>
      </c>
      <c r="G514">
        <v>27</v>
      </c>
      <c r="H514">
        <v>5</v>
      </c>
      <c r="I514" t="s">
        <v>57</v>
      </c>
      <c r="J514">
        <v>3</v>
      </c>
      <c r="K514" t="s">
        <v>43</v>
      </c>
      <c r="L514">
        <v>3</v>
      </c>
      <c r="M514">
        <v>2</v>
      </c>
      <c r="N514" t="s">
        <v>38</v>
      </c>
      <c r="O514">
        <v>4</v>
      </c>
      <c r="P514" t="s">
        <v>50</v>
      </c>
      <c r="Q514">
        <v>5304</v>
      </c>
      <c r="R514">
        <v>7</v>
      </c>
      <c r="S514" t="s">
        <v>49</v>
      </c>
      <c r="T514">
        <v>23</v>
      </c>
      <c r="U514">
        <v>4</v>
      </c>
      <c r="V514">
        <v>4</v>
      </c>
      <c r="W514">
        <v>1</v>
      </c>
      <c r="X514">
        <v>10</v>
      </c>
      <c r="Y514">
        <v>2</v>
      </c>
      <c r="Z514">
        <v>2</v>
      </c>
      <c r="AA514">
        <v>8</v>
      </c>
      <c r="AB514">
        <v>7</v>
      </c>
      <c r="AC514">
        <v>7</v>
      </c>
      <c r="AD514">
        <v>7</v>
      </c>
      <c r="AE514">
        <v>3</v>
      </c>
      <c r="AF514">
        <v>0</v>
      </c>
      <c r="AG514">
        <v>0</v>
      </c>
      <c r="AH514">
        <v>0</v>
      </c>
      <c r="AI514">
        <v>0</v>
      </c>
    </row>
    <row r="515" spans="1:35" x14ac:dyDescent="0.25">
      <c r="A515">
        <v>27</v>
      </c>
      <c r="B515">
        <v>0</v>
      </c>
      <c r="C515" s="4">
        <v>0.89471005065546305</v>
      </c>
      <c r="D515" t="str">
        <f t="shared" si="8"/>
        <v>yes</v>
      </c>
      <c r="E515" t="s">
        <v>53</v>
      </c>
      <c r="F515" t="s">
        <v>41</v>
      </c>
      <c r="G515">
        <v>8</v>
      </c>
      <c r="H515">
        <v>5</v>
      </c>
      <c r="I515" t="s">
        <v>36</v>
      </c>
      <c r="J515">
        <v>1</v>
      </c>
      <c r="K515" t="s">
        <v>43</v>
      </c>
      <c r="L515">
        <v>1</v>
      </c>
      <c r="M515">
        <v>1</v>
      </c>
      <c r="N515" t="s">
        <v>44</v>
      </c>
      <c r="O515">
        <v>3</v>
      </c>
      <c r="P515" t="s">
        <v>47</v>
      </c>
      <c r="Q515">
        <v>4621</v>
      </c>
      <c r="R515">
        <v>1</v>
      </c>
      <c r="S515" t="s">
        <v>49</v>
      </c>
      <c r="T515">
        <v>19</v>
      </c>
      <c r="U515">
        <v>3</v>
      </c>
      <c r="V515">
        <v>4</v>
      </c>
      <c r="W515">
        <v>3</v>
      </c>
      <c r="X515">
        <v>3</v>
      </c>
      <c r="Y515">
        <v>4</v>
      </c>
      <c r="Z515">
        <v>3</v>
      </c>
      <c r="AA515">
        <v>3</v>
      </c>
      <c r="AB515">
        <v>2</v>
      </c>
      <c r="AC515">
        <v>1</v>
      </c>
      <c r="AD515">
        <v>2</v>
      </c>
      <c r="AE515">
        <v>3</v>
      </c>
      <c r="AF515">
        <v>0</v>
      </c>
      <c r="AG515">
        <v>0</v>
      </c>
      <c r="AH515">
        <v>1</v>
      </c>
      <c r="AI515">
        <v>1</v>
      </c>
    </row>
    <row r="516" spans="1:35" x14ac:dyDescent="0.25">
      <c r="A516">
        <v>28</v>
      </c>
      <c r="B516">
        <v>0</v>
      </c>
      <c r="C516" s="4">
        <v>0.89462362618709901</v>
      </c>
      <c r="D516" t="str">
        <f t="shared" si="8"/>
        <v>yes</v>
      </c>
      <c r="E516" t="s">
        <v>34</v>
      </c>
      <c r="F516" t="s">
        <v>35</v>
      </c>
      <c r="G516">
        <v>10</v>
      </c>
      <c r="H516">
        <v>1</v>
      </c>
      <c r="I516" t="s">
        <v>48</v>
      </c>
      <c r="J516">
        <v>4</v>
      </c>
      <c r="K516" t="s">
        <v>43</v>
      </c>
      <c r="L516">
        <v>3</v>
      </c>
      <c r="M516">
        <v>1</v>
      </c>
      <c r="N516" t="s">
        <v>54</v>
      </c>
      <c r="O516">
        <v>2</v>
      </c>
      <c r="P516" t="s">
        <v>47</v>
      </c>
      <c r="Q516">
        <v>1052</v>
      </c>
      <c r="R516">
        <v>1</v>
      </c>
      <c r="S516" t="s">
        <v>49</v>
      </c>
      <c r="T516">
        <v>22</v>
      </c>
      <c r="U516">
        <v>4</v>
      </c>
      <c r="V516">
        <v>2</v>
      </c>
      <c r="W516">
        <v>0</v>
      </c>
      <c r="X516">
        <v>1</v>
      </c>
      <c r="Y516">
        <v>5</v>
      </c>
      <c r="Z516">
        <v>3</v>
      </c>
      <c r="AA516">
        <v>1</v>
      </c>
      <c r="AB516">
        <v>0</v>
      </c>
      <c r="AC516">
        <v>0</v>
      </c>
      <c r="AD516">
        <v>0</v>
      </c>
      <c r="AE516">
        <v>1</v>
      </c>
      <c r="AF516">
        <v>1</v>
      </c>
      <c r="AG516">
        <v>1</v>
      </c>
      <c r="AH516">
        <v>1</v>
      </c>
      <c r="AI516">
        <v>0</v>
      </c>
    </row>
    <row r="517" spans="1:35" x14ac:dyDescent="0.25">
      <c r="A517">
        <v>30</v>
      </c>
      <c r="B517">
        <v>0</v>
      </c>
      <c r="C517" s="4">
        <v>0.89427516189058098</v>
      </c>
      <c r="D517" t="str">
        <f t="shared" si="8"/>
        <v>yes</v>
      </c>
      <c r="E517" t="s">
        <v>53</v>
      </c>
      <c r="F517" t="s">
        <v>35</v>
      </c>
      <c r="G517">
        <v>22</v>
      </c>
      <c r="H517">
        <v>4</v>
      </c>
      <c r="I517" t="s">
        <v>42</v>
      </c>
      <c r="J517">
        <v>3</v>
      </c>
      <c r="K517" t="s">
        <v>37</v>
      </c>
      <c r="L517">
        <v>3</v>
      </c>
      <c r="M517">
        <v>3</v>
      </c>
      <c r="N517" t="s">
        <v>38</v>
      </c>
      <c r="O517">
        <v>1</v>
      </c>
      <c r="P517" t="s">
        <v>47</v>
      </c>
      <c r="Q517">
        <v>8412</v>
      </c>
      <c r="R517">
        <v>0</v>
      </c>
      <c r="S517" t="s">
        <v>49</v>
      </c>
      <c r="T517">
        <v>11</v>
      </c>
      <c r="U517">
        <v>3</v>
      </c>
      <c r="V517">
        <v>3</v>
      </c>
      <c r="W517">
        <v>0</v>
      </c>
      <c r="X517">
        <v>10</v>
      </c>
      <c r="Y517">
        <v>3</v>
      </c>
      <c r="Z517">
        <v>3</v>
      </c>
      <c r="AA517">
        <v>9</v>
      </c>
      <c r="AB517">
        <v>8</v>
      </c>
      <c r="AC517">
        <v>7</v>
      </c>
      <c r="AD517">
        <v>8</v>
      </c>
      <c r="AE517">
        <v>4</v>
      </c>
      <c r="AF517">
        <v>0</v>
      </c>
      <c r="AG517">
        <v>0</v>
      </c>
      <c r="AH517">
        <v>0</v>
      </c>
      <c r="AI517">
        <v>1</v>
      </c>
    </row>
    <row r="518" spans="1:35" x14ac:dyDescent="0.25">
      <c r="A518">
        <v>33</v>
      </c>
      <c r="B518">
        <v>0</v>
      </c>
      <c r="C518" s="4">
        <v>0.89407318123647705</v>
      </c>
      <c r="D518" t="str">
        <f t="shared" si="8"/>
        <v>yes</v>
      </c>
      <c r="E518" t="s">
        <v>34</v>
      </c>
      <c r="F518" t="s">
        <v>41</v>
      </c>
      <c r="G518">
        <v>2</v>
      </c>
      <c r="H518">
        <v>3</v>
      </c>
      <c r="I518" t="s">
        <v>36</v>
      </c>
      <c r="J518">
        <v>3</v>
      </c>
      <c r="K518" t="s">
        <v>43</v>
      </c>
      <c r="L518">
        <v>3</v>
      </c>
      <c r="M518">
        <v>1</v>
      </c>
      <c r="N518" t="s">
        <v>46</v>
      </c>
      <c r="O518">
        <v>4</v>
      </c>
      <c r="P518" t="s">
        <v>39</v>
      </c>
      <c r="Q518">
        <v>2500</v>
      </c>
      <c r="R518">
        <v>0</v>
      </c>
      <c r="S518" t="s">
        <v>49</v>
      </c>
      <c r="T518">
        <v>14</v>
      </c>
      <c r="U518">
        <v>3</v>
      </c>
      <c r="V518">
        <v>1</v>
      </c>
      <c r="W518">
        <v>0</v>
      </c>
      <c r="X518">
        <v>4</v>
      </c>
      <c r="Y518">
        <v>2</v>
      </c>
      <c r="Z518">
        <v>4</v>
      </c>
      <c r="AA518">
        <v>3</v>
      </c>
      <c r="AB518">
        <v>1</v>
      </c>
      <c r="AC518">
        <v>0</v>
      </c>
      <c r="AD518">
        <v>2</v>
      </c>
      <c r="AE518">
        <v>1</v>
      </c>
      <c r="AF518">
        <v>0</v>
      </c>
      <c r="AG518">
        <v>0</v>
      </c>
      <c r="AH518">
        <v>0</v>
      </c>
      <c r="AI518">
        <v>1</v>
      </c>
    </row>
    <row r="519" spans="1:35" hidden="1" x14ac:dyDescent="0.25">
      <c r="A519">
        <v>28</v>
      </c>
      <c r="B519">
        <v>1</v>
      </c>
      <c r="C519" s="4">
        <v>0.89405172056673798</v>
      </c>
      <c r="D519" t="str">
        <f t="shared" si="8"/>
        <v>no</v>
      </c>
      <c r="E519" t="s">
        <v>45</v>
      </c>
      <c r="F519" t="s">
        <v>35</v>
      </c>
      <c r="G519">
        <v>1</v>
      </c>
      <c r="H519">
        <v>3</v>
      </c>
      <c r="I519" t="s">
        <v>56</v>
      </c>
      <c r="J519">
        <v>1</v>
      </c>
      <c r="K519" t="s">
        <v>43</v>
      </c>
      <c r="L519">
        <v>3</v>
      </c>
      <c r="M519">
        <v>1</v>
      </c>
      <c r="N519" t="s">
        <v>54</v>
      </c>
      <c r="O519">
        <v>3</v>
      </c>
      <c r="P519" t="s">
        <v>47</v>
      </c>
      <c r="Q519">
        <v>2909</v>
      </c>
      <c r="R519">
        <v>3</v>
      </c>
      <c r="S519" t="s">
        <v>49</v>
      </c>
      <c r="T519">
        <v>15</v>
      </c>
      <c r="U519">
        <v>3</v>
      </c>
      <c r="V519">
        <v>4</v>
      </c>
      <c r="W519">
        <v>1</v>
      </c>
      <c r="X519">
        <v>5</v>
      </c>
      <c r="Y519">
        <v>3</v>
      </c>
      <c r="Z519">
        <v>4</v>
      </c>
      <c r="AA519">
        <v>3</v>
      </c>
      <c r="AB519">
        <v>2</v>
      </c>
      <c r="AC519">
        <v>1</v>
      </c>
      <c r="AD519">
        <v>2</v>
      </c>
      <c r="AE519">
        <v>2</v>
      </c>
      <c r="AF519">
        <v>0</v>
      </c>
      <c r="AG519">
        <v>0</v>
      </c>
      <c r="AH519">
        <v>1</v>
      </c>
      <c r="AI519">
        <v>1</v>
      </c>
    </row>
    <row r="520" spans="1:35" x14ac:dyDescent="0.25">
      <c r="A520">
        <v>34</v>
      </c>
      <c r="B520">
        <v>0</v>
      </c>
      <c r="C520" s="4">
        <v>0.89357919724986801</v>
      </c>
      <c r="D520" t="str">
        <f t="shared" si="8"/>
        <v>yes</v>
      </c>
      <c r="E520" t="s">
        <v>45</v>
      </c>
      <c r="F520" t="s">
        <v>35</v>
      </c>
      <c r="G520">
        <v>2</v>
      </c>
      <c r="H520">
        <v>4</v>
      </c>
      <c r="I520" t="s">
        <v>57</v>
      </c>
      <c r="J520">
        <v>3</v>
      </c>
      <c r="K520" t="s">
        <v>37</v>
      </c>
      <c r="L520">
        <v>3</v>
      </c>
      <c r="M520">
        <v>1</v>
      </c>
      <c r="N520" t="s">
        <v>54</v>
      </c>
      <c r="O520">
        <v>3</v>
      </c>
      <c r="P520" t="s">
        <v>47</v>
      </c>
      <c r="Q520">
        <v>2231</v>
      </c>
      <c r="R520">
        <v>6</v>
      </c>
      <c r="S520" t="s">
        <v>49</v>
      </c>
      <c r="T520">
        <v>18</v>
      </c>
      <c r="U520">
        <v>3</v>
      </c>
      <c r="V520">
        <v>4</v>
      </c>
      <c r="W520">
        <v>1</v>
      </c>
      <c r="X520">
        <v>6</v>
      </c>
      <c r="Y520">
        <v>3</v>
      </c>
      <c r="Z520">
        <v>3</v>
      </c>
      <c r="AA520">
        <v>4</v>
      </c>
      <c r="AB520">
        <v>3</v>
      </c>
      <c r="AC520">
        <v>1</v>
      </c>
      <c r="AD520">
        <v>2</v>
      </c>
      <c r="AE520">
        <v>1</v>
      </c>
      <c r="AF520">
        <v>0</v>
      </c>
      <c r="AG520">
        <v>0</v>
      </c>
      <c r="AH520">
        <v>1</v>
      </c>
      <c r="AI520">
        <v>1</v>
      </c>
    </row>
    <row r="521" spans="1:35" x14ac:dyDescent="0.25">
      <c r="A521">
        <v>25</v>
      </c>
      <c r="B521">
        <v>0</v>
      </c>
      <c r="C521" s="4">
        <v>0.891539301568951</v>
      </c>
      <c r="D521" t="str">
        <f t="shared" si="8"/>
        <v>yes</v>
      </c>
      <c r="E521" t="s">
        <v>34</v>
      </c>
      <c r="F521" t="s">
        <v>35</v>
      </c>
      <c r="G521">
        <v>13</v>
      </c>
      <c r="H521">
        <v>1</v>
      </c>
      <c r="I521" t="s">
        <v>48</v>
      </c>
      <c r="J521">
        <v>2</v>
      </c>
      <c r="K521" t="s">
        <v>43</v>
      </c>
      <c r="L521">
        <v>3</v>
      </c>
      <c r="M521">
        <v>1</v>
      </c>
      <c r="N521" t="s">
        <v>54</v>
      </c>
      <c r="O521">
        <v>3</v>
      </c>
      <c r="P521" t="s">
        <v>47</v>
      </c>
      <c r="Q521">
        <v>2096</v>
      </c>
      <c r="R521">
        <v>1</v>
      </c>
      <c r="S521" t="s">
        <v>49</v>
      </c>
      <c r="T521">
        <v>11</v>
      </c>
      <c r="U521">
        <v>3</v>
      </c>
      <c r="V521">
        <v>3</v>
      </c>
      <c r="W521">
        <v>0</v>
      </c>
      <c r="X521">
        <v>7</v>
      </c>
      <c r="Y521">
        <v>1</v>
      </c>
      <c r="Z521">
        <v>3</v>
      </c>
      <c r="AA521">
        <v>7</v>
      </c>
      <c r="AB521">
        <v>4</v>
      </c>
      <c r="AC521">
        <v>0</v>
      </c>
      <c r="AD521">
        <v>6</v>
      </c>
      <c r="AE521">
        <v>1</v>
      </c>
      <c r="AF521">
        <v>0</v>
      </c>
      <c r="AG521">
        <v>0</v>
      </c>
      <c r="AH521">
        <v>1</v>
      </c>
      <c r="AI521">
        <v>0</v>
      </c>
    </row>
    <row r="522" spans="1:35" x14ac:dyDescent="0.25">
      <c r="A522">
        <v>27</v>
      </c>
      <c r="B522">
        <v>0</v>
      </c>
      <c r="C522" s="4">
        <v>0.88950195608971905</v>
      </c>
      <c r="D522" t="str">
        <f t="shared" si="8"/>
        <v>yes</v>
      </c>
      <c r="E522" t="s">
        <v>53</v>
      </c>
      <c r="F522" t="s">
        <v>41</v>
      </c>
      <c r="G522">
        <v>9</v>
      </c>
      <c r="H522">
        <v>3</v>
      </c>
      <c r="I522" t="s">
        <v>48</v>
      </c>
      <c r="J522">
        <v>4</v>
      </c>
      <c r="K522" t="s">
        <v>43</v>
      </c>
      <c r="L522">
        <v>3</v>
      </c>
      <c r="M522">
        <v>1</v>
      </c>
      <c r="N522" t="s">
        <v>46</v>
      </c>
      <c r="O522">
        <v>2</v>
      </c>
      <c r="P522" t="s">
        <v>50</v>
      </c>
      <c r="Q522">
        <v>2024</v>
      </c>
      <c r="R522">
        <v>6</v>
      </c>
      <c r="S522" t="s">
        <v>49</v>
      </c>
      <c r="T522">
        <v>18</v>
      </c>
      <c r="U522">
        <v>3</v>
      </c>
      <c r="V522">
        <v>4</v>
      </c>
      <c r="W522">
        <v>1</v>
      </c>
      <c r="X522">
        <v>6</v>
      </c>
      <c r="Y522">
        <v>1</v>
      </c>
      <c r="Z522">
        <v>1</v>
      </c>
      <c r="AA522">
        <v>2</v>
      </c>
      <c r="AB522">
        <v>2</v>
      </c>
      <c r="AC522">
        <v>2</v>
      </c>
      <c r="AD522">
        <v>2</v>
      </c>
      <c r="AE522">
        <v>1</v>
      </c>
      <c r="AF522">
        <v>0</v>
      </c>
      <c r="AG522">
        <v>0</v>
      </c>
      <c r="AH522">
        <v>0</v>
      </c>
      <c r="AI522">
        <v>1</v>
      </c>
    </row>
    <row r="523" spans="1:35" x14ac:dyDescent="0.25">
      <c r="A523">
        <v>32</v>
      </c>
      <c r="B523">
        <v>0</v>
      </c>
      <c r="C523" s="4">
        <v>0.88922317812524998</v>
      </c>
      <c r="D523" t="str">
        <f t="shared" si="8"/>
        <v>yes</v>
      </c>
      <c r="E523" t="s">
        <v>45</v>
      </c>
      <c r="F523" t="s">
        <v>41</v>
      </c>
      <c r="G523">
        <v>2</v>
      </c>
      <c r="H523">
        <v>2</v>
      </c>
      <c r="I523" t="s">
        <v>36</v>
      </c>
      <c r="J523">
        <v>4</v>
      </c>
      <c r="K523" t="s">
        <v>37</v>
      </c>
      <c r="L523">
        <v>3</v>
      </c>
      <c r="M523">
        <v>2</v>
      </c>
      <c r="N523" t="s">
        <v>46</v>
      </c>
      <c r="O523">
        <v>3</v>
      </c>
      <c r="P523" t="s">
        <v>39</v>
      </c>
      <c r="Q523">
        <v>4998</v>
      </c>
      <c r="R523">
        <v>4</v>
      </c>
      <c r="S523" t="s">
        <v>40</v>
      </c>
      <c r="T523">
        <v>14</v>
      </c>
      <c r="U523">
        <v>3</v>
      </c>
      <c r="V523">
        <v>4</v>
      </c>
      <c r="W523">
        <v>0</v>
      </c>
      <c r="X523">
        <v>10</v>
      </c>
      <c r="Y523">
        <v>2</v>
      </c>
      <c r="Z523">
        <v>3</v>
      </c>
      <c r="AA523">
        <v>8</v>
      </c>
      <c r="AB523">
        <v>7</v>
      </c>
      <c r="AC523">
        <v>0</v>
      </c>
      <c r="AD523">
        <v>7</v>
      </c>
      <c r="AE523">
        <v>3</v>
      </c>
      <c r="AF523">
        <v>0</v>
      </c>
      <c r="AG523">
        <v>0</v>
      </c>
      <c r="AH523">
        <v>0</v>
      </c>
      <c r="AI523">
        <v>3</v>
      </c>
    </row>
    <row r="524" spans="1:35" x14ac:dyDescent="0.25">
      <c r="A524">
        <v>41</v>
      </c>
      <c r="B524">
        <v>0</v>
      </c>
      <c r="C524" s="4">
        <v>0.888422118751239</v>
      </c>
      <c r="D524" t="str">
        <f t="shared" si="8"/>
        <v>yes</v>
      </c>
      <c r="E524" t="s">
        <v>34</v>
      </c>
      <c r="F524" t="s">
        <v>58</v>
      </c>
      <c r="G524">
        <v>10</v>
      </c>
      <c r="H524">
        <v>4</v>
      </c>
      <c r="I524" t="s">
        <v>58</v>
      </c>
      <c r="J524">
        <v>2</v>
      </c>
      <c r="K524" t="s">
        <v>43</v>
      </c>
      <c r="L524">
        <v>2</v>
      </c>
      <c r="M524">
        <v>5</v>
      </c>
      <c r="N524" t="s">
        <v>59</v>
      </c>
      <c r="O524">
        <v>4</v>
      </c>
      <c r="P524" t="s">
        <v>50</v>
      </c>
      <c r="Q524">
        <v>19141</v>
      </c>
      <c r="R524">
        <v>3</v>
      </c>
      <c r="S524" t="s">
        <v>49</v>
      </c>
      <c r="T524">
        <v>15</v>
      </c>
      <c r="U524">
        <v>3</v>
      </c>
      <c r="V524">
        <v>2</v>
      </c>
      <c r="W524">
        <v>3</v>
      </c>
      <c r="X524">
        <v>23</v>
      </c>
      <c r="Y524">
        <v>2</v>
      </c>
      <c r="Z524">
        <v>2</v>
      </c>
      <c r="AA524">
        <v>21</v>
      </c>
      <c r="AB524">
        <v>6</v>
      </c>
      <c r="AC524">
        <v>12</v>
      </c>
      <c r="AD524">
        <v>6</v>
      </c>
      <c r="AE524">
        <v>5</v>
      </c>
      <c r="AF524">
        <v>0</v>
      </c>
      <c r="AG524">
        <v>0</v>
      </c>
      <c r="AH524">
        <v>0</v>
      </c>
      <c r="AI524">
        <v>0</v>
      </c>
    </row>
    <row r="525" spans="1:35" x14ac:dyDescent="0.25">
      <c r="A525">
        <v>35</v>
      </c>
      <c r="B525">
        <v>0</v>
      </c>
      <c r="C525" s="4">
        <v>0.88631856822742405</v>
      </c>
      <c r="D525" t="str">
        <f t="shared" si="8"/>
        <v>yes</v>
      </c>
      <c r="E525" t="s">
        <v>34</v>
      </c>
      <c r="F525" t="s">
        <v>35</v>
      </c>
      <c r="G525">
        <v>18</v>
      </c>
      <c r="H525">
        <v>4</v>
      </c>
      <c r="I525" t="s">
        <v>48</v>
      </c>
      <c r="J525">
        <v>2</v>
      </c>
      <c r="K525" t="s">
        <v>43</v>
      </c>
      <c r="L525">
        <v>3</v>
      </c>
      <c r="M525">
        <v>2</v>
      </c>
      <c r="N525" t="s">
        <v>38</v>
      </c>
      <c r="O525">
        <v>1</v>
      </c>
      <c r="P525" t="s">
        <v>47</v>
      </c>
      <c r="Q525">
        <v>5561</v>
      </c>
      <c r="R525">
        <v>0</v>
      </c>
      <c r="S525" t="s">
        <v>49</v>
      </c>
      <c r="T525">
        <v>16</v>
      </c>
      <c r="U525">
        <v>3</v>
      </c>
      <c r="V525">
        <v>4</v>
      </c>
      <c r="W525">
        <v>1</v>
      </c>
      <c r="X525">
        <v>6</v>
      </c>
      <c r="Y525">
        <v>2</v>
      </c>
      <c r="Z525">
        <v>1</v>
      </c>
      <c r="AA525">
        <v>5</v>
      </c>
      <c r="AB525">
        <v>3</v>
      </c>
      <c r="AC525">
        <v>0</v>
      </c>
      <c r="AD525">
        <v>4</v>
      </c>
      <c r="AE525">
        <v>3</v>
      </c>
      <c r="AF525">
        <v>0</v>
      </c>
      <c r="AG525">
        <v>0</v>
      </c>
      <c r="AH525">
        <v>0</v>
      </c>
      <c r="AI525">
        <v>0</v>
      </c>
    </row>
    <row r="526" spans="1:35" x14ac:dyDescent="0.25">
      <c r="A526">
        <v>32</v>
      </c>
      <c r="B526">
        <v>0</v>
      </c>
      <c r="C526" s="4">
        <v>0.88589102727450797</v>
      </c>
      <c r="D526" t="str">
        <f t="shared" si="8"/>
        <v>yes</v>
      </c>
      <c r="E526" t="s">
        <v>45</v>
      </c>
      <c r="F526" t="s">
        <v>35</v>
      </c>
      <c r="G526">
        <v>5</v>
      </c>
      <c r="H526">
        <v>2</v>
      </c>
      <c r="I526" t="s">
        <v>36</v>
      </c>
      <c r="J526">
        <v>2</v>
      </c>
      <c r="K526" t="s">
        <v>43</v>
      </c>
      <c r="L526">
        <v>3</v>
      </c>
      <c r="M526">
        <v>2</v>
      </c>
      <c r="N526" t="s">
        <v>38</v>
      </c>
      <c r="O526">
        <v>2</v>
      </c>
      <c r="P526" t="s">
        <v>47</v>
      </c>
      <c r="Q526">
        <v>6524</v>
      </c>
      <c r="R526">
        <v>1</v>
      </c>
      <c r="S526" t="s">
        <v>49</v>
      </c>
      <c r="T526">
        <v>14</v>
      </c>
      <c r="U526">
        <v>3</v>
      </c>
      <c r="V526">
        <v>4</v>
      </c>
      <c r="W526">
        <v>1</v>
      </c>
      <c r="X526">
        <v>10</v>
      </c>
      <c r="Y526">
        <v>3</v>
      </c>
      <c r="Z526">
        <v>3</v>
      </c>
      <c r="AA526">
        <v>10</v>
      </c>
      <c r="AB526">
        <v>8</v>
      </c>
      <c r="AC526">
        <v>5</v>
      </c>
      <c r="AD526">
        <v>3</v>
      </c>
      <c r="AE526">
        <v>4</v>
      </c>
      <c r="AF526">
        <v>0</v>
      </c>
      <c r="AG526">
        <v>0</v>
      </c>
      <c r="AH526">
        <v>0</v>
      </c>
      <c r="AI526">
        <v>1</v>
      </c>
    </row>
    <row r="527" spans="1:35" x14ac:dyDescent="0.25">
      <c r="A527">
        <v>35</v>
      </c>
      <c r="B527">
        <v>0</v>
      </c>
      <c r="C527" s="4">
        <v>0.88530182153791903</v>
      </c>
      <c r="D527" t="str">
        <f t="shared" si="8"/>
        <v>yes</v>
      </c>
      <c r="E527" t="s">
        <v>34</v>
      </c>
      <c r="F527" t="s">
        <v>41</v>
      </c>
      <c r="G527">
        <v>16</v>
      </c>
      <c r="H527">
        <v>3</v>
      </c>
      <c r="I527" t="s">
        <v>36</v>
      </c>
      <c r="J527">
        <v>4</v>
      </c>
      <c r="K527" t="s">
        <v>43</v>
      </c>
      <c r="L527">
        <v>3</v>
      </c>
      <c r="M527">
        <v>3</v>
      </c>
      <c r="N527" t="s">
        <v>52</v>
      </c>
      <c r="O527">
        <v>3</v>
      </c>
      <c r="P527" t="s">
        <v>47</v>
      </c>
      <c r="Q527">
        <v>7632</v>
      </c>
      <c r="R527">
        <v>4</v>
      </c>
      <c r="S527" t="s">
        <v>40</v>
      </c>
      <c r="T527">
        <v>12</v>
      </c>
      <c r="U527">
        <v>3</v>
      </c>
      <c r="V527">
        <v>3</v>
      </c>
      <c r="W527">
        <v>0</v>
      </c>
      <c r="X527">
        <v>10</v>
      </c>
      <c r="Y527">
        <v>2</v>
      </c>
      <c r="Z527">
        <v>3</v>
      </c>
      <c r="AA527">
        <v>8</v>
      </c>
      <c r="AB527">
        <v>7</v>
      </c>
      <c r="AC527">
        <v>0</v>
      </c>
      <c r="AD527">
        <v>0</v>
      </c>
      <c r="AE527">
        <v>4</v>
      </c>
      <c r="AF527">
        <v>0</v>
      </c>
      <c r="AG527">
        <v>0</v>
      </c>
      <c r="AH527">
        <v>0</v>
      </c>
      <c r="AI527">
        <v>1</v>
      </c>
    </row>
    <row r="528" spans="1:35" x14ac:dyDescent="0.25">
      <c r="A528">
        <v>30</v>
      </c>
      <c r="B528">
        <v>0</v>
      </c>
      <c r="C528" s="4">
        <v>0.884384069313633</v>
      </c>
      <c r="D528" t="str">
        <f t="shared" si="8"/>
        <v>yes</v>
      </c>
      <c r="E528" t="s">
        <v>53</v>
      </c>
      <c r="F528" t="s">
        <v>41</v>
      </c>
      <c r="G528">
        <v>9</v>
      </c>
      <c r="H528">
        <v>2</v>
      </c>
      <c r="I528" t="s">
        <v>48</v>
      </c>
      <c r="J528">
        <v>3</v>
      </c>
      <c r="K528" t="s">
        <v>37</v>
      </c>
      <c r="L528">
        <v>3</v>
      </c>
      <c r="M528">
        <v>2</v>
      </c>
      <c r="N528" t="s">
        <v>51</v>
      </c>
      <c r="O528">
        <v>3</v>
      </c>
      <c r="P528" t="s">
        <v>39</v>
      </c>
      <c r="Q528">
        <v>4695</v>
      </c>
      <c r="R528">
        <v>7</v>
      </c>
      <c r="S528" t="s">
        <v>40</v>
      </c>
      <c r="T528">
        <v>18</v>
      </c>
      <c r="U528">
        <v>3</v>
      </c>
      <c r="V528">
        <v>3</v>
      </c>
      <c r="W528">
        <v>0</v>
      </c>
      <c r="X528">
        <v>10</v>
      </c>
      <c r="Y528">
        <v>3</v>
      </c>
      <c r="Z528">
        <v>3</v>
      </c>
      <c r="AA528">
        <v>8</v>
      </c>
      <c r="AB528">
        <v>4</v>
      </c>
      <c r="AC528">
        <v>1</v>
      </c>
      <c r="AD528">
        <v>7</v>
      </c>
      <c r="AE528">
        <v>3</v>
      </c>
      <c r="AF528">
        <v>0</v>
      </c>
      <c r="AG528">
        <v>0</v>
      </c>
      <c r="AH528">
        <v>0</v>
      </c>
      <c r="AI528">
        <v>3</v>
      </c>
    </row>
    <row r="529" spans="1:35" x14ac:dyDescent="0.25">
      <c r="A529">
        <v>39</v>
      </c>
      <c r="B529">
        <v>0</v>
      </c>
      <c r="C529" s="4">
        <v>0.88428634833114494</v>
      </c>
      <c r="D529" t="str">
        <f t="shared" si="8"/>
        <v>yes</v>
      </c>
      <c r="E529" t="s">
        <v>45</v>
      </c>
      <c r="F529" t="s">
        <v>41</v>
      </c>
      <c r="G529">
        <v>22</v>
      </c>
      <c r="H529">
        <v>3</v>
      </c>
      <c r="I529" t="s">
        <v>48</v>
      </c>
      <c r="J529">
        <v>4</v>
      </c>
      <c r="K529" t="s">
        <v>37</v>
      </c>
      <c r="L529">
        <v>3</v>
      </c>
      <c r="M529">
        <v>3</v>
      </c>
      <c r="N529" t="s">
        <v>51</v>
      </c>
      <c r="O529">
        <v>1</v>
      </c>
      <c r="P529" t="s">
        <v>39</v>
      </c>
      <c r="Q529">
        <v>10880</v>
      </c>
      <c r="R529">
        <v>1</v>
      </c>
      <c r="S529" t="s">
        <v>40</v>
      </c>
      <c r="T529">
        <v>13</v>
      </c>
      <c r="U529">
        <v>3</v>
      </c>
      <c r="V529">
        <v>3</v>
      </c>
      <c r="W529">
        <v>0</v>
      </c>
      <c r="X529">
        <v>21</v>
      </c>
      <c r="Y529">
        <v>2</v>
      </c>
      <c r="Z529">
        <v>3</v>
      </c>
      <c r="AA529">
        <v>21</v>
      </c>
      <c r="AB529">
        <v>6</v>
      </c>
      <c r="AC529">
        <v>2</v>
      </c>
      <c r="AD529">
        <v>8</v>
      </c>
      <c r="AE529">
        <v>5</v>
      </c>
      <c r="AF529">
        <v>0</v>
      </c>
      <c r="AG529">
        <v>0</v>
      </c>
      <c r="AH529">
        <v>0</v>
      </c>
      <c r="AI529">
        <v>3</v>
      </c>
    </row>
    <row r="530" spans="1:35" x14ac:dyDescent="0.25">
      <c r="A530">
        <v>41</v>
      </c>
      <c r="B530">
        <v>0</v>
      </c>
      <c r="C530" s="4">
        <v>0.88369508487589399</v>
      </c>
      <c r="D530" t="str">
        <f t="shared" si="8"/>
        <v>yes</v>
      </c>
      <c r="E530" t="s">
        <v>34</v>
      </c>
      <c r="F530" t="s">
        <v>41</v>
      </c>
      <c r="G530">
        <v>6</v>
      </c>
      <c r="H530">
        <v>3</v>
      </c>
      <c r="I530" t="s">
        <v>48</v>
      </c>
      <c r="J530">
        <v>4</v>
      </c>
      <c r="K530" t="s">
        <v>43</v>
      </c>
      <c r="L530">
        <v>2</v>
      </c>
      <c r="M530">
        <v>2</v>
      </c>
      <c r="N530" t="s">
        <v>51</v>
      </c>
      <c r="O530">
        <v>2</v>
      </c>
      <c r="P530" t="s">
        <v>39</v>
      </c>
      <c r="Q530">
        <v>6032</v>
      </c>
      <c r="R530">
        <v>6</v>
      </c>
      <c r="S530" t="s">
        <v>40</v>
      </c>
      <c r="T530">
        <v>15</v>
      </c>
      <c r="U530">
        <v>3</v>
      </c>
      <c r="V530">
        <v>4</v>
      </c>
      <c r="W530">
        <v>0</v>
      </c>
      <c r="X530">
        <v>8</v>
      </c>
      <c r="Y530">
        <v>3</v>
      </c>
      <c r="Z530">
        <v>3</v>
      </c>
      <c r="AA530">
        <v>5</v>
      </c>
      <c r="AB530">
        <v>4</v>
      </c>
      <c r="AC530">
        <v>1</v>
      </c>
      <c r="AD530">
        <v>2</v>
      </c>
      <c r="AE530">
        <v>4</v>
      </c>
      <c r="AF530">
        <v>0</v>
      </c>
      <c r="AG530">
        <v>0</v>
      </c>
      <c r="AH530">
        <v>0</v>
      </c>
      <c r="AI530">
        <v>2</v>
      </c>
    </row>
    <row r="531" spans="1:35" x14ac:dyDescent="0.25">
      <c r="A531">
        <v>37</v>
      </c>
      <c r="B531">
        <v>0</v>
      </c>
      <c r="C531" s="4">
        <v>0.88340245186939703</v>
      </c>
      <c r="D531" t="str">
        <f t="shared" si="8"/>
        <v>yes</v>
      </c>
      <c r="E531" t="s">
        <v>53</v>
      </c>
      <c r="F531" t="s">
        <v>41</v>
      </c>
      <c r="G531">
        <v>5</v>
      </c>
      <c r="H531">
        <v>2</v>
      </c>
      <c r="I531" t="s">
        <v>56</v>
      </c>
      <c r="J531">
        <v>3</v>
      </c>
      <c r="K531" t="s">
        <v>43</v>
      </c>
      <c r="L531">
        <v>4</v>
      </c>
      <c r="M531">
        <v>1</v>
      </c>
      <c r="N531" t="s">
        <v>44</v>
      </c>
      <c r="O531">
        <v>3</v>
      </c>
      <c r="P531" t="s">
        <v>39</v>
      </c>
      <c r="Q531">
        <v>3500</v>
      </c>
      <c r="R531">
        <v>0</v>
      </c>
      <c r="S531" t="s">
        <v>49</v>
      </c>
      <c r="T531">
        <v>14</v>
      </c>
      <c r="U531">
        <v>3</v>
      </c>
      <c r="V531">
        <v>1</v>
      </c>
      <c r="W531">
        <v>0</v>
      </c>
      <c r="X531">
        <v>7</v>
      </c>
      <c r="Y531">
        <v>2</v>
      </c>
      <c r="Z531">
        <v>1</v>
      </c>
      <c r="AA531">
        <v>6</v>
      </c>
      <c r="AB531">
        <v>5</v>
      </c>
      <c r="AC531">
        <v>1</v>
      </c>
      <c r="AD531">
        <v>3</v>
      </c>
      <c r="AE531">
        <v>2</v>
      </c>
      <c r="AF531">
        <v>0</v>
      </c>
      <c r="AG531">
        <v>0</v>
      </c>
      <c r="AH531">
        <v>1</v>
      </c>
      <c r="AI531">
        <v>2</v>
      </c>
    </row>
    <row r="532" spans="1:35" x14ac:dyDescent="0.25">
      <c r="A532">
        <v>27</v>
      </c>
      <c r="B532">
        <v>0</v>
      </c>
      <c r="C532" s="4">
        <v>0.88256376570285</v>
      </c>
      <c r="D532" t="str">
        <f t="shared" si="8"/>
        <v>yes</v>
      </c>
      <c r="E532" t="s">
        <v>34</v>
      </c>
      <c r="F532" t="s">
        <v>35</v>
      </c>
      <c r="G532">
        <v>11</v>
      </c>
      <c r="H532">
        <v>3</v>
      </c>
      <c r="I532" t="s">
        <v>48</v>
      </c>
      <c r="J532">
        <v>3</v>
      </c>
      <c r="K532" t="s">
        <v>37</v>
      </c>
      <c r="L532">
        <v>4</v>
      </c>
      <c r="M532">
        <v>1</v>
      </c>
      <c r="N532" t="s">
        <v>54</v>
      </c>
      <c r="O532">
        <v>4</v>
      </c>
      <c r="P532" t="s">
        <v>47</v>
      </c>
      <c r="Q532">
        <v>2534</v>
      </c>
      <c r="R532">
        <v>8</v>
      </c>
      <c r="S532" t="s">
        <v>49</v>
      </c>
      <c r="T532">
        <v>14</v>
      </c>
      <c r="U532">
        <v>3</v>
      </c>
      <c r="V532">
        <v>2</v>
      </c>
      <c r="W532">
        <v>1</v>
      </c>
      <c r="X532">
        <v>5</v>
      </c>
      <c r="Y532">
        <v>4</v>
      </c>
      <c r="Z532">
        <v>3</v>
      </c>
      <c r="AA532">
        <v>1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1</v>
      </c>
      <c r="AH532">
        <v>1</v>
      </c>
      <c r="AI532">
        <v>0</v>
      </c>
    </row>
    <row r="533" spans="1:35" hidden="1" x14ac:dyDescent="0.25">
      <c r="A533">
        <v>34</v>
      </c>
      <c r="B533">
        <v>1</v>
      </c>
      <c r="C533" s="4">
        <v>0.88245730326942795</v>
      </c>
      <c r="D533" t="str">
        <f t="shared" si="8"/>
        <v>no</v>
      </c>
      <c r="E533" t="s">
        <v>45</v>
      </c>
      <c r="F533" t="s">
        <v>41</v>
      </c>
      <c r="G533">
        <v>9</v>
      </c>
      <c r="H533">
        <v>4</v>
      </c>
      <c r="I533" t="s">
        <v>36</v>
      </c>
      <c r="J533">
        <v>4</v>
      </c>
      <c r="K533" t="s">
        <v>43</v>
      </c>
      <c r="L533">
        <v>3</v>
      </c>
      <c r="M533">
        <v>2</v>
      </c>
      <c r="N533" t="s">
        <v>44</v>
      </c>
      <c r="O533">
        <v>1</v>
      </c>
      <c r="P533" t="s">
        <v>47</v>
      </c>
      <c r="Q533">
        <v>5346</v>
      </c>
      <c r="R533">
        <v>4</v>
      </c>
      <c r="S533" t="s">
        <v>49</v>
      </c>
      <c r="T533">
        <v>17</v>
      </c>
      <c r="U533">
        <v>3</v>
      </c>
      <c r="V533">
        <v>3</v>
      </c>
      <c r="W533">
        <v>1</v>
      </c>
      <c r="X533">
        <v>11</v>
      </c>
      <c r="Y533">
        <v>3</v>
      </c>
      <c r="Z533">
        <v>2</v>
      </c>
      <c r="AA533">
        <v>7</v>
      </c>
      <c r="AB533">
        <v>1</v>
      </c>
      <c r="AC533">
        <v>0</v>
      </c>
      <c r="AD533">
        <v>7</v>
      </c>
      <c r="AE533">
        <v>3</v>
      </c>
      <c r="AF533">
        <v>0</v>
      </c>
      <c r="AG533">
        <v>0</v>
      </c>
      <c r="AH533">
        <v>1</v>
      </c>
      <c r="AI533">
        <v>1</v>
      </c>
    </row>
    <row r="534" spans="1:35" x14ac:dyDescent="0.25">
      <c r="A534">
        <v>38</v>
      </c>
      <c r="B534">
        <v>0</v>
      </c>
      <c r="C534" s="4">
        <v>0.88231578221191598</v>
      </c>
      <c r="D534" t="str">
        <f t="shared" si="8"/>
        <v>yes</v>
      </c>
      <c r="E534" t="s">
        <v>34</v>
      </c>
      <c r="F534" t="s">
        <v>41</v>
      </c>
      <c r="G534">
        <v>25</v>
      </c>
      <c r="H534">
        <v>2</v>
      </c>
      <c r="I534" t="s">
        <v>36</v>
      </c>
      <c r="J534">
        <v>1</v>
      </c>
      <c r="K534" t="s">
        <v>37</v>
      </c>
      <c r="L534">
        <v>2</v>
      </c>
      <c r="M534">
        <v>3</v>
      </c>
      <c r="N534" t="s">
        <v>55</v>
      </c>
      <c r="O534">
        <v>2</v>
      </c>
      <c r="P534" t="s">
        <v>47</v>
      </c>
      <c r="Q534">
        <v>12061</v>
      </c>
      <c r="R534">
        <v>3</v>
      </c>
      <c r="S534" t="s">
        <v>49</v>
      </c>
      <c r="T534">
        <v>17</v>
      </c>
      <c r="U534">
        <v>3</v>
      </c>
      <c r="V534">
        <v>3</v>
      </c>
      <c r="W534">
        <v>1</v>
      </c>
      <c r="X534">
        <v>19</v>
      </c>
      <c r="Y534">
        <v>2</v>
      </c>
      <c r="Z534">
        <v>3</v>
      </c>
      <c r="AA534">
        <v>10</v>
      </c>
      <c r="AB534">
        <v>8</v>
      </c>
      <c r="AC534">
        <v>0</v>
      </c>
      <c r="AD534">
        <v>1</v>
      </c>
      <c r="AE534">
        <v>5</v>
      </c>
      <c r="AF534">
        <v>0</v>
      </c>
      <c r="AG534">
        <v>0</v>
      </c>
      <c r="AH534">
        <v>0</v>
      </c>
      <c r="AI534">
        <v>0</v>
      </c>
    </row>
    <row r="535" spans="1:35" hidden="1" x14ac:dyDescent="0.25">
      <c r="A535">
        <v>31</v>
      </c>
      <c r="B535">
        <v>1</v>
      </c>
      <c r="C535" s="4">
        <v>0.88201243890173997</v>
      </c>
      <c r="D535" t="str">
        <f t="shared" si="8"/>
        <v>no</v>
      </c>
      <c r="E535" t="s">
        <v>34</v>
      </c>
      <c r="F535" t="s">
        <v>35</v>
      </c>
      <c r="G535">
        <v>16</v>
      </c>
      <c r="H535">
        <v>4</v>
      </c>
      <c r="I535" t="s">
        <v>57</v>
      </c>
      <c r="J535">
        <v>1</v>
      </c>
      <c r="K535" t="s">
        <v>43</v>
      </c>
      <c r="L535">
        <v>3</v>
      </c>
      <c r="M535">
        <v>3</v>
      </c>
      <c r="N535" t="s">
        <v>38</v>
      </c>
      <c r="O535">
        <v>3</v>
      </c>
      <c r="P535" t="s">
        <v>47</v>
      </c>
      <c r="Q535">
        <v>8161</v>
      </c>
      <c r="R535">
        <v>2</v>
      </c>
      <c r="S535" t="s">
        <v>49</v>
      </c>
      <c r="T535">
        <v>13</v>
      </c>
      <c r="U535">
        <v>3</v>
      </c>
      <c r="V535">
        <v>1</v>
      </c>
      <c r="W535">
        <v>3</v>
      </c>
      <c r="X535">
        <v>10</v>
      </c>
      <c r="Y535">
        <v>2</v>
      </c>
      <c r="Z535">
        <v>3</v>
      </c>
      <c r="AA535">
        <v>1</v>
      </c>
      <c r="AB535">
        <v>0</v>
      </c>
      <c r="AC535">
        <v>0</v>
      </c>
      <c r="AD535">
        <v>0</v>
      </c>
      <c r="AE535">
        <v>4</v>
      </c>
      <c r="AF535">
        <v>0</v>
      </c>
      <c r="AG535">
        <v>1</v>
      </c>
      <c r="AH535">
        <v>0</v>
      </c>
      <c r="AI535">
        <v>0</v>
      </c>
    </row>
    <row r="536" spans="1:35" x14ac:dyDescent="0.25">
      <c r="A536">
        <v>28</v>
      </c>
      <c r="B536">
        <v>0</v>
      </c>
      <c r="C536" s="4">
        <v>0.88089279229281403</v>
      </c>
      <c r="D536" t="str">
        <f t="shared" si="8"/>
        <v>yes</v>
      </c>
      <c r="E536" t="s">
        <v>34</v>
      </c>
      <c r="F536" t="s">
        <v>41</v>
      </c>
      <c r="G536">
        <v>9</v>
      </c>
      <c r="H536">
        <v>3</v>
      </c>
      <c r="I536" t="s">
        <v>48</v>
      </c>
      <c r="J536">
        <v>3</v>
      </c>
      <c r="K536" t="s">
        <v>37</v>
      </c>
      <c r="L536">
        <v>3</v>
      </c>
      <c r="M536">
        <v>1</v>
      </c>
      <c r="N536" t="s">
        <v>46</v>
      </c>
      <c r="O536">
        <v>3</v>
      </c>
      <c r="P536" t="s">
        <v>50</v>
      </c>
      <c r="Q536">
        <v>2377</v>
      </c>
      <c r="R536">
        <v>5</v>
      </c>
      <c r="S536" t="s">
        <v>49</v>
      </c>
      <c r="T536">
        <v>18</v>
      </c>
      <c r="U536">
        <v>3</v>
      </c>
      <c r="V536">
        <v>2</v>
      </c>
      <c r="W536">
        <v>1</v>
      </c>
      <c r="X536">
        <v>6</v>
      </c>
      <c r="Y536">
        <v>2</v>
      </c>
      <c r="Z536">
        <v>3</v>
      </c>
      <c r="AA536">
        <v>2</v>
      </c>
      <c r="AB536">
        <v>2</v>
      </c>
      <c r="AC536">
        <v>2</v>
      </c>
      <c r="AD536">
        <v>2</v>
      </c>
      <c r="AE536">
        <v>1</v>
      </c>
      <c r="AF536">
        <v>0</v>
      </c>
      <c r="AG536">
        <v>0</v>
      </c>
      <c r="AH536">
        <v>0</v>
      </c>
      <c r="AI536">
        <v>0</v>
      </c>
    </row>
    <row r="537" spans="1:35" x14ac:dyDescent="0.25">
      <c r="A537">
        <v>37</v>
      </c>
      <c r="B537">
        <v>0</v>
      </c>
      <c r="C537" s="4">
        <v>0.87954023355127897</v>
      </c>
      <c r="D537" t="str">
        <f t="shared" si="8"/>
        <v>yes</v>
      </c>
      <c r="E537" t="s">
        <v>34</v>
      </c>
      <c r="F537" t="s">
        <v>41</v>
      </c>
      <c r="G537">
        <v>10</v>
      </c>
      <c r="H537">
        <v>1</v>
      </c>
      <c r="I537" t="s">
        <v>36</v>
      </c>
      <c r="J537">
        <v>4</v>
      </c>
      <c r="K537" t="s">
        <v>37</v>
      </c>
      <c r="L537">
        <v>3</v>
      </c>
      <c r="M537">
        <v>1</v>
      </c>
      <c r="N537" t="s">
        <v>46</v>
      </c>
      <c r="O537">
        <v>1</v>
      </c>
      <c r="P537" t="s">
        <v>50</v>
      </c>
      <c r="Q537">
        <v>2782</v>
      </c>
      <c r="R537">
        <v>0</v>
      </c>
      <c r="S537" t="s">
        <v>40</v>
      </c>
      <c r="T537">
        <v>13</v>
      </c>
      <c r="U537">
        <v>3</v>
      </c>
      <c r="V537">
        <v>2</v>
      </c>
      <c r="W537">
        <v>2</v>
      </c>
      <c r="X537">
        <v>6</v>
      </c>
      <c r="Y537">
        <v>3</v>
      </c>
      <c r="Z537">
        <v>2</v>
      </c>
      <c r="AA537">
        <v>5</v>
      </c>
      <c r="AB537">
        <v>3</v>
      </c>
      <c r="AC537">
        <v>4</v>
      </c>
      <c r="AD537">
        <v>3</v>
      </c>
      <c r="AE537">
        <v>2</v>
      </c>
      <c r="AF537">
        <v>0</v>
      </c>
      <c r="AG537">
        <v>0</v>
      </c>
      <c r="AH537">
        <v>0</v>
      </c>
      <c r="AI537">
        <v>1</v>
      </c>
    </row>
    <row r="538" spans="1:35" x14ac:dyDescent="0.25">
      <c r="A538">
        <v>24</v>
      </c>
      <c r="B538">
        <v>0</v>
      </c>
      <c r="C538" s="4">
        <v>0.87887667899287403</v>
      </c>
      <c r="D538" t="str">
        <f t="shared" si="8"/>
        <v>yes</v>
      </c>
      <c r="E538" t="s">
        <v>53</v>
      </c>
      <c r="F538" t="s">
        <v>41</v>
      </c>
      <c r="G538">
        <v>9</v>
      </c>
      <c r="H538">
        <v>3</v>
      </c>
      <c r="I538" t="s">
        <v>36</v>
      </c>
      <c r="J538">
        <v>3</v>
      </c>
      <c r="K538" t="s">
        <v>43</v>
      </c>
      <c r="L538">
        <v>2</v>
      </c>
      <c r="M538">
        <v>1</v>
      </c>
      <c r="N538" t="s">
        <v>44</v>
      </c>
      <c r="O538">
        <v>2</v>
      </c>
      <c r="P538" t="s">
        <v>50</v>
      </c>
      <c r="Q538">
        <v>2694</v>
      </c>
      <c r="R538">
        <v>1</v>
      </c>
      <c r="S538" t="s">
        <v>49</v>
      </c>
      <c r="T538">
        <v>11</v>
      </c>
      <c r="U538">
        <v>3</v>
      </c>
      <c r="V538">
        <v>3</v>
      </c>
      <c r="W538">
        <v>3</v>
      </c>
      <c r="X538">
        <v>1</v>
      </c>
      <c r="Y538">
        <v>4</v>
      </c>
      <c r="Z538">
        <v>3</v>
      </c>
      <c r="AA538">
        <v>1</v>
      </c>
      <c r="AB538">
        <v>0</v>
      </c>
      <c r="AC538">
        <v>0</v>
      </c>
      <c r="AD538">
        <v>0</v>
      </c>
      <c r="AE538">
        <v>1</v>
      </c>
      <c r="AF538">
        <v>1</v>
      </c>
      <c r="AG538">
        <v>1</v>
      </c>
      <c r="AH538">
        <v>1</v>
      </c>
      <c r="AI538">
        <v>1</v>
      </c>
    </row>
    <row r="539" spans="1:35" x14ac:dyDescent="0.25">
      <c r="A539">
        <v>29</v>
      </c>
      <c r="B539">
        <v>0</v>
      </c>
      <c r="C539" s="4">
        <v>0.87829132836969703</v>
      </c>
      <c r="D539" t="str">
        <f t="shared" si="8"/>
        <v>yes</v>
      </c>
      <c r="E539" t="s">
        <v>34</v>
      </c>
      <c r="F539" t="s">
        <v>41</v>
      </c>
      <c r="G539">
        <v>8</v>
      </c>
      <c r="H539">
        <v>1</v>
      </c>
      <c r="I539" t="s">
        <v>42</v>
      </c>
      <c r="J539">
        <v>3</v>
      </c>
      <c r="K539" t="s">
        <v>37</v>
      </c>
      <c r="L539">
        <v>1</v>
      </c>
      <c r="M539">
        <v>2</v>
      </c>
      <c r="N539" t="s">
        <v>52</v>
      </c>
      <c r="O539">
        <v>1</v>
      </c>
      <c r="P539" t="s">
        <v>47</v>
      </c>
      <c r="Q539">
        <v>9715</v>
      </c>
      <c r="R539">
        <v>3</v>
      </c>
      <c r="S539" t="s">
        <v>49</v>
      </c>
      <c r="T539">
        <v>13</v>
      </c>
      <c r="U539">
        <v>3</v>
      </c>
      <c r="V539">
        <v>3</v>
      </c>
      <c r="W539">
        <v>1</v>
      </c>
      <c r="X539">
        <v>9</v>
      </c>
      <c r="Y539">
        <v>3</v>
      </c>
      <c r="Z539">
        <v>3</v>
      </c>
      <c r="AA539">
        <v>7</v>
      </c>
      <c r="AB539">
        <v>7</v>
      </c>
      <c r="AC539">
        <v>0</v>
      </c>
      <c r="AD539">
        <v>7</v>
      </c>
      <c r="AE539">
        <v>4</v>
      </c>
      <c r="AF539">
        <v>0</v>
      </c>
      <c r="AG539">
        <v>0</v>
      </c>
      <c r="AH539">
        <v>0</v>
      </c>
      <c r="AI539">
        <v>0</v>
      </c>
    </row>
    <row r="540" spans="1:35" x14ac:dyDescent="0.25">
      <c r="A540">
        <v>41</v>
      </c>
      <c r="B540">
        <v>0</v>
      </c>
      <c r="C540" s="4">
        <v>0.87780049087793599</v>
      </c>
      <c r="D540" t="str">
        <f t="shared" si="8"/>
        <v>yes</v>
      </c>
      <c r="E540" t="s">
        <v>34</v>
      </c>
      <c r="F540" t="s">
        <v>41</v>
      </c>
      <c r="G540">
        <v>5</v>
      </c>
      <c r="H540">
        <v>5</v>
      </c>
      <c r="I540" t="s">
        <v>48</v>
      </c>
      <c r="J540">
        <v>2</v>
      </c>
      <c r="K540" t="s">
        <v>43</v>
      </c>
      <c r="L540">
        <v>4</v>
      </c>
      <c r="M540">
        <v>1</v>
      </c>
      <c r="N540" t="s">
        <v>46</v>
      </c>
      <c r="O540">
        <v>3</v>
      </c>
      <c r="P540" t="s">
        <v>47</v>
      </c>
      <c r="Q540">
        <v>2127</v>
      </c>
      <c r="R540">
        <v>2</v>
      </c>
      <c r="S540" t="s">
        <v>40</v>
      </c>
      <c r="T540">
        <v>12</v>
      </c>
      <c r="U540">
        <v>3</v>
      </c>
      <c r="V540">
        <v>1</v>
      </c>
      <c r="W540">
        <v>0</v>
      </c>
      <c r="X540">
        <v>7</v>
      </c>
      <c r="Y540">
        <v>5</v>
      </c>
      <c r="Z540">
        <v>2</v>
      </c>
      <c r="AA540">
        <v>4</v>
      </c>
      <c r="AB540">
        <v>2</v>
      </c>
      <c r="AC540">
        <v>0</v>
      </c>
      <c r="AD540">
        <v>3</v>
      </c>
      <c r="AE540">
        <v>1</v>
      </c>
      <c r="AF540">
        <v>0</v>
      </c>
      <c r="AG540">
        <v>0</v>
      </c>
      <c r="AH540">
        <v>0</v>
      </c>
      <c r="AI540">
        <v>1</v>
      </c>
    </row>
    <row r="541" spans="1:35" hidden="1" x14ac:dyDescent="0.25">
      <c r="A541">
        <v>32</v>
      </c>
      <c r="B541">
        <v>1</v>
      </c>
      <c r="C541" s="4">
        <v>0.87737468114583606</v>
      </c>
      <c r="D541" t="str">
        <f t="shared" si="8"/>
        <v>no</v>
      </c>
      <c r="E541" t="s">
        <v>34</v>
      </c>
      <c r="F541" t="s">
        <v>35</v>
      </c>
      <c r="G541">
        <v>4</v>
      </c>
      <c r="H541">
        <v>4</v>
      </c>
      <c r="I541" t="s">
        <v>48</v>
      </c>
      <c r="J541">
        <v>4</v>
      </c>
      <c r="K541" t="s">
        <v>43</v>
      </c>
      <c r="L541">
        <v>1</v>
      </c>
      <c r="M541">
        <v>3</v>
      </c>
      <c r="N541" t="s">
        <v>38</v>
      </c>
      <c r="O541">
        <v>4</v>
      </c>
      <c r="P541" t="s">
        <v>47</v>
      </c>
      <c r="Q541">
        <v>10400</v>
      </c>
      <c r="R541">
        <v>1</v>
      </c>
      <c r="S541" t="s">
        <v>49</v>
      </c>
      <c r="T541">
        <v>11</v>
      </c>
      <c r="U541">
        <v>3</v>
      </c>
      <c r="V541">
        <v>3</v>
      </c>
      <c r="W541">
        <v>0</v>
      </c>
      <c r="X541">
        <v>14</v>
      </c>
      <c r="Y541">
        <v>2</v>
      </c>
      <c r="Z541">
        <v>2</v>
      </c>
      <c r="AA541">
        <v>14</v>
      </c>
      <c r="AB541">
        <v>8</v>
      </c>
      <c r="AC541">
        <v>9</v>
      </c>
      <c r="AD541">
        <v>8</v>
      </c>
      <c r="AE541">
        <v>5</v>
      </c>
      <c r="AF541">
        <v>0</v>
      </c>
      <c r="AG541">
        <v>0</v>
      </c>
      <c r="AH541">
        <v>0</v>
      </c>
      <c r="AI541">
        <v>0</v>
      </c>
    </row>
    <row r="542" spans="1:35" x14ac:dyDescent="0.25">
      <c r="A542">
        <v>34</v>
      </c>
      <c r="B542">
        <v>0</v>
      </c>
      <c r="C542" s="4">
        <v>0.87627251419054597</v>
      </c>
      <c r="D542" t="str">
        <f t="shared" si="8"/>
        <v>yes</v>
      </c>
      <c r="E542" t="s">
        <v>53</v>
      </c>
      <c r="F542" t="s">
        <v>35</v>
      </c>
      <c r="G542">
        <v>23</v>
      </c>
      <c r="H542">
        <v>4</v>
      </c>
      <c r="I542" t="s">
        <v>57</v>
      </c>
      <c r="J542">
        <v>2</v>
      </c>
      <c r="K542" t="s">
        <v>43</v>
      </c>
      <c r="L542">
        <v>3</v>
      </c>
      <c r="M542">
        <v>2</v>
      </c>
      <c r="N542" t="s">
        <v>38</v>
      </c>
      <c r="O542">
        <v>3</v>
      </c>
      <c r="P542" t="s">
        <v>39</v>
      </c>
      <c r="Q542">
        <v>4568</v>
      </c>
      <c r="R542">
        <v>0</v>
      </c>
      <c r="S542" t="s">
        <v>49</v>
      </c>
      <c r="T542">
        <v>20</v>
      </c>
      <c r="U542">
        <v>4</v>
      </c>
      <c r="V542">
        <v>3</v>
      </c>
      <c r="W542">
        <v>0</v>
      </c>
      <c r="X542">
        <v>10</v>
      </c>
      <c r="Y542">
        <v>2</v>
      </c>
      <c r="Z542">
        <v>3</v>
      </c>
      <c r="AA542">
        <v>9</v>
      </c>
      <c r="AB542">
        <v>5</v>
      </c>
      <c r="AC542">
        <v>8</v>
      </c>
      <c r="AD542">
        <v>7</v>
      </c>
      <c r="AE542">
        <v>3</v>
      </c>
      <c r="AF542">
        <v>0</v>
      </c>
      <c r="AG542">
        <v>0</v>
      </c>
      <c r="AH542">
        <v>0</v>
      </c>
      <c r="AI542">
        <v>2</v>
      </c>
    </row>
    <row r="543" spans="1:35" x14ac:dyDescent="0.25">
      <c r="A543">
        <v>28</v>
      </c>
      <c r="B543">
        <v>0</v>
      </c>
      <c r="C543" s="4">
        <v>0.87600639571801098</v>
      </c>
      <c r="D543" t="str">
        <f t="shared" si="8"/>
        <v>yes</v>
      </c>
      <c r="E543" t="s">
        <v>34</v>
      </c>
      <c r="F543" t="s">
        <v>41</v>
      </c>
      <c r="G543">
        <v>29</v>
      </c>
      <c r="H543">
        <v>1</v>
      </c>
      <c r="I543" t="s">
        <v>36</v>
      </c>
      <c r="J543">
        <v>3</v>
      </c>
      <c r="K543" t="s">
        <v>43</v>
      </c>
      <c r="L543">
        <v>1</v>
      </c>
      <c r="M543">
        <v>2</v>
      </c>
      <c r="N543" t="s">
        <v>51</v>
      </c>
      <c r="O543">
        <v>2</v>
      </c>
      <c r="P543" t="s">
        <v>47</v>
      </c>
      <c r="Q543">
        <v>6549</v>
      </c>
      <c r="R543">
        <v>1</v>
      </c>
      <c r="S543" t="s">
        <v>49</v>
      </c>
      <c r="T543">
        <v>14</v>
      </c>
      <c r="U543">
        <v>3</v>
      </c>
      <c r="V543">
        <v>2</v>
      </c>
      <c r="W543">
        <v>2</v>
      </c>
      <c r="X543">
        <v>8</v>
      </c>
      <c r="Y543">
        <v>2</v>
      </c>
      <c r="Z543">
        <v>2</v>
      </c>
      <c r="AA543">
        <v>8</v>
      </c>
      <c r="AB543">
        <v>6</v>
      </c>
      <c r="AC543">
        <v>1</v>
      </c>
      <c r="AD543">
        <v>7</v>
      </c>
      <c r="AE543">
        <v>4</v>
      </c>
      <c r="AF543">
        <v>0</v>
      </c>
      <c r="AG543">
        <v>0</v>
      </c>
      <c r="AH543">
        <v>0</v>
      </c>
      <c r="AI543">
        <v>0</v>
      </c>
    </row>
    <row r="544" spans="1:35" x14ac:dyDescent="0.25">
      <c r="A544">
        <v>40</v>
      </c>
      <c r="B544">
        <v>0</v>
      </c>
      <c r="C544" s="4">
        <v>0.87594935480622704</v>
      </c>
      <c r="D544" t="str">
        <f t="shared" si="8"/>
        <v>yes</v>
      </c>
      <c r="E544" t="s">
        <v>34</v>
      </c>
      <c r="F544" t="s">
        <v>41</v>
      </c>
      <c r="G544">
        <v>14</v>
      </c>
      <c r="H544">
        <v>3</v>
      </c>
      <c r="I544" t="s">
        <v>48</v>
      </c>
      <c r="J544">
        <v>3</v>
      </c>
      <c r="K544" t="s">
        <v>43</v>
      </c>
      <c r="L544">
        <v>2</v>
      </c>
      <c r="M544">
        <v>5</v>
      </c>
      <c r="N544" t="s">
        <v>55</v>
      </c>
      <c r="O544">
        <v>3</v>
      </c>
      <c r="P544" t="s">
        <v>39</v>
      </c>
      <c r="Q544">
        <v>19626</v>
      </c>
      <c r="R544">
        <v>1</v>
      </c>
      <c r="S544" t="s">
        <v>49</v>
      </c>
      <c r="T544">
        <v>14</v>
      </c>
      <c r="U544">
        <v>3</v>
      </c>
      <c r="V544">
        <v>1</v>
      </c>
      <c r="W544">
        <v>0</v>
      </c>
      <c r="X544">
        <v>21</v>
      </c>
      <c r="Y544">
        <v>2</v>
      </c>
      <c r="Z544">
        <v>4</v>
      </c>
      <c r="AA544">
        <v>20</v>
      </c>
      <c r="AB544">
        <v>7</v>
      </c>
      <c r="AC544">
        <v>4</v>
      </c>
      <c r="AD544">
        <v>9</v>
      </c>
      <c r="AE544">
        <v>5</v>
      </c>
      <c r="AF544">
        <v>0</v>
      </c>
      <c r="AG544">
        <v>0</v>
      </c>
      <c r="AH544">
        <v>0</v>
      </c>
      <c r="AI544">
        <v>1</v>
      </c>
    </row>
    <row r="545" spans="1:35" x14ac:dyDescent="0.25">
      <c r="A545">
        <v>29</v>
      </c>
      <c r="B545">
        <v>0</v>
      </c>
      <c r="C545" s="4">
        <v>0.87466270095904897</v>
      </c>
      <c r="D545" t="str">
        <f t="shared" si="8"/>
        <v>yes</v>
      </c>
      <c r="E545" t="s">
        <v>34</v>
      </c>
      <c r="F545" t="s">
        <v>41</v>
      </c>
      <c r="G545">
        <v>8</v>
      </c>
      <c r="H545">
        <v>1</v>
      </c>
      <c r="I545" t="s">
        <v>48</v>
      </c>
      <c r="J545">
        <v>2</v>
      </c>
      <c r="K545" t="s">
        <v>43</v>
      </c>
      <c r="L545">
        <v>2</v>
      </c>
      <c r="M545">
        <v>2</v>
      </c>
      <c r="N545" t="s">
        <v>51</v>
      </c>
      <c r="O545">
        <v>4</v>
      </c>
      <c r="P545" t="s">
        <v>47</v>
      </c>
      <c r="Q545">
        <v>5056</v>
      </c>
      <c r="R545">
        <v>1</v>
      </c>
      <c r="S545" t="s">
        <v>40</v>
      </c>
      <c r="T545">
        <v>15</v>
      </c>
      <c r="U545">
        <v>3</v>
      </c>
      <c r="V545">
        <v>3</v>
      </c>
      <c r="W545">
        <v>1</v>
      </c>
      <c r="X545">
        <v>10</v>
      </c>
      <c r="Y545">
        <v>2</v>
      </c>
      <c r="Z545">
        <v>2</v>
      </c>
      <c r="AA545">
        <v>10</v>
      </c>
      <c r="AB545">
        <v>7</v>
      </c>
      <c r="AC545">
        <v>1</v>
      </c>
      <c r="AD545">
        <v>2</v>
      </c>
      <c r="AE545">
        <v>3</v>
      </c>
      <c r="AF545">
        <v>0</v>
      </c>
      <c r="AG545">
        <v>0</v>
      </c>
      <c r="AH545">
        <v>0</v>
      </c>
      <c r="AI545">
        <v>1</v>
      </c>
    </row>
    <row r="546" spans="1:35" x14ac:dyDescent="0.25">
      <c r="A546">
        <v>27</v>
      </c>
      <c r="B546">
        <v>0</v>
      </c>
      <c r="C546" s="4">
        <v>0.87438798858824196</v>
      </c>
      <c r="D546" t="str">
        <f t="shared" si="8"/>
        <v>yes</v>
      </c>
      <c r="E546" t="s">
        <v>34</v>
      </c>
      <c r="F546" t="s">
        <v>35</v>
      </c>
      <c r="G546">
        <v>8</v>
      </c>
      <c r="H546">
        <v>4</v>
      </c>
      <c r="I546" t="s">
        <v>57</v>
      </c>
      <c r="J546">
        <v>2</v>
      </c>
      <c r="K546" t="s">
        <v>37</v>
      </c>
      <c r="L546">
        <v>3</v>
      </c>
      <c r="M546">
        <v>2</v>
      </c>
      <c r="N546" t="s">
        <v>38</v>
      </c>
      <c r="O546">
        <v>2</v>
      </c>
      <c r="P546" t="s">
        <v>47</v>
      </c>
      <c r="Q546">
        <v>6214</v>
      </c>
      <c r="R546">
        <v>1</v>
      </c>
      <c r="S546" t="s">
        <v>49</v>
      </c>
      <c r="T546">
        <v>18</v>
      </c>
      <c r="U546">
        <v>3</v>
      </c>
      <c r="V546">
        <v>1</v>
      </c>
      <c r="W546">
        <v>1</v>
      </c>
      <c r="X546">
        <v>8</v>
      </c>
      <c r="Y546">
        <v>3</v>
      </c>
      <c r="Z546">
        <v>3</v>
      </c>
      <c r="AA546">
        <v>8</v>
      </c>
      <c r="AB546">
        <v>7</v>
      </c>
      <c r="AC546">
        <v>0</v>
      </c>
      <c r="AD546">
        <v>7</v>
      </c>
      <c r="AE546">
        <v>4</v>
      </c>
      <c r="AF546">
        <v>0</v>
      </c>
      <c r="AG546">
        <v>0</v>
      </c>
      <c r="AH546">
        <v>0</v>
      </c>
      <c r="AI546">
        <v>0</v>
      </c>
    </row>
    <row r="547" spans="1:35" x14ac:dyDescent="0.25">
      <c r="A547">
        <v>38</v>
      </c>
      <c r="B547">
        <v>0</v>
      </c>
      <c r="C547" s="4">
        <v>0.87399662589375904</v>
      </c>
      <c r="D547" t="str">
        <f t="shared" si="8"/>
        <v>yes</v>
      </c>
      <c r="E547" t="s">
        <v>45</v>
      </c>
      <c r="F547" t="s">
        <v>41</v>
      </c>
      <c r="G547">
        <v>3</v>
      </c>
      <c r="H547">
        <v>4</v>
      </c>
      <c r="I547" t="s">
        <v>42</v>
      </c>
      <c r="J547">
        <v>3</v>
      </c>
      <c r="K547" t="s">
        <v>43</v>
      </c>
      <c r="L547">
        <v>3</v>
      </c>
      <c r="M547">
        <v>1</v>
      </c>
      <c r="N547" t="s">
        <v>46</v>
      </c>
      <c r="O547">
        <v>3</v>
      </c>
      <c r="P547" t="s">
        <v>47</v>
      </c>
      <c r="Q547">
        <v>2821</v>
      </c>
      <c r="R547">
        <v>3</v>
      </c>
      <c r="S547" t="s">
        <v>49</v>
      </c>
      <c r="T547">
        <v>16</v>
      </c>
      <c r="U547">
        <v>3</v>
      </c>
      <c r="V547">
        <v>1</v>
      </c>
      <c r="W547">
        <v>1</v>
      </c>
      <c r="X547">
        <v>8</v>
      </c>
      <c r="Y547">
        <v>2</v>
      </c>
      <c r="Z547">
        <v>3</v>
      </c>
      <c r="AA547">
        <v>2</v>
      </c>
      <c r="AB547">
        <v>2</v>
      </c>
      <c r="AC547">
        <v>2</v>
      </c>
      <c r="AD547">
        <v>2</v>
      </c>
      <c r="AE547">
        <v>2</v>
      </c>
      <c r="AF547">
        <v>0</v>
      </c>
      <c r="AG547">
        <v>0</v>
      </c>
      <c r="AH547">
        <v>0</v>
      </c>
      <c r="AI547">
        <v>1</v>
      </c>
    </row>
    <row r="548" spans="1:35" hidden="1" x14ac:dyDescent="0.25">
      <c r="A548">
        <v>41</v>
      </c>
      <c r="B548">
        <v>1</v>
      </c>
      <c r="C548" s="4">
        <v>0.87197867138141205</v>
      </c>
      <c r="D548" t="str">
        <f t="shared" si="8"/>
        <v>no</v>
      </c>
      <c r="E548" t="s">
        <v>34</v>
      </c>
      <c r="F548" t="s">
        <v>41</v>
      </c>
      <c r="G548">
        <v>12</v>
      </c>
      <c r="H548">
        <v>3</v>
      </c>
      <c r="I548" t="s">
        <v>56</v>
      </c>
      <c r="J548">
        <v>2</v>
      </c>
      <c r="K548" t="s">
        <v>37</v>
      </c>
      <c r="L548">
        <v>3</v>
      </c>
      <c r="M548">
        <v>5</v>
      </c>
      <c r="N548" t="s">
        <v>55</v>
      </c>
      <c r="O548">
        <v>3</v>
      </c>
      <c r="P548" t="s">
        <v>47</v>
      </c>
      <c r="Q548">
        <v>19545</v>
      </c>
      <c r="R548">
        <v>1</v>
      </c>
      <c r="S548" t="s">
        <v>49</v>
      </c>
      <c r="T548">
        <v>12</v>
      </c>
      <c r="U548">
        <v>3</v>
      </c>
      <c r="V548">
        <v>4</v>
      </c>
      <c r="W548">
        <v>0</v>
      </c>
      <c r="X548">
        <v>23</v>
      </c>
      <c r="Y548">
        <v>0</v>
      </c>
      <c r="Z548">
        <v>3</v>
      </c>
      <c r="AA548">
        <v>22</v>
      </c>
      <c r="AB548">
        <v>15</v>
      </c>
      <c r="AC548">
        <v>15</v>
      </c>
      <c r="AD548">
        <v>8</v>
      </c>
      <c r="AE548">
        <v>5</v>
      </c>
      <c r="AF548">
        <v>0</v>
      </c>
      <c r="AG548">
        <v>0</v>
      </c>
      <c r="AH548">
        <v>0</v>
      </c>
      <c r="AI548">
        <v>0</v>
      </c>
    </row>
    <row r="549" spans="1:35" x14ac:dyDescent="0.25">
      <c r="A549">
        <v>21</v>
      </c>
      <c r="B549">
        <v>0</v>
      </c>
      <c r="C549" s="4">
        <v>0.871360063417839</v>
      </c>
      <c r="D549" t="str">
        <f t="shared" si="8"/>
        <v>yes</v>
      </c>
      <c r="E549" t="s">
        <v>34</v>
      </c>
      <c r="F549" t="s">
        <v>41</v>
      </c>
      <c r="G549">
        <v>5</v>
      </c>
      <c r="H549">
        <v>1</v>
      </c>
      <c r="I549" t="s">
        <v>48</v>
      </c>
      <c r="J549">
        <v>3</v>
      </c>
      <c r="K549" t="s">
        <v>43</v>
      </c>
      <c r="L549">
        <v>3</v>
      </c>
      <c r="M549">
        <v>1</v>
      </c>
      <c r="N549" t="s">
        <v>46</v>
      </c>
      <c r="O549">
        <v>4</v>
      </c>
      <c r="P549" t="s">
        <v>39</v>
      </c>
      <c r="Q549">
        <v>3117</v>
      </c>
      <c r="R549">
        <v>1</v>
      </c>
      <c r="S549" t="s">
        <v>49</v>
      </c>
      <c r="T549">
        <v>18</v>
      </c>
      <c r="U549">
        <v>3</v>
      </c>
      <c r="V549">
        <v>3</v>
      </c>
      <c r="W549">
        <v>0</v>
      </c>
      <c r="X549">
        <v>3</v>
      </c>
      <c r="Y549">
        <v>2</v>
      </c>
      <c r="Z549">
        <v>3</v>
      </c>
      <c r="AA549">
        <v>2</v>
      </c>
      <c r="AB549">
        <v>2</v>
      </c>
      <c r="AC549">
        <v>2</v>
      </c>
      <c r="AD549">
        <v>2</v>
      </c>
      <c r="AE549">
        <v>2</v>
      </c>
      <c r="AF549">
        <v>0</v>
      </c>
      <c r="AG549">
        <v>0</v>
      </c>
      <c r="AH549">
        <v>0</v>
      </c>
      <c r="AI549">
        <v>1</v>
      </c>
    </row>
    <row r="550" spans="1:35" x14ac:dyDescent="0.25">
      <c r="A550">
        <v>22</v>
      </c>
      <c r="B550">
        <v>0</v>
      </c>
      <c r="C550" s="4">
        <v>0.87051880814902205</v>
      </c>
      <c r="D550" t="str">
        <f t="shared" si="8"/>
        <v>yes</v>
      </c>
      <c r="E550" t="s">
        <v>34</v>
      </c>
      <c r="F550" t="s">
        <v>41</v>
      </c>
      <c r="G550">
        <v>1</v>
      </c>
      <c r="H550">
        <v>2</v>
      </c>
      <c r="I550" t="s">
        <v>36</v>
      </c>
      <c r="J550">
        <v>4</v>
      </c>
      <c r="K550" t="s">
        <v>43</v>
      </c>
      <c r="L550">
        <v>2</v>
      </c>
      <c r="M550">
        <v>2</v>
      </c>
      <c r="N550" t="s">
        <v>51</v>
      </c>
      <c r="O550">
        <v>4</v>
      </c>
      <c r="P550" t="s">
        <v>47</v>
      </c>
      <c r="Q550">
        <v>4775</v>
      </c>
      <c r="R550">
        <v>6</v>
      </c>
      <c r="S550" t="s">
        <v>49</v>
      </c>
      <c r="T550">
        <v>22</v>
      </c>
      <c r="U550">
        <v>4</v>
      </c>
      <c r="V550">
        <v>1</v>
      </c>
      <c r="W550">
        <v>2</v>
      </c>
      <c r="X550">
        <v>4</v>
      </c>
      <c r="Y550">
        <v>2</v>
      </c>
      <c r="Z550">
        <v>1</v>
      </c>
      <c r="AA550">
        <v>2</v>
      </c>
      <c r="AB550">
        <v>2</v>
      </c>
      <c r="AC550">
        <v>2</v>
      </c>
      <c r="AD550">
        <v>2</v>
      </c>
      <c r="AE550">
        <v>3</v>
      </c>
      <c r="AF550">
        <v>0</v>
      </c>
      <c r="AG550">
        <v>0</v>
      </c>
      <c r="AH550">
        <v>0</v>
      </c>
      <c r="AI550">
        <v>0</v>
      </c>
    </row>
    <row r="551" spans="1:35" x14ac:dyDescent="0.25">
      <c r="A551">
        <v>40</v>
      </c>
      <c r="B551">
        <v>0</v>
      </c>
      <c r="C551" s="4">
        <v>0.86994683219624502</v>
      </c>
      <c r="D551" t="str">
        <f t="shared" si="8"/>
        <v>yes</v>
      </c>
      <c r="E551" t="s">
        <v>45</v>
      </c>
      <c r="F551" t="s">
        <v>41</v>
      </c>
      <c r="G551">
        <v>9</v>
      </c>
      <c r="H551">
        <v>4</v>
      </c>
      <c r="I551" t="s">
        <v>48</v>
      </c>
      <c r="J551">
        <v>2</v>
      </c>
      <c r="K551" t="s">
        <v>37</v>
      </c>
      <c r="L551">
        <v>3</v>
      </c>
      <c r="M551">
        <v>3</v>
      </c>
      <c r="N551" t="s">
        <v>55</v>
      </c>
      <c r="O551">
        <v>3</v>
      </c>
      <c r="P551" t="s">
        <v>39</v>
      </c>
      <c r="Q551">
        <v>13499</v>
      </c>
      <c r="R551">
        <v>9</v>
      </c>
      <c r="S551" t="s">
        <v>49</v>
      </c>
      <c r="T551">
        <v>17</v>
      </c>
      <c r="U551">
        <v>3</v>
      </c>
      <c r="V551">
        <v>3</v>
      </c>
      <c r="W551">
        <v>0</v>
      </c>
      <c r="X551">
        <v>20</v>
      </c>
      <c r="Y551">
        <v>3</v>
      </c>
      <c r="Z551">
        <v>2</v>
      </c>
      <c r="AA551">
        <v>18</v>
      </c>
      <c r="AB551">
        <v>7</v>
      </c>
      <c r="AC551">
        <v>2</v>
      </c>
      <c r="AD551">
        <v>13</v>
      </c>
      <c r="AE551">
        <v>5</v>
      </c>
      <c r="AF551">
        <v>0</v>
      </c>
      <c r="AG551">
        <v>0</v>
      </c>
      <c r="AH551">
        <v>0</v>
      </c>
      <c r="AI551">
        <v>2</v>
      </c>
    </row>
    <row r="552" spans="1:35" x14ac:dyDescent="0.25">
      <c r="A552">
        <v>18</v>
      </c>
      <c r="B552">
        <v>0</v>
      </c>
      <c r="C552" s="4">
        <v>0.86992925114951303</v>
      </c>
      <c r="D552" t="str">
        <f t="shared" si="8"/>
        <v>yes</v>
      </c>
      <c r="E552" t="s">
        <v>53</v>
      </c>
      <c r="F552" t="s">
        <v>41</v>
      </c>
      <c r="G552">
        <v>1</v>
      </c>
      <c r="H552">
        <v>3</v>
      </c>
      <c r="I552" t="s">
        <v>36</v>
      </c>
      <c r="J552">
        <v>4</v>
      </c>
      <c r="K552" t="s">
        <v>37</v>
      </c>
      <c r="L552">
        <v>3</v>
      </c>
      <c r="M552">
        <v>1</v>
      </c>
      <c r="N552" t="s">
        <v>44</v>
      </c>
      <c r="O552">
        <v>4</v>
      </c>
      <c r="P552" t="s">
        <v>39</v>
      </c>
      <c r="Q552">
        <v>1611</v>
      </c>
      <c r="R552">
        <v>1</v>
      </c>
      <c r="S552" t="s">
        <v>49</v>
      </c>
      <c r="T552">
        <v>15</v>
      </c>
      <c r="U552">
        <v>3</v>
      </c>
      <c r="V552">
        <v>3</v>
      </c>
      <c r="W552">
        <v>0</v>
      </c>
      <c r="X552">
        <v>0</v>
      </c>
      <c r="Y552">
        <v>5</v>
      </c>
      <c r="Z552">
        <v>4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1</v>
      </c>
      <c r="AG552">
        <v>1</v>
      </c>
      <c r="AH552">
        <v>1</v>
      </c>
      <c r="AI552">
        <v>2</v>
      </c>
    </row>
    <row r="553" spans="1:35" x14ac:dyDescent="0.25">
      <c r="A553">
        <v>33</v>
      </c>
      <c r="B553">
        <v>0</v>
      </c>
      <c r="C553" s="4">
        <v>0.86974747542368203</v>
      </c>
      <c r="D553" t="str">
        <f t="shared" si="8"/>
        <v>yes</v>
      </c>
      <c r="E553" t="s">
        <v>34</v>
      </c>
      <c r="F553" t="s">
        <v>35</v>
      </c>
      <c r="G553">
        <v>8</v>
      </c>
      <c r="H553">
        <v>4</v>
      </c>
      <c r="I553" t="s">
        <v>36</v>
      </c>
      <c r="J553">
        <v>1</v>
      </c>
      <c r="K553" t="s">
        <v>43</v>
      </c>
      <c r="L553">
        <v>3</v>
      </c>
      <c r="M553">
        <v>2</v>
      </c>
      <c r="N553" t="s">
        <v>38</v>
      </c>
      <c r="O553">
        <v>1</v>
      </c>
      <c r="P553" t="s">
        <v>47</v>
      </c>
      <c r="Q553">
        <v>6392</v>
      </c>
      <c r="R553">
        <v>2</v>
      </c>
      <c r="S553" t="s">
        <v>49</v>
      </c>
      <c r="T553">
        <v>13</v>
      </c>
      <c r="U553">
        <v>3</v>
      </c>
      <c r="V553">
        <v>4</v>
      </c>
      <c r="W553">
        <v>1</v>
      </c>
      <c r="X553">
        <v>8</v>
      </c>
      <c r="Y553">
        <v>6</v>
      </c>
      <c r="Z553">
        <v>1</v>
      </c>
      <c r="AA553">
        <v>2</v>
      </c>
      <c r="AB553">
        <v>2</v>
      </c>
      <c r="AC553">
        <v>2</v>
      </c>
      <c r="AD553">
        <v>2</v>
      </c>
      <c r="AE553">
        <v>4</v>
      </c>
      <c r="AF553">
        <v>0</v>
      </c>
      <c r="AG553">
        <v>0</v>
      </c>
      <c r="AH553">
        <v>0</v>
      </c>
      <c r="AI553">
        <v>0</v>
      </c>
    </row>
    <row r="554" spans="1:35" x14ac:dyDescent="0.25">
      <c r="A554">
        <v>37</v>
      </c>
      <c r="B554">
        <v>0</v>
      </c>
      <c r="C554" s="4">
        <v>0.86898957971805701</v>
      </c>
      <c r="D554" t="str">
        <f t="shared" si="8"/>
        <v>yes</v>
      </c>
      <c r="E554" t="s">
        <v>34</v>
      </c>
      <c r="F554" t="s">
        <v>41</v>
      </c>
      <c r="G554">
        <v>7</v>
      </c>
      <c r="H554">
        <v>4</v>
      </c>
      <c r="I554" t="s">
        <v>48</v>
      </c>
      <c r="J554">
        <v>1</v>
      </c>
      <c r="K554" t="s">
        <v>43</v>
      </c>
      <c r="L554">
        <v>3</v>
      </c>
      <c r="M554">
        <v>3</v>
      </c>
      <c r="N554" t="s">
        <v>55</v>
      </c>
      <c r="O554">
        <v>3</v>
      </c>
      <c r="P554" t="s">
        <v>39</v>
      </c>
      <c r="Q554">
        <v>13664</v>
      </c>
      <c r="R554">
        <v>4</v>
      </c>
      <c r="S554" t="s">
        <v>49</v>
      </c>
      <c r="T554">
        <v>13</v>
      </c>
      <c r="U554">
        <v>3</v>
      </c>
      <c r="V554">
        <v>1</v>
      </c>
      <c r="W554">
        <v>0</v>
      </c>
      <c r="X554">
        <v>16</v>
      </c>
      <c r="Y554">
        <v>3</v>
      </c>
      <c r="Z554">
        <v>4</v>
      </c>
      <c r="AA554">
        <v>5</v>
      </c>
      <c r="AB554">
        <v>2</v>
      </c>
      <c r="AC554">
        <v>0</v>
      </c>
      <c r="AD554">
        <v>2</v>
      </c>
      <c r="AE554">
        <v>5</v>
      </c>
      <c r="AF554">
        <v>0</v>
      </c>
      <c r="AG554">
        <v>0</v>
      </c>
      <c r="AH554">
        <v>0</v>
      </c>
      <c r="AI554">
        <v>1</v>
      </c>
    </row>
    <row r="555" spans="1:35" x14ac:dyDescent="0.25">
      <c r="A555">
        <v>33</v>
      </c>
      <c r="B555">
        <v>0</v>
      </c>
      <c r="C555" s="4">
        <v>0.86820084704955702</v>
      </c>
      <c r="D555" t="str">
        <f t="shared" si="8"/>
        <v>yes</v>
      </c>
      <c r="E555" t="s">
        <v>34</v>
      </c>
      <c r="F555" t="s">
        <v>41</v>
      </c>
      <c r="G555">
        <v>1</v>
      </c>
      <c r="H555">
        <v>3</v>
      </c>
      <c r="I555" t="s">
        <v>36</v>
      </c>
      <c r="J555">
        <v>2</v>
      </c>
      <c r="K555" t="s">
        <v>37</v>
      </c>
      <c r="L555">
        <v>2</v>
      </c>
      <c r="M555">
        <v>2</v>
      </c>
      <c r="N555" t="s">
        <v>52</v>
      </c>
      <c r="O555">
        <v>4</v>
      </c>
      <c r="P555" t="s">
        <v>39</v>
      </c>
      <c r="Q555">
        <v>6949</v>
      </c>
      <c r="R555">
        <v>0</v>
      </c>
      <c r="S555" t="s">
        <v>49</v>
      </c>
      <c r="T555">
        <v>14</v>
      </c>
      <c r="U555">
        <v>3</v>
      </c>
      <c r="V555">
        <v>1</v>
      </c>
      <c r="W555">
        <v>0</v>
      </c>
      <c r="X555">
        <v>6</v>
      </c>
      <c r="Y555">
        <v>3</v>
      </c>
      <c r="Z555">
        <v>3</v>
      </c>
      <c r="AA555">
        <v>5</v>
      </c>
      <c r="AB555">
        <v>0</v>
      </c>
      <c r="AC555">
        <v>1</v>
      </c>
      <c r="AD555">
        <v>4</v>
      </c>
      <c r="AE555">
        <v>4</v>
      </c>
      <c r="AF555">
        <v>0</v>
      </c>
      <c r="AG555">
        <v>0</v>
      </c>
      <c r="AH555">
        <v>0</v>
      </c>
      <c r="AI555">
        <v>1</v>
      </c>
    </row>
    <row r="556" spans="1:35" x14ac:dyDescent="0.25">
      <c r="A556">
        <v>23</v>
      </c>
      <c r="B556">
        <v>0</v>
      </c>
      <c r="C556" s="4">
        <v>0.86768131584060804</v>
      </c>
      <c r="D556" t="str">
        <f t="shared" si="8"/>
        <v>yes</v>
      </c>
      <c r="E556" t="s">
        <v>34</v>
      </c>
      <c r="F556" t="s">
        <v>41</v>
      </c>
      <c r="G556">
        <v>9</v>
      </c>
      <c r="H556">
        <v>1</v>
      </c>
      <c r="I556" t="s">
        <v>48</v>
      </c>
      <c r="J556">
        <v>2</v>
      </c>
      <c r="K556" t="s">
        <v>43</v>
      </c>
      <c r="L556">
        <v>3</v>
      </c>
      <c r="M556">
        <v>1</v>
      </c>
      <c r="N556" t="s">
        <v>44</v>
      </c>
      <c r="O556">
        <v>1</v>
      </c>
      <c r="P556" t="s">
        <v>47</v>
      </c>
      <c r="Q556">
        <v>2500</v>
      </c>
      <c r="R556">
        <v>1</v>
      </c>
      <c r="S556" t="s">
        <v>49</v>
      </c>
      <c r="T556">
        <v>14</v>
      </c>
      <c r="U556">
        <v>3</v>
      </c>
      <c r="V556">
        <v>4</v>
      </c>
      <c r="W556">
        <v>1</v>
      </c>
      <c r="X556">
        <v>5</v>
      </c>
      <c r="Y556">
        <v>2</v>
      </c>
      <c r="Z556">
        <v>4</v>
      </c>
      <c r="AA556">
        <v>4</v>
      </c>
      <c r="AB556">
        <v>3</v>
      </c>
      <c r="AC556">
        <v>0</v>
      </c>
      <c r="AD556">
        <v>2</v>
      </c>
      <c r="AE556">
        <v>1</v>
      </c>
      <c r="AF556">
        <v>0</v>
      </c>
      <c r="AG556">
        <v>0</v>
      </c>
      <c r="AH556">
        <v>1</v>
      </c>
      <c r="AI556">
        <v>0</v>
      </c>
    </row>
    <row r="557" spans="1:35" x14ac:dyDescent="0.25">
      <c r="A557">
        <v>30</v>
      </c>
      <c r="B557">
        <v>0</v>
      </c>
      <c r="C557" s="4">
        <v>0.86673496070100697</v>
      </c>
      <c r="D557" t="str">
        <f t="shared" si="8"/>
        <v>yes</v>
      </c>
      <c r="E557" t="s">
        <v>34</v>
      </c>
      <c r="F557" t="s">
        <v>35</v>
      </c>
      <c r="G557">
        <v>12</v>
      </c>
      <c r="H557">
        <v>3</v>
      </c>
      <c r="I557" t="s">
        <v>56</v>
      </c>
      <c r="J557">
        <v>2</v>
      </c>
      <c r="K557" t="s">
        <v>37</v>
      </c>
      <c r="L557">
        <v>3</v>
      </c>
      <c r="M557">
        <v>2</v>
      </c>
      <c r="N557" t="s">
        <v>38</v>
      </c>
      <c r="O557">
        <v>3</v>
      </c>
      <c r="P557" t="s">
        <v>39</v>
      </c>
      <c r="Q557">
        <v>6577</v>
      </c>
      <c r="R557">
        <v>0</v>
      </c>
      <c r="S557" t="s">
        <v>49</v>
      </c>
      <c r="T557">
        <v>11</v>
      </c>
      <c r="U557">
        <v>3</v>
      </c>
      <c r="V557">
        <v>2</v>
      </c>
      <c r="W557">
        <v>0</v>
      </c>
      <c r="X557">
        <v>6</v>
      </c>
      <c r="Y557">
        <v>6</v>
      </c>
      <c r="Z557">
        <v>3</v>
      </c>
      <c r="AA557">
        <v>5</v>
      </c>
      <c r="AB557">
        <v>4</v>
      </c>
      <c r="AC557">
        <v>4</v>
      </c>
      <c r="AD557">
        <v>4</v>
      </c>
      <c r="AE557">
        <v>4</v>
      </c>
      <c r="AF557">
        <v>0</v>
      </c>
      <c r="AG557">
        <v>0</v>
      </c>
      <c r="AH557">
        <v>0</v>
      </c>
      <c r="AI557">
        <v>1</v>
      </c>
    </row>
    <row r="558" spans="1:35" x14ac:dyDescent="0.25">
      <c r="A558">
        <v>41</v>
      </c>
      <c r="B558">
        <v>0</v>
      </c>
      <c r="C558" s="4">
        <v>0.86598139843396404</v>
      </c>
      <c r="D558" t="str">
        <f t="shared" si="8"/>
        <v>yes</v>
      </c>
      <c r="E558" t="s">
        <v>34</v>
      </c>
      <c r="F558" t="s">
        <v>41</v>
      </c>
      <c r="G558">
        <v>5</v>
      </c>
      <c r="H558">
        <v>3</v>
      </c>
      <c r="I558" t="s">
        <v>36</v>
      </c>
      <c r="J558">
        <v>2</v>
      </c>
      <c r="K558" t="s">
        <v>43</v>
      </c>
      <c r="L558">
        <v>4</v>
      </c>
      <c r="M558">
        <v>2</v>
      </c>
      <c r="N558" t="s">
        <v>52</v>
      </c>
      <c r="O558">
        <v>2</v>
      </c>
      <c r="P558" t="s">
        <v>39</v>
      </c>
      <c r="Q558">
        <v>6870</v>
      </c>
      <c r="R558">
        <v>3</v>
      </c>
      <c r="S558" t="s">
        <v>49</v>
      </c>
      <c r="T558">
        <v>12</v>
      </c>
      <c r="U558">
        <v>3</v>
      </c>
      <c r="V558">
        <v>1</v>
      </c>
      <c r="W558">
        <v>0</v>
      </c>
      <c r="X558">
        <v>11</v>
      </c>
      <c r="Y558">
        <v>3</v>
      </c>
      <c r="Z558">
        <v>1</v>
      </c>
      <c r="AA558">
        <v>3</v>
      </c>
      <c r="AB558">
        <v>2</v>
      </c>
      <c r="AC558">
        <v>1</v>
      </c>
      <c r="AD558">
        <v>2</v>
      </c>
      <c r="AE558">
        <v>4</v>
      </c>
      <c r="AF558">
        <v>0</v>
      </c>
      <c r="AG558">
        <v>0</v>
      </c>
      <c r="AH558">
        <v>0</v>
      </c>
      <c r="AI558">
        <v>1</v>
      </c>
    </row>
    <row r="559" spans="1:35" x14ac:dyDescent="0.25">
      <c r="A559">
        <v>21</v>
      </c>
      <c r="B559">
        <v>0</v>
      </c>
      <c r="C559" s="4">
        <v>0.86487029685684602</v>
      </c>
      <c r="D559" t="str">
        <f t="shared" si="8"/>
        <v>yes</v>
      </c>
      <c r="E559" t="s">
        <v>34</v>
      </c>
      <c r="F559" t="s">
        <v>41</v>
      </c>
      <c r="G559">
        <v>15</v>
      </c>
      <c r="H559">
        <v>2</v>
      </c>
      <c r="I559" t="s">
        <v>36</v>
      </c>
      <c r="J559">
        <v>3</v>
      </c>
      <c r="K559" t="s">
        <v>43</v>
      </c>
      <c r="L559">
        <v>3</v>
      </c>
      <c r="M559">
        <v>1</v>
      </c>
      <c r="N559" t="s">
        <v>46</v>
      </c>
      <c r="O559">
        <v>4</v>
      </c>
      <c r="P559" t="s">
        <v>39</v>
      </c>
      <c r="Q559">
        <v>1232</v>
      </c>
      <c r="R559">
        <v>1</v>
      </c>
      <c r="S559" t="s">
        <v>49</v>
      </c>
      <c r="T559">
        <v>14</v>
      </c>
      <c r="U559">
        <v>3</v>
      </c>
      <c r="V559">
        <v>4</v>
      </c>
      <c r="W559">
        <v>0</v>
      </c>
      <c r="X559">
        <v>0</v>
      </c>
      <c r="Y559">
        <v>6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1</v>
      </c>
      <c r="AF559">
        <v>1</v>
      </c>
      <c r="AG559">
        <v>1</v>
      </c>
      <c r="AH559">
        <v>0</v>
      </c>
      <c r="AI559">
        <v>1</v>
      </c>
    </row>
    <row r="560" spans="1:35" hidden="1" x14ac:dyDescent="0.25">
      <c r="A560">
        <v>25</v>
      </c>
      <c r="B560">
        <v>1</v>
      </c>
      <c r="C560" s="4">
        <v>0.86468988455698603</v>
      </c>
      <c r="D560" t="str">
        <f t="shared" si="8"/>
        <v>no</v>
      </c>
      <c r="E560" t="s">
        <v>34</v>
      </c>
      <c r="F560" t="s">
        <v>41</v>
      </c>
      <c r="G560">
        <v>4</v>
      </c>
      <c r="H560">
        <v>1</v>
      </c>
      <c r="I560" t="s">
        <v>56</v>
      </c>
      <c r="J560">
        <v>4</v>
      </c>
      <c r="K560" t="s">
        <v>43</v>
      </c>
      <c r="L560">
        <v>3</v>
      </c>
      <c r="M560">
        <v>1</v>
      </c>
      <c r="N560" t="s">
        <v>44</v>
      </c>
      <c r="O560">
        <v>4</v>
      </c>
      <c r="P560" t="s">
        <v>47</v>
      </c>
      <c r="Q560">
        <v>3691</v>
      </c>
      <c r="R560">
        <v>1</v>
      </c>
      <c r="S560" t="s">
        <v>40</v>
      </c>
      <c r="T560">
        <v>15</v>
      </c>
      <c r="U560">
        <v>3</v>
      </c>
      <c r="V560">
        <v>2</v>
      </c>
      <c r="W560">
        <v>1</v>
      </c>
      <c r="X560">
        <v>7</v>
      </c>
      <c r="Y560">
        <v>3</v>
      </c>
      <c r="Z560">
        <v>4</v>
      </c>
      <c r="AA560">
        <v>7</v>
      </c>
      <c r="AB560">
        <v>7</v>
      </c>
      <c r="AC560">
        <v>5</v>
      </c>
      <c r="AD560">
        <v>6</v>
      </c>
      <c r="AE560">
        <v>2</v>
      </c>
      <c r="AF560">
        <v>0</v>
      </c>
      <c r="AG560">
        <v>0</v>
      </c>
      <c r="AH560">
        <v>1</v>
      </c>
      <c r="AI560">
        <v>1</v>
      </c>
    </row>
    <row r="561" spans="1:35" x14ac:dyDescent="0.25">
      <c r="A561">
        <v>24</v>
      </c>
      <c r="B561">
        <v>0</v>
      </c>
      <c r="C561" s="4">
        <v>0.86420394108595699</v>
      </c>
      <c r="D561" t="str">
        <f t="shared" si="8"/>
        <v>yes</v>
      </c>
      <c r="E561" t="s">
        <v>34</v>
      </c>
      <c r="F561" t="s">
        <v>41</v>
      </c>
      <c r="G561">
        <v>18</v>
      </c>
      <c r="H561">
        <v>1</v>
      </c>
      <c r="I561" t="s">
        <v>36</v>
      </c>
      <c r="J561">
        <v>2</v>
      </c>
      <c r="K561" t="s">
        <v>43</v>
      </c>
      <c r="L561">
        <v>3</v>
      </c>
      <c r="M561">
        <v>1</v>
      </c>
      <c r="N561" t="s">
        <v>44</v>
      </c>
      <c r="O561">
        <v>3</v>
      </c>
      <c r="P561" t="s">
        <v>47</v>
      </c>
      <c r="Q561">
        <v>2774</v>
      </c>
      <c r="R561">
        <v>0</v>
      </c>
      <c r="S561" t="s">
        <v>49</v>
      </c>
      <c r="T561">
        <v>12</v>
      </c>
      <c r="U561">
        <v>3</v>
      </c>
      <c r="V561">
        <v>3</v>
      </c>
      <c r="W561">
        <v>1</v>
      </c>
      <c r="X561">
        <v>6</v>
      </c>
      <c r="Y561">
        <v>2</v>
      </c>
      <c r="Z561">
        <v>3</v>
      </c>
      <c r="AA561">
        <v>5</v>
      </c>
      <c r="AB561">
        <v>3</v>
      </c>
      <c r="AC561">
        <v>1</v>
      </c>
      <c r="AD561">
        <v>2</v>
      </c>
      <c r="AE561">
        <v>2</v>
      </c>
      <c r="AF561">
        <v>0</v>
      </c>
      <c r="AG561">
        <v>0</v>
      </c>
      <c r="AH561">
        <v>1</v>
      </c>
      <c r="AI561">
        <v>0</v>
      </c>
    </row>
    <row r="562" spans="1:35" x14ac:dyDescent="0.25">
      <c r="A562">
        <v>40</v>
      </c>
      <c r="B562">
        <v>0</v>
      </c>
      <c r="C562" s="4">
        <v>0.86366388741715205</v>
      </c>
      <c r="D562" t="str">
        <f t="shared" si="8"/>
        <v>yes</v>
      </c>
      <c r="E562" t="s">
        <v>45</v>
      </c>
      <c r="F562" t="s">
        <v>35</v>
      </c>
      <c r="G562">
        <v>5</v>
      </c>
      <c r="H562">
        <v>4</v>
      </c>
      <c r="I562" t="s">
        <v>36</v>
      </c>
      <c r="J562">
        <v>4</v>
      </c>
      <c r="K562" t="s">
        <v>43</v>
      </c>
      <c r="L562">
        <v>2</v>
      </c>
      <c r="M562">
        <v>3</v>
      </c>
      <c r="N562" t="s">
        <v>38</v>
      </c>
      <c r="O562">
        <v>1</v>
      </c>
      <c r="P562" t="s">
        <v>47</v>
      </c>
      <c r="Q562">
        <v>10475</v>
      </c>
      <c r="R562">
        <v>5</v>
      </c>
      <c r="S562" t="s">
        <v>40</v>
      </c>
      <c r="T562">
        <v>21</v>
      </c>
      <c r="U562">
        <v>4</v>
      </c>
      <c r="V562">
        <v>3</v>
      </c>
      <c r="W562">
        <v>1</v>
      </c>
      <c r="X562">
        <v>20</v>
      </c>
      <c r="Y562">
        <v>2</v>
      </c>
      <c r="Z562">
        <v>3</v>
      </c>
      <c r="AA562">
        <v>18</v>
      </c>
      <c r="AB562">
        <v>13</v>
      </c>
      <c r="AC562">
        <v>1</v>
      </c>
      <c r="AD562">
        <v>12</v>
      </c>
      <c r="AE562">
        <v>5</v>
      </c>
      <c r="AF562">
        <v>0</v>
      </c>
      <c r="AG562">
        <v>0</v>
      </c>
      <c r="AH562">
        <v>0</v>
      </c>
      <c r="AI562">
        <v>2</v>
      </c>
    </row>
    <row r="563" spans="1:35" x14ac:dyDescent="0.25">
      <c r="A563">
        <v>29</v>
      </c>
      <c r="B563">
        <v>0</v>
      </c>
      <c r="C563" s="4">
        <v>0.86342882129055798</v>
      </c>
      <c r="D563" t="str">
        <f t="shared" si="8"/>
        <v>yes</v>
      </c>
      <c r="E563" t="s">
        <v>34</v>
      </c>
      <c r="F563" t="s">
        <v>41</v>
      </c>
      <c r="G563">
        <v>9</v>
      </c>
      <c r="H563">
        <v>4</v>
      </c>
      <c r="I563" t="s">
        <v>48</v>
      </c>
      <c r="J563">
        <v>4</v>
      </c>
      <c r="K563" t="s">
        <v>37</v>
      </c>
      <c r="L563">
        <v>3</v>
      </c>
      <c r="M563">
        <v>1</v>
      </c>
      <c r="N563" t="s">
        <v>44</v>
      </c>
      <c r="O563">
        <v>3</v>
      </c>
      <c r="P563" t="s">
        <v>47</v>
      </c>
      <c r="Q563">
        <v>2974</v>
      </c>
      <c r="R563">
        <v>9</v>
      </c>
      <c r="S563" t="s">
        <v>49</v>
      </c>
      <c r="T563">
        <v>17</v>
      </c>
      <c r="U563">
        <v>3</v>
      </c>
      <c r="V563">
        <v>3</v>
      </c>
      <c r="W563">
        <v>1</v>
      </c>
      <c r="X563">
        <v>9</v>
      </c>
      <c r="Y563">
        <v>2</v>
      </c>
      <c r="Z563">
        <v>3</v>
      </c>
      <c r="AA563">
        <v>5</v>
      </c>
      <c r="AB563">
        <v>3</v>
      </c>
      <c r="AC563">
        <v>1</v>
      </c>
      <c r="AD563">
        <v>2</v>
      </c>
      <c r="AE563">
        <v>2</v>
      </c>
      <c r="AF563">
        <v>0</v>
      </c>
      <c r="AG563">
        <v>0</v>
      </c>
      <c r="AH563">
        <v>1</v>
      </c>
      <c r="AI563">
        <v>0</v>
      </c>
    </row>
    <row r="564" spans="1:35" x14ac:dyDescent="0.25">
      <c r="A564">
        <v>34</v>
      </c>
      <c r="B564">
        <v>0</v>
      </c>
      <c r="C564" s="4">
        <v>0.86285024641336205</v>
      </c>
      <c r="D564" t="str">
        <f t="shared" si="8"/>
        <v>yes</v>
      </c>
      <c r="E564" t="s">
        <v>45</v>
      </c>
      <c r="F564" t="s">
        <v>41</v>
      </c>
      <c r="G564">
        <v>15</v>
      </c>
      <c r="H564">
        <v>3</v>
      </c>
      <c r="I564" t="s">
        <v>48</v>
      </c>
      <c r="J564">
        <v>2</v>
      </c>
      <c r="K564" t="s">
        <v>43</v>
      </c>
      <c r="L564">
        <v>3</v>
      </c>
      <c r="M564">
        <v>4</v>
      </c>
      <c r="N564" t="s">
        <v>55</v>
      </c>
      <c r="O564">
        <v>1</v>
      </c>
      <c r="P564" t="s">
        <v>50</v>
      </c>
      <c r="Q564">
        <v>17007</v>
      </c>
      <c r="R564">
        <v>7</v>
      </c>
      <c r="S564" t="s">
        <v>49</v>
      </c>
      <c r="T564">
        <v>14</v>
      </c>
      <c r="U564">
        <v>3</v>
      </c>
      <c r="V564">
        <v>4</v>
      </c>
      <c r="W564">
        <v>2</v>
      </c>
      <c r="X564">
        <v>16</v>
      </c>
      <c r="Y564">
        <v>3</v>
      </c>
      <c r="Z564">
        <v>2</v>
      </c>
      <c r="AA564">
        <v>14</v>
      </c>
      <c r="AB564">
        <v>8</v>
      </c>
      <c r="AC564">
        <v>6</v>
      </c>
      <c r="AD564">
        <v>9</v>
      </c>
      <c r="AE564">
        <v>5</v>
      </c>
      <c r="AF564">
        <v>0</v>
      </c>
      <c r="AG564">
        <v>0</v>
      </c>
      <c r="AH564">
        <v>0</v>
      </c>
      <c r="AI564">
        <v>1</v>
      </c>
    </row>
    <row r="565" spans="1:35" x14ac:dyDescent="0.25">
      <c r="A565">
        <v>31</v>
      </c>
      <c r="B565">
        <v>0</v>
      </c>
      <c r="C565" s="4">
        <v>0.86251846888863304</v>
      </c>
      <c r="D565" t="str">
        <f t="shared" si="8"/>
        <v>yes</v>
      </c>
      <c r="E565" t="s">
        <v>34</v>
      </c>
      <c r="F565" t="s">
        <v>35</v>
      </c>
      <c r="G565">
        <v>8</v>
      </c>
      <c r="H565">
        <v>2</v>
      </c>
      <c r="I565" t="s">
        <v>36</v>
      </c>
      <c r="J565">
        <v>1</v>
      </c>
      <c r="K565" t="s">
        <v>43</v>
      </c>
      <c r="L565">
        <v>3</v>
      </c>
      <c r="M565">
        <v>3</v>
      </c>
      <c r="N565" t="s">
        <v>38</v>
      </c>
      <c r="O565">
        <v>4</v>
      </c>
      <c r="P565" t="s">
        <v>50</v>
      </c>
      <c r="Q565">
        <v>10793</v>
      </c>
      <c r="R565">
        <v>1</v>
      </c>
      <c r="S565" t="s">
        <v>49</v>
      </c>
      <c r="T565">
        <v>18</v>
      </c>
      <c r="U565">
        <v>3</v>
      </c>
      <c r="V565">
        <v>1</v>
      </c>
      <c r="W565">
        <v>1</v>
      </c>
      <c r="X565">
        <v>13</v>
      </c>
      <c r="Y565">
        <v>5</v>
      </c>
      <c r="Z565">
        <v>3</v>
      </c>
      <c r="AA565">
        <v>13</v>
      </c>
      <c r="AB565">
        <v>7</v>
      </c>
      <c r="AC565">
        <v>9</v>
      </c>
      <c r="AD565">
        <v>9</v>
      </c>
      <c r="AE565">
        <v>5</v>
      </c>
      <c r="AF565">
        <v>0</v>
      </c>
      <c r="AG565">
        <v>0</v>
      </c>
      <c r="AH565">
        <v>0</v>
      </c>
      <c r="AI565">
        <v>0</v>
      </c>
    </row>
    <row r="566" spans="1:35" x14ac:dyDescent="0.25">
      <c r="A566">
        <v>35</v>
      </c>
      <c r="B566">
        <v>0</v>
      </c>
      <c r="C566" s="4">
        <v>0.86099724454994397</v>
      </c>
      <c r="D566" t="str">
        <f t="shared" si="8"/>
        <v>yes</v>
      </c>
      <c r="E566" t="s">
        <v>45</v>
      </c>
      <c r="F566" t="s">
        <v>41</v>
      </c>
      <c r="G566">
        <v>4</v>
      </c>
      <c r="H566">
        <v>4</v>
      </c>
      <c r="I566" t="s">
        <v>42</v>
      </c>
      <c r="J566">
        <v>4</v>
      </c>
      <c r="K566" t="s">
        <v>43</v>
      </c>
      <c r="L566">
        <v>2</v>
      </c>
      <c r="M566">
        <v>1</v>
      </c>
      <c r="N566" t="s">
        <v>44</v>
      </c>
      <c r="O566">
        <v>4</v>
      </c>
      <c r="P566" t="s">
        <v>47</v>
      </c>
      <c r="Q566">
        <v>2376</v>
      </c>
      <c r="R566">
        <v>1</v>
      </c>
      <c r="S566" t="s">
        <v>49</v>
      </c>
      <c r="T566">
        <v>13</v>
      </c>
      <c r="U566">
        <v>3</v>
      </c>
      <c r="V566">
        <v>2</v>
      </c>
      <c r="W566">
        <v>1</v>
      </c>
      <c r="X566">
        <v>2</v>
      </c>
      <c r="Y566">
        <v>2</v>
      </c>
      <c r="Z566">
        <v>4</v>
      </c>
      <c r="AA566">
        <v>2</v>
      </c>
      <c r="AB566">
        <v>2</v>
      </c>
      <c r="AC566">
        <v>2</v>
      </c>
      <c r="AD566">
        <v>2</v>
      </c>
      <c r="AE566">
        <v>1</v>
      </c>
      <c r="AF566">
        <v>0</v>
      </c>
      <c r="AG566">
        <v>0</v>
      </c>
      <c r="AH566">
        <v>1</v>
      </c>
      <c r="AI566">
        <v>1</v>
      </c>
    </row>
    <row r="567" spans="1:35" x14ac:dyDescent="0.25">
      <c r="A567">
        <v>27</v>
      </c>
      <c r="B567">
        <v>0</v>
      </c>
      <c r="C567" s="4">
        <v>0.85910209189940101</v>
      </c>
      <c r="D567" t="str">
        <f t="shared" si="8"/>
        <v>yes</v>
      </c>
      <c r="E567" t="s">
        <v>45</v>
      </c>
      <c r="F567" t="s">
        <v>35</v>
      </c>
      <c r="G567">
        <v>8</v>
      </c>
      <c r="H567">
        <v>3</v>
      </c>
      <c r="I567" t="s">
        <v>36</v>
      </c>
      <c r="J567">
        <v>4</v>
      </c>
      <c r="K567" t="s">
        <v>43</v>
      </c>
      <c r="L567">
        <v>3</v>
      </c>
      <c r="M567">
        <v>3</v>
      </c>
      <c r="N567" t="s">
        <v>38</v>
      </c>
      <c r="O567">
        <v>3</v>
      </c>
      <c r="P567" t="s">
        <v>39</v>
      </c>
      <c r="Q567">
        <v>8726</v>
      </c>
      <c r="R567">
        <v>1</v>
      </c>
      <c r="S567" t="s">
        <v>49</v>
      </c>
      <c r="T567">
        <v>15</v>
      </c>
      <c r="U567">
        <v>3</v>
      </c>
      <c r="V567">
        <v>4</v>
      </c>
      <c r="W567">
        <v>0</v>
      </c>
      <c r="X567">
        <v>9</v>
      </c>
      <c r="Y567">
        <v>0</v>
      </c>
      <c r="Z567">
        <v>3</v>
      </c>
      <c r="AA567">
        <v>9</v>
      </c>
      <c r="AB567">
        <v>8</v>
      </c>
      <c r="AC567">
        <v>1</v>
      </c>
      <c r="AD567">
        <v>7</v>
      </c>
      <c r="AE567">
        <v>4</v>
      </c>
      <c r="AF567">
        <v>0</v>
      </c>
      <c r="AG567">
        <v>0</v>
      </c>
      <c r="AH567">
        <v>0</v>
      </c>
      <c r="AI567">
        <v>2</v>
      </c>
    </row>
    <row r="568" spans="1:35" x14ac:dyDescent="0.25">
      <c r="A568">
        <v>26</v>
      </c>
      <c r="B568">
        <v>0</v>
      </c>
      <c r="C568" s="4">
        <v>0.85899643072806098</v>
      </c>
      <c r="D568" t="str">
        <f t="shared" si="8"/>
        <v>yes</v>
      </c>
      <c r="E568" t="s">
        <v>34</v>
      </c>
      <c r="F568" t="s">
        <v>35</v>
      </c>
      <c r="G568">
        <v>1</v>
      </c>
      <c r="H568">
        <v>3</v>
      </c>
      <c r="I568" t="s">
        <v>36</v>
      </c>
      <c r="J568">
        <v>3</v>
      </c>
      <c r="K568" t="s">
        <v>43</v>
      </c>
      <c r="L568">
        <v>3</v>
      </c>
      <c r="M568">
        <v>2</v>
      </c>
      <c r="N568" t="s">
        <v>38</v>
      </c>
      <c r="O568">
        <v>3</v>
      </c>
      <c r="P568" t="s">
        <v>47</v>
      </c>
      <c r="Q568">
        <v>5296</v>
      </c>
      <c r="R568">
        <v>1</v>
      </c>
      <c r="S568" t="s">
        <v>49</v>
      </c>
      <c r="T568">
        <v>17</v>
      </c>
      <c r="U568">
        <v>3</v>
      </c>
      <c r="V568">
        <v>2</v>
      </c>
      <c r="W568">
        <v>1</v>
      </c>
      <c r="X568">
        <v>8</v>
      </c>
      <c r="Y568">
        <v>3</v>
      </c>
      <c r="Z568">
        <v>3</v>
      </c>
      <c r="AA568">
        <v>8</v>
      </c>
      <c r="AB568">
        <v>7</v>
      </c>
      <c r="AC568">
        <v>7</v>
      </c>
      <c r="AD568">
        <v>7</v>
      </c>
      <c r="AE568">
        <v>3</v>
      </c>
      <c r="AF568">
        <v>0</v>
      </c>
      <c r="AG568">
        <v>0</v>
      </c>
      <c r="AH568">
        <v>0</v>
      </c>
      <c r="AI568">
        <v>0</v>
      </c>
    </row>
    <row r="569" spans="1:35" x14ac:dyDescent="0.25">
      <c r="A569">
        <v>30</v>
      </c>
      <c r="B569">
        <v>0</v>
      </c>
      <c r="C569" s="4">
        <v>0.85355166146512995</v>
      </c>
      <c r="D569" t="str">
        <f t="shared" si="8"/>
        <v>yes</v>
      </c>
      <c r="E569" t="s">
        <v>34</v>
      </c>
      <c r="F569" t="s">
        <v>35</v>
      </c>
      <c r="G569">
        <v>8</v>
      </c>
      <c r="H569">
        <v>2</v>
      </c>
      <c r="I569" t="s">
        <v>42</v>
      </c>
      <c r="J569">
        <v>3</v>
      </c>
      <c r="K569" t="s">
        <v>43</v>
      </c>
      <c r="L569">
        <v>3</v>
      </c>
      <c r="M569">
        <v>3</v>
      </c>
      <c r="N569" t="s">
        <v>38</v>
      </c>
      <c r="O569">
        <v>3</v>
      </c>
      <c r="P569" t="s">
        <v>50</v>
      </c>
      <c r="Q569">
        <v>7264</v>
      </c>
      <c r="R569">
        <v>5</v>
      </c>
      <c r="S569" t="s">
        <v>49</v>
      </c>
      <c r="T569">
        <v>11</v>
      </c>
      <c r="U569">
        <v>3</v>
      </c>
      <c r="V569">
        <v>1</v>
      </c>
      <c r="W569">
        <v>1</v>
      </c>
      <c r="X569">
        <v>10</v>
      </c>
      <c r="Y569">
        <v>2</v>
      </c>
      <c r="Z569">
        <v>4</v>
      </c>
      <c r="AA569">
        <v>8</v>
      </c>
      <c r="AB569">
        <v>4</v>
      </c>
      <c r="AC569">
        <v>7</v>
      </c>
      <c r="AD569">
        <v>7</v>
      </c>
      <c r="AE569">
        <v>4</v>
      </c>
      <c r="AF569">
        <v>0</v>
      </c>
      <c r="AG569">
        <v>0</v>
      </c>
      <c r="AH569">
        <v>0</v>
      </c>
      <c r="AI569">
        <v>0</v>
      </c>
    </row>
    <row r="570" spans="1:35" x14ac:dyDescent="0.25">
      <c r="A570">
        <v>36</v>
      </c>
      <c r="B570">
        <v>0</v>
      </c>
      <c r="C570" s="4">
        <v>0.85308255677689804</v>
      </c>
      <c r="D570" t="str">
        <f t="shared" si="8"/>
        <v>yes</v>
      </c>
      <c r="E570" t="s">
        <v>53</v>
      </c>
      <c r="F570" t="s">
        <v>41</v>
      </c>
      <c r="G570">
        <v>8</v>
      </c>
      <c r="H570">
        <v>3</v>
      </c>
      <c r="I570" t="s">
        <v>36</v>
      </c>
      <c r="J570">
        <v>1</v>
      </c>
      <c r="K570" t="s">
        <v>37</v>
      </c>
      <c r="L570">
        <v>4</v>
      </c>
      <c r="M570">
        <v>3</v>
      </c>
      <c r="N570" t="s">
        <v>55</v>
      </c>
      <c r="O570">
        <v>1</v>
      </c>
      <c r="P570" t="s">
        <v>47</v>
      </c>
      <c r="Q570">
        <v>11713</v>
      </c>
      <c r="R570">
        <v>9</v>
      </c>
      <c r="S570" t="s">
        <v>49</v>
      </c>
      <c r="T570">
        <v>14</v>
      </c>
      <c r="U570">
        <v>3</v>
      </c>
      <c r="V570">
        <v>1</v>
      </c>
      <c r="W570">
        <v>1</v>
      </c>
      <c r="X570">
        <v>10</v>
      </c>
      <c r="Y570">
        <v>2</v>
      </c>
      <c r="Z570">
        <v>3</v>
      </c>
      <c r="AA570">
        <v>8</v>
      </c>
      <c r="AB570">
        <v>7</v>
      </c>
      <c r="AC570">
        <v>0</v>
      </c>
      <c r="AD570">
        <v>5</v>
      </c>
      <c r="AE570">
        <v>5</v>
      </c>
      <c r="AF570">
        <v>0</v>
      </c>
      <c r="AG570">
        <v>0</v>
      </c>
      <c r="AH570">
        <v>0</v>
      </c>
      <c r="AI570">
        <v>1</v>
      </c>
    </row>
    <row r="571" spans="1:35" x14ac:dyDescent="0.25">
      <c r="A571">
        <v>31</v>
      </c>
      <c r="B571">
        <v>0</v>
      </c>
      <c r="C571" s="4">
        <v>0.85201035555413196</v>
      </c>
      <c r="D571" t="str">
        <f t="shared" si="8"/>
        <v>yes</v>
      </c>
      <c r="E571" t="s">
        <v>45</v>
      </c>
      <c r="F571" t="s">
        <v>35</v>
      </c>
      <c r="G571">
        <v>7</v>
      </c>
      <c r="H571">
        <v>4</v>
      </c>
      <c r="I571" t="s">
        <v>57</v>
      </c>
      <c r="J571">
        <v>1</v>
      </c>
      <c r="K571" t="s">
        <v>37</v>
      </c>
      <c r="L571">
        <v>3</v>
      </c>
      <c r="M571">
        <v>3</v>
      </c>
      <c r="N571" t="s">
        <v>38</v>
      </c>
      <c r="O571">
        <v>1</v>
      </c>
      <c r="P571" t="s">
        <v>47</v>
      </c>
      <c r="Q571">
        <v>9637</v>
      </c>
      <c r="R571">
        <v>2</v>
      </c>
      <c r="S571" t="s">
        <v>49</v>
      </c>
      <c r="T571">
        <v>14</v>
      </c>
      <c r="U571">
        <v>3</v>
      </c>
      <c r="V571">
        <v>4</v>
      </c>
      <c r="W571">
        <v>2</v>
      </c>
      <c r="X571">
        <v>9</v>
      </c>
      <c r="Y571">
        <v>3</v>
      </c>
      <c r="Z571">
        <v>3</v>
      </c>
      <c r="AA571">
        <v>3</v>
      </c>
      <c r="AB571">
        <v>2</v>
      </c>
      <c r="AC571">
        <v>2</v>
      </c>
      <c r="AD571">
        <v>2</v>
      </c>
      <c r="AE571">
        <v>4</v>
      </c>
      <c r="AF571">
        <v>0</v>
      </c>
      <c r="AG571">
        <v>0</v>
      </c>
      <c r="AH571">
        <v>0</v>
      </c>
      <c r="AI571">
        <v>1</v>
      </c>
    </row>
    <row r="572" spans="1:35" x14ac:dyDescent="0.25">
      <c r="A572">
        <v>33</v>
      </c>
      <c r="B572">
        <v>0</v>
      </c>
      <c r="C572" s="4">
        <v>0.85178850208172696</v>
      </c>
      <c r="D572" t="str">
        <f t="shared" si="8"/>
        <v>yes</v>
      </c>
      <c r="E572" t="s">
        <v>34</v>
      </c>
      <c r="F572" t="s">
        <v>41</v>
      </c>
      <c r="G572">
        <v>15</v>
      </c>
      <c r="H572">
        <v>2</v>
      </c>
      <c r="I572" t="s">
        <v>48</v>
      </c>
      <c r="J572">
        <v>2</v>
      </c>
      <c r="K572" t="s">
        <v>37</v>
      </c>
      <c r="L572">
        <v>3</v>
      </c>
      <c r="M572">
        <v>2</v>
      </c>
      <c r="N572" t="s">
        <v>52</v>
      </c>
      <c r="O572">
        <v>4</v>
      </c>
      <c r="P572" t="s">
        <v>47</v>
      </c>
      <c r="Q572">
        <v>4878</v>
      </c>
      <c r="R572">
        <v>0</v>
      </c>
      <c r="S572" t="s">
        <v>40</v>
      </c>
      <c r="T572">
        <v>13</v>
      </c>
      <c r="U572">
        <v>3</v>
      </c>
      <c r="V572">
        <v>1</v>
      </c>
      <c r="W572">
        <v>1</v>
      </c>
      <c r="X572">
        <v>10</v>
      </c>
      <c r="Y572">
        <v>6</v>
      </c>
      <c r="Z572">
        <v>3</v>
      </c>
      <c r="AA572">
        <v>9</v>
      </c>
      <c r="AB572">
        <v>7</v>
      </c>
      <c r="AC572">
        <v>8</v>
      </c>
      <c r="AD572">
        <v>1</v>
      </c>
      <c r="AE572">
        <v>3</v>
      </c>
      <c r="AF572">
        <v>0</v>
      </c>
      <c r="AG572">
        <v>0</v>
      </c>
      <c r="AH572">
        <v>0</v>
      </c>
      <c r="AI572">
        <v>1</v>
      </c>
    </row>
    <row r="573" spans="1:35" x14ac:dyDescent="0.25">
      <c r="A573">
        <v>36</v>
      </c>
      <c r="B573">
        <v>0</v>
      </c>
      <c r="C573" s="4">
        <v>0.85152980307106796</v>
      </c>
      <c r="D573" t="str">
        <f t="shared" si="8"/>
        <v>yes</v>
      </c>
      <c r="E573" t="s">
        <v>34</v>
      </c>
      <c r="F573" t="s">
        <v>41</v>
      </c>
      <c r="G573">
        <v>3</v>
      </c>
      <c r="H573">
        <v>2</v>
      </c>
      <c r="I573" t="s">
        <v>36</v>
      </c>
      <c r="J573">
        <v>1</v>
      </c>
      <c r="K573" t="s">
        <v>37</v>
      </c>
      <c r="L573">
        <v>3</v>
      </c>
      <c r="M573">
        <v>1</v>
      </c>
      <c r="N573" t="s">
        <v>44</v>
      </c>
      <c r="O573">
        <v>4</v>
      </c>
      <c r="P573" t="s">
        <v>50</v>
      </c>
      <c r="Q573">
        <v>2835</v>
      </c>
      <c r="R573">
        <v>5</v>
      </c>
      <c r="S573" t="s">
        <v>49</v>
      </c>
      <c r="T573">
        <v>22</v>
      </c>
      <c r="U573">
        <v>4</v>
      </c>
      <c r="V573">
        <v>1</v>
      </c>
      <c r="W573">
        <v>1</v>
      </c>
      <c r="X573">
        <v>7</v>
      </c>
      <c r="Y573">
        <v>2</v>
      </c>
      <c r="Z573">
        <v>3</v>
      </c>
      <c r="AA573">
        <v>1</v>
      </c>
      <c r="AB573">
        <v>0</v>
      </c>
      <c r="AC573">
        <v>0</v>
      </c>
      <c r="AD573">
        <v>0</v>
      </c>
      <c r="AE573">
        <v>2</v>
      </c>
      <c r="AF573">
        <v>0</v>
      </c>
      <c r="AG573">
        <v>1</v>
      </c>
      <c r="AH573">
        <v>1</v>
      </c>
      <c r="AI573">
        <v>0</v>
      </c>
    </row>
    <row r="574" spans="1:35" x14ac:dyDescent="0.25">
      <c r="A574">
        <v>32</v>
      </c>
      <c r="B574">
        <v>0</v>
      </c>
      <c r="C574" s="4">
        <v>0.85112743880409003</v>
      </c>
      <c r="D574" t="str">
        <f t="shared" si="8"/>
        <v>yes</v>
      </c>
      <c r="E574" t="s">
        <v>34</v>
      </c>
      <c r="F574" t="s">
        <v>41</v>
      </c>
      <c r="G574">
        <v>2</v>
      </c>
      <c r="H574">
        <v>1</v>
      </c>
      <c r="I574" t="s">
        <v>56</v>
      </c>
      <c r="J574">
        <v>4</v>
      </c>
      <c r="K574" t="s">
        <v>43</v>
      </c>
      <c r="L574">
        <v>2</v>
      </c>
      <c r="M574">
        <v>2</v>
      </c>
      <c r="N574" t="s">
        <v>44</v>
      </c>
      <c r="O574">
        <v>1</v>
      </c>
      <c r="P574" t="s">
        <v>39</v>
      </c>
      <c r="Q574">
        <v>2176</v>
      </c>
      <c r="R574">
        <v>4</v>
      </c>
      <c r="S574" t="s">
        <v>49</v>
      </c>
      <c r="T574">
        <v>13</v>
      </c>
      <c r="U574">
        <v>3</v>
      </c>
      <c r="V574">
        <v>4</v>
      </c>
      <c r="W574">
        <v>0</v>
      </c>
      <c r="X574">
        <v>9</v>
      </c>
      <c r="Y574">
        <v>5</v>
      </c>
      <c r="Z574">
        <v>3</v>
      </c>
      <c r="AA574">
        <v>6</v>
      </c>
      <c r="AB574">
        <v>2</v>
      </c>
      <c r="AC574">
        <v>0</v>
      </c>
      <c r="AD574">
        <v>4</v>
      </c>
      <c r="AE574">
        <v>1</v>
      </c>
      <c r="AF574">
        <v>0</v>
      </c>
      <c r="AG574">
        <v>0</v>
      </c>
      <c r="AH574">
        <v>1</v>
      </c>
      <c r="AI574">
        <v>1</v>
      </c>
    </row>
    <row r="575" spans="1:35" x14ac:dyDescent="0.25">
      <c r="A575">
        <v>38</v>
      </c>
      <c r="B575">
        <v>0</v>
      </c>
      <c r="C575" s="4">
        <v>0.85067158532201204</v>
      </c>
      <c r="D575" t="str">
        <f t="shared" si="8"/>
        <v>yes</v>
      </c>
      <c r="E575" t="s">
        <v>45</v>
      </c>
      <c r="F575" t="s">
        <v>41</v>
      </c>
      <c r="G575">
        <v>29</v>
      </c>
      <c r="H575">
        <v>5</v>
      </c>
      <c r="I575" t="s">
        <v>36</v>
      </c>
      <c r="J575">
        <v>4</v>
      </c>
      <c r="K575" t="s">
        <v>37</v>
      </c>
      <c r="L575">
        <v>3</v>
      </c>
      <c r="M575">
        <v>2</v>
      </c>
      <c r="N575" t="s">
        <v>44</v>
      </c>
      <c r="O575">
        <v>4</v>
      </c>
      <c r="P575" t="s">
        <v>39</v>
      </c>
      <c r="Q575">
        <v>2406</v>
      </c>
      <c r="R575">
        <v>1</v>
      </c>
      <c r="S575" t="s">
        <v>49</v>
      </c>
      <c r="T575">
        <v>11</v>
      </c>
      <c r="U575">
        <v>3</v>
      </c>
      <c r="V575">
        <v>4</v>
      </c>
      <c r="W575">
        <v>0</v>
      </c>
      <c r="X575">
        <v>10</v>
      </c>
      <c r="Y575">
        <v>2</v>
      </c>
      <c r="Z575">
        <v>3</v>
      </c>
      <c r="AA575">
        <v>10</v>
      </c>
      <c r="AB575">
        <v>3</v>
      </c>
      <c r="AC575">
        <v>9</v>
      </c>
      <c r="AD575">
        <v>9</v>
      </c>
      <c r="AE575">
        <v>1</v>
      </c>
      <c r="AF575">
        <v>0</v>
      </c>
      <c r="AG575">
        <v>0</v>
      </c>
      <c r="AH575">
        <v>1</v>
      </c>
      <c r="AI575">
        <v>2</v>
      </c>
    </row>
    <row r="576" spans="1:35" x14ac:dyDescent="0.25">
      <c r="A576">
        <v>36</v>
      </c>
      <c r="B576">
        <v>0</v>
      </c>
      <c r="C576" s="4">
        <v>0.85020217665506104</v>
      </c>
      <c r="D576" t="str">
        <f t="shared" si="8"/>
        <v>yes</v>
      </c>
      <c r="E576" t="s">
        <v>34</v>
      </c>
      <c r="F576" t="s">
        <v>41</v>
      </c>
      <c r="G576">
        <v>26</v>
      </c>
      <c r="H576">
        <v>4</v>
      </c>
      <c r="I576" t="s">
        <v>36</v>
      </c>
      <c r="J576">
        <v>1</v>
      </c>
      <c r="K576" t="s">
        <v>43</v>
      </c>
      <c r="L576">
        <v>3</v>
      </c>
      <c r="M576">
        <v>2</v>
      </c>
      <c r="N576" t="s">
        <v>52</v>
      </c>
      <c r="O576">
        <v>3</v>
      </c>
      <c r="P576" t="s">
        <v>47</v>
      </c>
      <c r="Q576">
        <v>5347</v>
      </c>
      <c r="R576">
        <v>6</v>
      </c>
      <c r="S576" t="s">
        <v>49</v>
      </c>
      <c r="T576">
        <v>14</v>
      </c>
      <c r="U576">
        <v>3</v>
      </c>
      <c r="V576">
        <v>2</v>
      </c>
      <c r="W576">
        <v>2</v>
      </c>
      <c r="X576">
        <v>10</v>
      </c>
      <c r="Y576">
        <v>2</v>
      </c>
      <c r="Z576">
        <v>2</v>
      </c>
      <c r="AA576">
        <v>3</v>
      </c>
      <c r="AB576">
        <v>2</v>
      </c>
      <c r="AC576">
        <v>0</v>
      </c>
      <c r="AD576">
        <v>2</v>
      </c>
      <c r="AE576">
        <v>3</v>
      </c>
      <c r="AF576">
        <v>0</v>
      </c>
      <c r="AG576">
        <v>0</v>
      </c>
      <c r="AH576">
        <v>0</v>
      </c>
      <c r="AI576">
        <v>0</v>
      </c>
    </row>
    <row r="577" spans="1:35" hidden="1" x14ac:dyDescent="0.25">
      <c r="A577">
        <v>34</v>
      </c>
      <c r="B577">
        <v>1</v>
      </c>
      <c r="C577" s="4">
        <v>0.84921030068844605</v>
      </c>
      <c r="D577" t="str">
        <f t="shared" si="8"/>
        <v>no</v>
      </c>
      <c r="E577" t="s">
        <v>34</v>
      </c>
      <c r="F577" t="s">
        <v>41</v>
      </c>
      <c r="G577">
        <v>6</v>
      </c>
      <c r="H577">
        <v>1</v>
      </c>
      <c r="I577" t="s">
        <v>48</v>
      </c>
      <c r="J577">
        <v>2</v>
      </c>
      <c r="K577" t="s">
        <v>43</v>
      </c>
      <c r="L577">
        <v>3</v>
      </c>
      <c r="M577">
        <v>1</v>
      </c>
      <c r="N577" t="s">
        <v>46</v>
      </c>
      <c r="O577">
        <v>1</v>
      </c>
      <c r="P577" t="s">
        <v>39</v>
      </c>
      <c r="Q577">
        <v>2960</v>
      </c>
      <c r="R577">
        <v>2</v>
      </c>
      <c r="S577" t="s">
        <v>49</v>
      </c>
      <c r="T577">
        <v>11</v>
      </c>
      <c r="U577">
        <v>3</v>
      </c>
      <c r="V577">
        <v>3</v>
      </c>
      <c r="W577">
        <v>0</v>
      </c>
      <c r="X577">
        <v>8</v>
      </c>
      <c r="Y577">
        <v>2</v>
      </c>
      <c r="Z577">
        <v>3</v>
      </c>
      <c r="AA577">
        <v>4</v>
      </c>
      <c r="AB577">
        <v>2</v>
      </c>
      <c r="AC577">
        <v>1</v>
      </c>
      <c r="AD577">
        <v>3</v>
      </c>
      <c r="AE577">
        <v>2</v>
      </c>
      <c r="AF577">
        <v>0</v>
      </c>
      <c r="AG577">
        <v>0</v>
      </c>
      <c r="AH577">
        <v>0</v>
      </c>
      <c r="AI577">
        <v>1</v>
      </c>
    </row>
    <row r="578" spans="1:35" x14ac:dyDescent="0.25">
      <c r="A578">
        <v>38</v>
      </c>
      <c r="B578">
        <v>0</v>
      </c>
      <c r="C578" s="4">
        <v>0.84916374215408097</v>
      </c>
      <c r="D578" t="str">
        <f t="shared" ref="D578:D641" si="9">IF(AND(C578&lt;0.5,B578=1),"yes",IF(AND(C578&gt;0.5,B578=0),"yes","no"))</f>
        <v>yes</v>
      </c>
      <c r="E578" t="s">
        <v>45</v>
      </c>
      <c r="F578" t="s">
        <v>41</v>
      </c>
      <c r="G578">
        <v>2</v>
      </c>
      <c r="H578">
        <v>2</v>
      </c>
      <c r="I578" t="s">
        <v>36</v>
      </c>
      <c r="J578">
        <v>4</v>
      </c>
      <c r="K578" t="s">
        <v>43</v>
      </c>
      <c r="L578">
        <v>3</v>
      </c>
      <c r="M578">
        <v>1</v>
      </c>
      <c r="N578" t="s">
        <v>44</v>
      </c>
      <c r="O578">
        <v>4</v>
      </c>
      <c r="P578" t="s">
        <v>47</v>
      </c>
      <c r="Q578">
        <v>1702</v>
      </c>
      <c r="R578">
        <v>1</v>
      </c>
      <c r="S578" t="s">
        <v>40</v>
      </c>
      <c r="T578">
        <v>23</v>
      </c>
      <c r="U578">
        <v>4</v>
      </c>
      <c r="V578">
        <v>3</v>
      </c>
      <c r="W578">
        <v>1</v>
      </c>
      <c r="X578">
        <v>1</v>
      </c>
      <c r="Y578">
        <v>3</v>
      </c>
      <c r="Z578">
        <v>3</v>
      </c>
      <c r="AA578">
        <v>1</v>
      </c>
      <c r="AB578">
        <v>0</v>
      </c>
      <c r="AC578">
        <v>0</v>
      </c>
      <c r="AD578">
        <v>0</v>
      </c>
      <c r="AE578">
        <v>1</v>
      </c>
      <c r="AF578">
        <v>1</v>
      </c>
      <c r="AG578">
        <v>1</v>
      </c>
      <c r="AH578">
        <v>1</v>
      </c>
      <c r="AI578">
        <v>2</v>
      </c>
    </row>
    <row r="579" spans="1:35" x14ac:dyDescent="0.25">
      <c r="A579">
        <v>25</v>
      </c>
      <c r="B579">
        <v>0</v>
      </c>
      <c r="C579" s="4">
        <v>0.84892152832456502</v>
      </c>
      <c r="D579" t="str">
        <f t="shared" si="9"/>
        <v>yes</v>
      </c>
      <c r="E579" t="s">
        <v>34</v>
      </c>
      <c r="F579" t="s">
        <v>41</v>
      </c>
      <c r="G579">
        <v>1</v>
      </c>
      <c r="H579">
        <v>3</v>
      </c>
      <c r="I579" t="s">
        <v>48</v>
      </c>
      <c r="J579">
        <v>4</v>
      </c>
      <c r="K579" t="s">
        <v>37</v>
      </c>
      <c r="L579">
        <v>3</v>
      </c>
      <c r="M579">
        <v>1</v>
      </c>
      <c r="N579" t="s">
        <v>46</v>
      </c>
      <c r="O579">
        <v>2</v>
      </c>
      <c r="P579" t="s">
        <v>39</v>
      </c>
      <c r="Q579">
        <v>2096</v>
      </c>
      <c r="R579">
        <v>1</v>
      </c>
      <c r="S579" t="s">
        <v>49</v>
      </c>
      <c r="T579">
        <v>18</v>
      </c>
      <c r="U579">
        <v>3</v>
      </c>
      <c r="V579">
        <v>4</v>
      </c>
      <c r="W579">
        <v>0</v>
      </c>
      <c r="X579">
        <v>2</v>
      </c>
      <c r="Y579">
        <v>3</v>
      </c>
      <c r="Z579">
        <v>2</v>
      </c>
      <c r="AA579">
        <v>2</v>
      </c>
      <c r="AB579">
        <v>2</v>
      </c>
      <c r="AC579">
        <v>2</v>
      </c>
      <c r="AD579">
        <v>1</v>
      </c>
      <c r="AE579">
        <v>1</v>
      </c>
      <c r="AF579">
        <v>0</v>
      </c>
      <c r="AG579">
        <v>0</v>
      </c>
      <c r="AH579">
        <v>0</v>
      </c>
      <c r="AI579">
        <v>1</v>
      </c>
    </row>
    <row r="580" spans="1:35" x14ac:dyDescent="0.25">
      <c r="A580">
        <v>22</v>
      </c>
      <c r="B580">
        <v>0</v>
      </c>
      <c r="C580" s="4">
        <v>0.84584654290788197</v>
      </c>
      <c r="D580" t="str">
        <f t="shared" si="9"/>
        <v>yes</v>
      </c>
      <c r="E580" t="s">
        <v>53</v>
      </c>
      <c r="F580" t="s">
        <v>41</v>
      </c>
      <c r="G580">
        <v>16</v>
      </c>
      <c r="H580">
        <v>2</v>
      </c>
      <c r="I580" t="s">
        <v>48</v>
      </c>
      <c r="J580">
        <v>4</v>
      </c>
      <c r="K580" t="s">
        <v>43</v>
      </c>
      <c r="L580">
        <v>4</v>
      </c>
      <c r="M580">
        <v>1</v>
      </c>
      <c r="N580" t="s">
        <v>44</v>
      </c>
      <c r="O580">
        <v>4</v>
      </c>
      <c r="P580" t="s">
        <v>50</v>
      </c>
      <c r="Q580">
        <v>2935</v>
      </c>
      <c r="R580">
        <v>1</v>
      </c>
      <c r="S580" t="s">
        <v>40</v>
      </c>
      <c r="T580">
        <v>13</v>
      </c>
      <c r="U580">
        <v>3</v>
      </c>
      <c r="V580">
        <v>2</v>
      </c>
      <c r="W580">
        <v>2</v>
      </c>
      <c r="X580">
        <v>1</v>
      </c>
      <c r="Y580">
        <v>2</v>
      </c>
      <c r="Z580">
        <v>2</v>
      </c>
      <c r="AA580">
        <v>1</v>
      </c>
      <c r="AB580">
        <v>0</v>
      </c>
      <c r="AC580">
        <v>0</v>
      </c>
      <c r="AD580">
        <v>0</v>
      </c>
      <c r="AE580">
        <v>2</v>
      </c>
      <c r="AF580">
        <v>1</v>
      </c>
      <c r="AG580">
        <v>1</v>
      </c>
      <c r="AH580">
        <v>1</v>
      </c>
      <c r="AI580">
        <v>2</v>
      </c>
    </row>
    <row r="581" spans="1:35" x14ac:dyDescent="0.25">
      <c r="A581">
        <v>34</v>
      </c>
      <c r="B581">
        <v>0</v>
      </c>
      <c r="C581" s="4">
        <v>0.84581895821425301</v>
      </c>
      <c r="D581" t="str">
        <f t="shared" si="9"/>
        <v>yes</v>
      </c>
      <c r="E581" t="s">
        <v>34</v>
      </c>
      <c r="F581" t="s">
        <v>35</v>
      </c>
      <c r="G581">
        <v>3</v>
      </c>
      <c r="H581">
        <v>1</v>
      </c>
      <c r="I581" t="s">
        <v>48</v>
      </c>
      <c r="J581">
        <v>4</v>
      </c>
      <c r="K581" t="s">
        <v>37</v>
      </c>
      <c r="L581">
        <v>2</v>
      </c>
      <c r="M581">
        <v>2</v>
      </c>
      <c r="N581" t="s">
        <v>38</v>
      </c>
      <c r="O581">
        <v>4</v>
      </c>
      <c r="P581" t="s">
        <v>47</v>
      </c>
      <c r="Q581">
        <v>8103</v>
      </c>
      <c r="R581">
        <v>3</v>
      </c>
      <c r="S581" t="s">
        <v>40</v>
      </c>
      <c r="T581">
        <v>12</v>
      </c>
      <c r="U581">
        <v>3</v>
      </c>
      <c r="V581">
        <v>3</v>
      </c>
      <c r="W581">
        <v>0</v>
      </c>
      <c r="X581">
        <v>9</v>
      </c>
      <c r="Y581">
        <v>3</v>
      </c>
      <c r="Z581">
        <v>2</v>
      </c>
      <c r="AA581">
        <v>4</v>
      </c>
      <c r="AB581">
        <v>2</v>
      </c>
      <c r="AC581">
        <v>0</v>
      </c>
      <c r="AD581">
        <v>1</v>
      </c>
      <c r="AE581">
        <v>4</v>
      </c>
      <c r="AF581">
        <v>0</v>
      </c>
      <c r="AG581">
        <v>0</v>
      </c>
      <c r="AH581">
        <v>0</v>
      </c>
      <c r="AI581">
        <v>1</v>
      </c>
    </row>
    <row r="582" spans="1:35" x14ac:dyDescent="0.25">
      <c r="A582">
        <v>36</v>
      </c>
      <c r="B582">
        <v>0</v>
      </c>
      <c r="C582" s="4">
        <v>0.84572789649005997</v>
      </c>
      <c r="D582" t="str">
        <f t="shared" si="9"/>
        <v>yes</v>
      </c>
      <c r="E582" t="s">
        <v>34</v>
      </c>
      <c r="F582" t="s">
        <v>41</v>
      </c>
      <c r="G582">
        <v>2</v>
      </c>
      <c r="H582">
        <v>4</v>
      </c>
      <c r="I582" t="s">
        <v>36</v>
      </c>
      <c r="J582">
        <v>3</v>
      </c>
      <c r="K582" t="s">
        <v>37</v>
      </c>
      <c r="L582">
        <v>3</v>
      </c>
      <c r="M582">
        <v>2</v>
      </c>
      <c r="N582" t="s">
        <v>51</v>
      </c>
      <c r="O582">
        <v>2</v>
      </c>
      <c r="P582" t="s">
        <v>39</v>
      </c>
      <c r="Q582">
        <v>5410</v>
      </c>
      <c r="R582">
        <v>9</v>
      </c>
      <c r="S582" t="s">
        <v>40</v>
      </c>
      <c r="T582">
        <v>11</v>
      </c>
      <c r="U582">
        <v>3</v>
      </c>
      <c r="V582">
        <v>4</v>
      </c>
      <c r="W582">
        <v>0</v>
      </c>
      <c r="X582">
        <v>18</v>
      </c>
      <c r="Y582">
        <v>2</v>
      </c>
      <c r="Z582">
        <v>3</v>
      </c>
      <c r="AA582">
        <v>16</v>
      </c>
      <c r="AB582">
        <v>14</v>
      </c>
      <c r="AC582">
        <v>5</v>
      </c>
      <c r="AD582">
        <v>12</v>
      </c>
      <c r="AE582">
        <v>3</v>
      </c>
      <c r="AF582">
        <v>0</v>
      </c>
      <c r="AG582">
        <v>0</v>
      </c>
      <c r="AH582">
        <v>0</v>
      </c>
      <c r="AI582">
        <v>2</v>
      </c>
    </row>
    <row r="583" spans="1:35" x14ac:dyDescent="0.25">
      <c r="A583">
        <v>28</v>
      </c>
      <c r="B583">
        <v>0</v>
      </c>
      <c r="C583" s="4">
        <v>0.84492377871723301</v>
      </c>
      <c r="D583" t="str">
        <f t="shared" si="9"/>
        <v>yes</v>
      </c>
      <c r="E583" t="s">
        <v>34</v>
      </c>
      <c r="F583" t="s">
        <v>41</v>
      </c>
      <c r="G583">
        <v>27</v>
      </c>
      <c r="H583">
        <v>3</v>
      </c>
      <c r="I583" t="s">
        <v>48</v>
      </c>
      <c r="J583">
        <v>2</v>
      </c>
      <c r="K583" t="s">
        <v>37</v>
      </c>
      <c r="L583">
        <v>1</v>
      </c>
      <c r="M583">
        <v>2</v>
      </c>
      <c r="N583" t="s">
        <v>51</v>
      </c>
      <c r="O583">
        <v>1</v>
      </c>
      <c r="P583" t="s">
        <v>50</v>
      </c>
      <c r="Q583">
        <v>4877</v>
      </c>
      <c r="R583">
        <v>0</v>
      </c>
      <c r="S583" t="s">
        <v>49</v>
      </c>
      <c r="T583">
        <v>21</v>
      </c>
      <c r="U583">
        <v>4</v>
      </c>
      <c r="V583">
        <v>2</v>
      </c>
      <c r="W583">
        <v>1</v>
      </c>
      <c r="X583">
        <v>6</v>
      </c>
      <c r="Y583">
        <v>5</v>
      </c>
      <c r="Z583">
        <v>2</v>
      </c>
      <c r="AA583">
        <v>5</v>
      </c>
      <c r="AB583">
        <v>3</v>
      </c>
      <c r="AC583">
        <v>0</v>
      </c>
      <c r="AD583">
        <v>0</v>
      </c>
      <c r="AE583">
        <v>3</v>
      </c>
      <c r="AF583">
        <v>0</v>
      </c>
      <c r="AG583">
        <v>0</v>
      </c>
      <c r="AH583">
        <v>0</v>
      </c>
      <c r="AI583">
        <v>0</v>
      </c>
    </row>
    <row r="584" spans="1:35" x14ac:dyDescent="0.25">
      <c r="A584">
        <v>28</v>
      </c>
      <c r="B584">
        <v>0</v>
      </c>
      <c r="C584" s="4">
        <v>0.84489311502355102</v>
      </c>
      <c r="D584" t="str">
        <f t="shared" si="9"/>
        <v>yes</v>
      </c>
      <c r="E584" t="s">
        <v>34</v>
      </c>
      <c r="F584" t="s">
        <v>35</v>
      </c>
      <c r="G584">
        <v>3</v>
      </c>
      <c r="H584">
        <v>3</v>
      </c>
      <c r="I584" t="s">
        <v>48</v>
      </c>
      <c r="J584">
        <v>2</v>
      </c>
      <c r="K584" t="s">
        <v>37</v>
      </c>
      <c r="L584">
        <v>3</v>
      </c>
      <c r="M584">
        <v>1</v>
      </c>
      <c r="N584" t="s">
        <v>54</v>
      </c>
      <c r="O584">
        <v>2</v>
      </c>
      <c r="P584" t="s">
        <v>47</v>
      </c>
      <c r="Q584">
        <v>2856</v>
      </c>
      <c r="R584">
        <v>1</v>
      </c>
      <c r="S584" t="s">
        <v>49</v>
      </c>
      <c r="T584">
        <v>19</v>
      </c>
      <c r="U584">
        <v>3</v>
      </c>
      <c r="V584">
        <v>4</v>
      </c>
      <c r="W584">
        <v>1</v>
      </c>
      <c r="X584">
        <v>1</v>
      </c>
      <c r="Y584">
        <v>3</v>
      </c>
      <c r="Z584">
        <v>3</v>
      </c>
      <c r="AA584">
        <v>1</v>
      </c>
      <c r="AB584">
        <v>0</v>
      </c>
      <c r="AC584">
        <v>0</v>
      </c>
      <c r="AD584">
        <v>0</v>
      </c>
      <c r="AE584">
        <v>2</v>
      </c>
      <c r="AF584">
        <v>1</v>
      </c>
      <c r="AG584">
        <v>1</v>
      </c>
      <c r="AH584">
        <v>1</v>
      </c>
      <c r="AI584">
        <v>0</v>
      </c>
    </row>
    <row r="585" spans="1:35" x14ac:dyDescent="0.25">
      <c r="A585">
        <v>26</v>
      </c>
      <c r="B585">
        <v>0</v>
      </c>
      <c r="C585" s="4">
        <v>0.84324159353184802</v>
      </c>
      <c r="D585" t="str">
        <f t="shared" si="9"/>
        <v>yes</v>
      </c>
      <c r="E585" t="s">
        <v>34</v>
      </c>
      <c r="F585" t="s">
        <v>41</v>
      </c>
      <c r="G585">
        <v>2</v>
      </c>
      <c r="H585">
        <v>1</v>
      </c>
      <c r="I585" t="s">
        <v>48</v>
      </c>
      <c r="J585">
        <v>1</v>
      </c>
      <c r="K585" t="s">
        <v>43</v>
      </c>
      <c r="L585">
        <v>2</v>
      </c>
      <c r="M585">
        <v>1</v>
      </c>
      <c r="N585" t="s">
        <v>46</v>
      </c>
      <c r="O585">
        <v>4</v>
      </c>
      <c r="P585" t="s">
        <v>39</v>
      </c>
      <c r="Q585">
        <v>3904</v>
      </c>
      <c r="R585">
        <v>0</v>
      </c>
      <c r="S585" t="s">
        <v>49</v>
      </c>
      <c r="T585">
        <v>12</v>
      </c>
      <c r="U585">
        <v>3</v>
      </c>
      <c r="V585">
        <v>4</v>
      </c>
      <c r="W585">
        <v>0</v>
      </c>
      <c r="X585">
        <v>5</v>
      </c>
      <c r="Y585">
        <v>2</v>
      </c>
      <c r="Z585">
        <v>3</v>
      </c>
      <c r="AA585">
        <v>4</v>
      </c>
      <c r="AB585">
        <v>3</v>
      </c>
      <c r="AC585">
        <v>1</v>
      </c>
      <c r="AD585">
        <v>1</v>
      </c>
      <c r="AE585">
        <v>2</v>
      </c>
      <c r="AF585">
        <v>0</v>
      </c>
      <c r="AG585">
        <v>0</v>
      </c>
      <c r="AH585">
        <v>0</v>
      </c>
      <c r="AI585">
        <v>1</v>
      </c>
    </row>
    <row r="586" spans="1:35" x14ac:dyDescent="0.25">
      <c r="A586">
        <v>27</v>
      </c>
      <c r="B586">
        <v>0</v>
      </c>
      <c r="C586" s="4">
        <v>0.84288888420043495</v>
      </c>
      <c r="D586" t="str">
        <f t="shared" si="9"/>
        <v>yes</v>
      </c>
      <c r="E586" t="s">
        <v>34</v>
      </c>
      <c r="F586" t="s">
        <v>41</v>
      </c>
      <c r="G586">
        <v>6</v>
      </c>
      <c r="H586">
        <v>3</v>
      </c>
      <c r="I586" t="s">
        <v>36</v>
      </c>
      <c r="J586">
        <v>4</v>
      </c>
      <c r="K586" t="s">
        <v>43</v>
      </c>
      <c r="L586">
        <v>2</v>
      </c>
      <c r="M586">
        <v>1</v>
      </c>
      <c r="N586" t="s">
        <v>46</v>
      </c>
      <c r="O586">
        <v>3</v>
      </c>
      <c r="P586" t="s">
        <v>47</v>
      </c>
      <c r="Q586">
        <v>2539</v>
      </c>
      <c r="R586">
        <v>1</v>
      </c>
      <c r="S586" t="s">
        <v>49</v>
      </c>
      <c r="T586">
        <v>13</v>
      </c>
      <c r="U586">
        <v>3</v>
      </c>
      <c r="V586">
        <v>3</v>
      </c>
      <c r="W586">
        <v>1</v>
      </c>
      <c r="X586">
        <v>4</v>
      </c>
      <c r="Y586">
        <v>0</v>
      </c>
      <c r="Z586">
        <v>3</v>
      </c>
      <c r="AA586">
        <v>4</v>
      </c>
      <c r="AB586">
        <v>2</v>
      </c>
      <c r="AC586">
        <v>2</v>
      </c>
      <c r="AD586">
        <v>2</v>
      </c>
      <c r="AE586">
        <v>1</v>
      </c>
      <c r="AF586">
        <v>0</v>
      </c>
      <c r="AG586">
        <v>0</v>
      </c>
      <c r="AH586">
        <v>0</v>
      </c>
      <c r="AI586">
        <v>0</v>
      </c>
    </row>
    <row r="587" spans="1:35" x14ac:dyDescent="0.25">
      <c r="A587">
        <v>34</v>
      </c>
      <c r="B587">
        <v>0</v>
      </c>
      <c r="C587" s="4">
        <v>0.84281712837017697</v>
      </c>
      <c r="D587" t="str">
        <f t="shared" si="9"/>
        <v>yes</v>
      </c>
      <c r="E587" t="s">
        <v>53</v>
      </c>
      <c r="F587" t="s">
        <v>35</v>
      </c>
      <c r="G587">
        <v>4</v>
      </c>
      <c r="H587">
        <v>4</v>
      </c>
      <c r="I587" t="s">
        <v>57</v>
      </c>
      <c r="J587">
        <v>3</v>
      </c>
      <c r="K587" t="s">
        <v>37</v>
      </c>
      <c r="L587">
        <v>3</v>
      </c>
      <c r="M587">
        <v>2</v>
      </c>
      <c r="N587" t="s">
        <v>38</v>
      </c>
      <c r="O587">
        <v>3</v>
      </c>
      <c r="P587" t="s">
        <v>47</v>
      </c>
      <c r="Q587">
        <v>6538</v>
      </c>
      <c r="R587">
        <v>9</v>
      </c>
      <c r="S587" t="s">
        <v>49</v>
      </c>
      <c r="T587">
        <v>15</v>
      </c>
      <c r="U587">
        <v>3</v>
      </c>
      <c r="V587">
        <v>1</v>
      </c>
      <c r="W587">
        <v>1</v>
      </c>
      <c r="X587">
        <v>6</v>
      </c>
      <c r="Y587">
        <v>3</v>
      </c>
      <c r="Z587">
        <v>3</v>
      </c>
      <c r="AA587">
        <v>3</v>
      </c>
      <c r="AB587">
        <v>2</v>
      </c>
      <c r="AC587">
        <v>1</v>
      </c>
      <c r="AD587">
        <v>2</v>
      </c>
      <c r="AE587">
        <v>4</v>
      </c>
      <c r="AF587">
        <v>0</v>
      </c>
      <c r="AG587">
        <v>0</v>
      </c>
      <c r="AH587">
        <v>0</v>
      </c>
      <c r="AI587">
        <v>1</v>
      </c>
    </row>
    <row r="588" spans="1:35" x14ac:dyDescent="0.25">
      <c r="A588">
        <v>34</v>
      </c>
      <c r="B588">
        <v>0</v>
      </c>
      <c r="C588" s="4">
        <v>0.84189288770741399</v>
      </c>
      <c r="D588" t="str">
        <f t="shared" si="9"/>
        <v>yes</v>
      </c>
      <c r="E588" t="s">
        <v>34</v>
      </c>
      <c r="F588" t="s">
        <v>35</v>
      </c>
      <c r="G588">
        <v>9</v>
      </c>
      <c r="H588">
        <v>1</v>
      </c>
      <c r="I588" t="s">
        <v>36</v>
      </c>
      <c r="J588">
        <v>2</v>
      </c>
      <c r="K588" t="s">
        <v>37</v>
      </c>
      <c r="L588">
        <v>3</v>
      </c>
      <c r="M588">
        <v>2</v>
      </c>
      <c r="N588" t="s">
        <v>38</v>
      </c>
      <c r="O588">
        <v>3</v>
      </c>
      <c r="P588" t="s">
        <v>47</v>
      </c>
      <c r="Q588">
        <v>5714</v>
      </c>
      <c r="R588">
        <v>1</v>
      </c>
      <c r="S588" t="s">
        <v>49</v>
      </c>
      <c r="T588">
        <v>20</v>
      </c>
      <c r="U588">
        <v>4</v>
      </c>
      <c r="V588">
        <v>1</v>
      </c>
      <c r="W588">
        <v>0</v>
      </c>
      <c r="X588">
        <v>6</v>
      </c>
      <c r="Y588">
        <v>3</v>
      </c>
      <c r="Z588">
        <v>2</v>
      </c>
      <c r="AA588">
        <v>6</v>
      </c>
      <c r="AB588">
        <v>5</v>
      </c>
      <c r="AC588">
        <v>1</v>
      </c>
      <c r="AD588">
        <v>3</v>
      </c>
      <c r="AE588">
        <v>3</v>
      </c>
      <c r="AF588">
        <v>0</v>
      </c>
      <c r="AG588">
        <v>0</v>
      </c>
      <c r="AH588">
        <v>0</v>
      </c>
      <c r="AI588">
        <v>0</v>
      </c>
    </row>
    <row r="589" spans="1:35" x14ac:dyDescent="0.25">
      <c r="A589">
        <v>32</v>
      </c>
      <c r="B589">
        <v>0</v>
      </c>
      <c r="C589" s="4">
        <v>0.84012630123017895</v>
      </c>
      <c r="D589" t="str">
        <f t="shared" si="9"/>
        <v>yes</v>
      </c>
      <c r="E589" t="s">
        <v>45</v>
      </c>
      <c r="F589" t="s">
        <v>41</v>
      </c>
      <c r="G589">
        <v>7</v>
      </c>
      <c r="H589">
        <v>3</v>
      </c>
      <c r="I589" t="s">
        <v>36</v>
      </c>
      <c r="J589">
        <v>2</v>
      </c>
      <c r="K589" t="s">
        <v>43</v>
      </c>
      <c r="L589">
        <v>4</v>
      </c>
      <c r="M589">
        <v>1</v>
      </c>
      <c r="N589" t="s">
        <v>44</v>
      </c>
      <c r="O589">
        <v>2</v>
      </c>
      <c r="P589" t="s">
        <v>47</v>
      </c>
      <c r="Q589">
        <v>2794</v>
      </c>
      <c r="R589">
        <v>1</v>
      </c>
      <c r="S589" t="s">
        <v>49</v>
      </c>
      <c r="T589">
        <v>20</v>
      </c>
      <c r="U589">
        <v>4</v>
      </c>
      <c r="V589">
        <v>3</v>
      </c>
      <c r="W589">
        <v>0</v>
      </c>
      <c r="X589">
        <v>5</v>
      </c>
      <c r="Y589">
        <v>3</v>
      </c>
      <c r="Z589">
        <v>1</v>
      </c>
      <c r="AA589">
        <v>5</v>
      </c>
      <c r="AB589">
        <v>1</v>
      </c>
      <c r="AC589">
        <v>0</v>
      </c>
      <c r="AD589">
        <v>3</v>
      </c>
      <c r="AE589">
        <v>2</v>
      </c>
      <c r="AF589">
        <v>0</v>
      </c>
      <c r="AG589">
        <v>0</v>
      </c>
      <c r="AH589">
        <v>1</v>
      </c>
      <c r="AI589">
        <v>1</v>
      </c>
    </row>
    <row r="590" spans="1:35" x14ac:dyDescent="0.25">
      <c r="A590">
        <v>29</v>
      </c>
      <c r="B590">
        <v>0</v>
      </c>
      <c r="C590" s="4">
        <v>0.83880189340044997</v>
      </c>
      <c r="D590" t="str">
        <f t="shared" si="9"/>
        <v>yes</v>
      </c>
      <c r="E590" t="s">
        <v>34</v>
      </c>
      <c r="F590" t="s">
        <v>41</v>
      </c>
      <c r="G590">
        <v>27</v>
      </c>
      <c r="H590">
        <v>3</v>
      </c>
      <c r="I590" t="s">
        <v>48</v>
      </c>
      <c r="J590">
        <v>2</v>
      </c>
      <c r="K590" t="s">
        <v>37</v>
      </c>
      <c r="L590">
        <v>3</v>
      </c>
      <c r="M590">
        <v>2</v>
      </c>
      <c r="N590" t="s">
        <v>52</v>
      </c>
      <c r="O590">
        <v>3</v>
      </c>
      <c r="P590" t="s">
        <v>47</v>
      </c>
      <c r="Q590">
        <v>4335</v>
      </c>
      <c r="R590">
        <v>4</v>
      </c>
      <c r="S590" t="s">
        <v>49</v>
      </c>
      <c r="T590">
        <v>12</v>
      </c>
      <c r="U590">
        <v>3</v>
      </c>
      <c r="V590">
        <v>1</v>
      </c>
      <c r="W590">
        <v>1</v>
      </c>
      <c r="X590">
        <v>11</v>
      </c>
      <c r="Y590">
        <v>3</v>
      </c>
      <c r="Z590">
        <v>2</v>
      </c>
      <c r="AA590">
        <v>8</v>
      </c>
      <c r="AB590">
        <v>7</v>
      </c>
      <c r="AC590">
        <v>1</v>
      </c>
      <c r="AD590">
        <v>1</v>
      </c>
      <c r="AE590">
        <v>3</v>
      </c>
      <c r="AF590">
        <v>0</v>
      </c>
      <c r="AG590">
        <v>0</v>
      </c>
      <c r="AH590">
        <v>0</v>
      </c>
      <c r="AI590">
        <v>0</v>
      </c>
    </row>
    <row r="591" spans="1:35" x14ac:dyDescent="0.25">
      <c r="A591">
        <v>35</v>
      </c>
      <c r="B591">
        <v>0</v>
      </c>
      <c r="C591" s="4">
        <v>0.83691887883145899</v>
      </c>
      <c r="D591" t="str">
        <f t="shared" si="9"/>
        <v>yes</v>
      </c>
      <c r="E591" t="s">
        <v>34</v>
      </c>
      <c r="F591" t="s">
        <v>35</v>
      </c>
      <c r="G591">
        <v>1</v>
      </c>
      <c r="H591">
        <v>3</v>
      </c>
      <c r="I591" t="s">
        <v>57</v>
      </c>
      <c r="J591">
        <v>2</v>
      </c>
      <c r="K591" t="s">
        <v>43</v>
      </c>
      <c r="L591">
        <v>3</v>
      </c>
      <c r="M591">
        <v>2</v>
      </c>
      <c r="N591" t="s">
        <v>38</v>
      </c>
      <c r="O591">
        <v>3</v>
      </c>
      <c r="P591" t="s">
        <v>47</v>
      </c>
      <c r="Q591">
        <v>4717</v>
      </c>
      <c r="R591">
        <v>9</v>
      </c>
      <c r="S591" t="s">
        <v>49</v>
      </c>
      <c r="T591">
        <v>11</v>
      </c>
      <c r="U591">
        <v>3</v>
      </c>
      <c r="V591">
        <v>3</v>
      </c>
      <c r="W591">
        <v>0</v>
      </c>
      <c r="X591">
        <v>15</v>
      </c>
      <c r="Y591">
        <v>2</v>
      </c>
      <c r="Z591">
        <v>3</v>
      </c>
      <c r="AA591">
        <v>11</v>
      </c>
      <c r="AB591">
        <v>9</v>
      </c>
      <c r="AC591">
        <v>6</v>
      </c>
      <c r="AD591">
        <v>9</v>
      </c>
      <c r="AE591">
        <v>3</v>
      </c>
      <c r="AF591">
        <v>0</v>
      </c>
      <c r="AG591">
        <v>0</v>
      </c>
      <c r="AH591">
        <v>0</v>
      </c>
      <c r="AI591">
        <v>0</v>
      </c>
    </row>
    <row r="592" spans="1:35" x14ac:dyDescent="0.25">
      <c r="A592">
        <v>26</v>
      </c>
      <c r="B592">
        <v>0</v>
      </c>
      <c r="C592" s="4">
        <v>0.83674271387504695</v>
      </c>
      <c r="D592" t="str">
        <f t="shared" si="9"/>
        <v>yes</v>
      </c>
      <c r="E592" t="s">
        <v>34</v>
      </c>
      <c r="F592" t="s">
        <v>41</v>
      </c>
      <c r="G592">
        <v>1</v>
      </c>
      <c r="H592">
        <v>3</v>
      </c>
      <c r="I592" t="s">
        <v>48</v>
      </c>
      <c r="J592">
        <v>3</v>
      </c>
      <c r="K592" t="s">
        <v>43</v>
      </c>
      <c r="L592">
        <v>3</v>
      </c>
      <c r="M592">
        <v>1</v>
      </c>
      <c r="N592" t="s">
        <v>44</v>
      </c>
      <c r="O592">
        <v>1</v>
      </c>
      <c r="P592" t="s">
        <v>39</v>
      </c>
      <c r="Q592">
        <v>2867</v>
      </c>
      <c r="R592">
        <v>0</v>
      </c>
      <c r="S592" t="s">
        <v>49</v>
      </c>
      <c r="T592">
        <v>13</v>
      </c>
      <c r="U592">
        <v>3</v>
      </c>
      <c r="V592">
        <v>4</v>
      </c>
      <c r="W592">
        <v>0</v>
      </c>
      <c r="X592">
        <v>8</v>
      </c>
      <c r="Y592">
        <v>6</v>
      </c>
      <c r="Z592">
        <v>2</v>
      </c>
      <c r="AA592">
        <v>7</v>
      </c>
      <c r="AB592">
        <v>7</v>
      </c>
      <c r="AC592">
        <v>7</v>
      </c>
      <c r="AD592">
        <v>6</v>
      </c>
      <c r="AE592">
        <v>2</v>
      </c>
      <c r="AF592">
        <v>0</v>
      </c>
      <c r="AG592">
        <v>0</v>
      </c>
      <c r="AH592">
        <v>1</v>
      </c>
      <c r="AI592">
        <v>1</v>
      </c>
    </row>
    <row r="593" spans="1:35" x14ac:dyDescent="0.25">
      <c r="A593">
        <v>27</v>
      </c>
      <c r="B593">
        <v>0</v>
      </c>
      <c r="C593" s="4">
        <v>0.83637685906209303</v>
      </c>
      <c r="D593" t="str">
        <f t="shared" si="9"/>
        <v>yes</v>
      </c>
      <c r="E593" t="s">
        <v>34</v>
      </c>
      <c r="F593" t="s">
        <v>35</v>
      </c>
      <c r="G593">
        <v>10</v>
      </c>
      <c r="H593">
        <v>3</v>
      </c>
      <c r="I593" t="s">
        <v>57</v>
      </c>
      <c r="J593">
        <v>4</v>
      </c>
      <c r="K593" t="s">
        <v>37</v>
      </c>
      <c r="L593">
        <v>2</v>
      </c>
      <c r="M593">
        <v>2</v>
      </c>
      <c r="N593" t="s">
        <v>38</v>
      </c>
      <c r="O593">
        <v>4</v>
      </c>
      <c r="P593" t="s">
        <v>47</v>
      </c>
      <c r="Q593">
        <v>5769</v>
      </c>
      <c r="R593">
        <v>1</v>
      </c>
      <c r="S593" t="s">
        <v>40</v>
      </c>
      <c r="T593">
        <v>11</v>
      </c>
      <c r="U593">
        <v>3</v>
      </c>
      <c r="V593">
        <v>4</v>
      </c>
      <c r="W593">
        <v>0</v>
      </c>
      <c r="X593">
        <v>6</v>
      </c>
      <c r="Y593">
        <v>3</v>
      </c>
      <c r="Z593">
        <v>3</v>
      </c>
      <c r="AA593">
        <v>6</v>
      </c>
      <c r="AB593">
        <v>2</v>
      </c>
      <c r="AC593">
        <v>4</v>
      </c>
      <c r="AD593">
        <v>4</v>
      </c>
      <c r="AE593">
        <v>4</v>
      </c>
      <c r="AF593">
        <v>0</v>
      </c>
      <c r="AG593">
        <v>0</v>
      </c>
      <c r="AH593">
        <v>0</v>
      </c>
      <c r="AI593">
        <v>1</v>
      </c>
    </row>
    <row r="594" spans="1:35" x14ac:dyDescent="0.25">
      <c r="A594">
        <v>32</v>
      </c>
      <c r="B594">
        <v>0</v>
      </c>
      <c r="C594" s="4">
        <v>0.83553624073815203</v>
      </c>
      <c r="D594" t="str">
        <f t="shared" si="9"/>
        <v>yes</v>
      </c>
      <c r="E594" t="s">
        <v>34</v>
      </c>
      <c r="F594" t="s">
        <v>41</v>
      </c>
      <c r="G594">
        <v>6</v>
      </c>
      <c r="H594">
        <v>5</v>
      </c>
      <c r="I594" t="s">
        <v>36</v>
      </c>
      <c r="J594">
        <v>3</v>
      </c>
      <c r="K594" t="s">
        <v>43</v>
      </c>
      <c r="L594">
        <v>3</v>
      </c>
      <c r="M594">
        <v>1</v>
      </c>
      <c r="N594" t="s">
        <v>46</v>
      </c>
      <c r="O594">
        <v>3</v>
      </c>
      <c r="P594" t="s">
        <v>39</v>
      </c>
      <c r="Q594">
        <v>3038</v>
      </c>
      <c r="R594">
        <v>3</v>
      </c>
      <c r="S594" t="s">
        <v>49</v>
      </c>
      <c r="T594">
        <v>20</v>
      </c>
      <c r="U594">
        <v>4</v>
      </c>
      <c r="V594">
        <v>1</v>
      </c>
      <c r="W594">
        <v>0</v>
      </c>
      <c r="X594">
        <v>8</v>
      </c>
      <c r="Y594">
        <v>2</v>
      </c>
      <c r="Z594">
        <v>3</v>
      </c>
      <c r="AA594">
        <v>5</v>
      </c>
      <c r="AB594">
        <v>4</v>
      </c>
      <c r="AC594">
        <v>1</v>
      </c>
      <c r="AD594">
        <v>4</v>
      </c>
      <c r="AE594">
        <v>2</v>
      </c>
      <c r="AF594">
        <v>0</v>
      </c>
      <c r="AG594">
        <v>0</v>
      </c>
      <c r="AH594">
        <v>0</v>
      </c>
      <c r="AI594">
        <v>1</v>
      </c>
    </row>
    <row r="595" spans="1:35" x14ac:dyDescent="0.25">
      <c r="A595">
        <v>31</v>
      </c>
      <c r="B595">
        <v>0</v>
      </c>
      <c r="C595" s="4">
        <v>0.83487696394794797</v>
      </c>
      <c r="D595" t="str">
        <f t="shared" si="9"/>
        <v>yes</v>
      </c>
      <c r="E595" t="s">
        <v>34</v>
      </c>
      <c r="F595" t="s">
        <v>58</v>
      </c>
      <c r="G595">
        <v>8</v>
      </c>
      <c r="H595">
        <v>2</v>
      </c>
      <c r="I595" t="s">
        <v>48</v>
      </c>
      <c r="J595">
        <v>4</v>
      </c>
      <c r="K595" t="s">
        <v>37</v>
      </c>
      <c r="L595">
        <v>4</v>
      </c>
      <c r="M595">
        <v>1</v>
      </c>
      <c r="N595" t="s">
        <v>58</v>
      </c>
      <c r="O595">
        <v>2</v>
      </c>
      <c r="P595" t="s">
        <v>39</v>
      </c>
      <c r="Q595">
        <v>2109</v>
      </c>
      <c r="R595">
        <v>9</v>
      </c>
      <c r="S595" t="s">
        <v>49</v>
      </c>
      <c r="T595">
        <v>18</v>
      </c>
      <c r="U595">
        <v>3</v>
      </c>
      <c r="V595">
        <v>4</v>
      </c>
      <c r="W595">
        <v>0</v>
      </c>
      <c r="X595">
        <v>8</v>
      </c>
      <c r="Y595">
        <v>3</v>
      </c>
      <c r="Z595">
        <v>3</v>
      </c>
      <c r="AA595">
        <v>3</v>
      </c>
      <c r="AB595">
        <v>2</v>
      </c>
      <c r="AC595">
        <v>0</v>
      </c>
      <c r="AD595">
        <v>2</v>
      </c>
      <c r="AE595">
        <v>1</v>
      </c>
      <c r="AF595">
        <v>0</v>
      </c>
      <c r="AG595">
        <v>0</v>
      </c>
      <c r="AH595">
        <v>0</v>
      </c>
      <c r="AI595">
        <v>1</v>
      </c>
    </row>
    <row r="596" spans="1:35" x14ac:dyDescent="0.25">
      <c r="A596">
        <v>29</v>
      </c>
      <c r="B596">
        <v>0</v>
      </c>
      <c r="C596" s="4">
        <v>0.83449895722566003</v>
      </c>
      <c r="D596" t="str">
        <f t="shared" si="9"/>
        <v>yes</v>
      </c>
      <c r="E596" t="s">
        <v>34</v>
      </c>
      <c r="F596" t="s">
        <v>58</v>
      </c>
      <c r="G596">
        <v>6</v>
      </c>
      <c r="H596">
        <v>1</v>
      </c>
      <c r="I596" t="s">
        <v>48</v>
      </c>
      <c r="J596">
        <v>4</v>
      </c>
      <c r="K596" t="s">
        <v>43</v>
      </c>
      <c r="L596">
        <v>2</v>
      </c>
      <c r="M596">
        <v>1</v>
      </c>
      <c r="N596" t="s">
        <v>58</v>
      </c>
      <c r="O596">
        <v>2</v>
      </c>
      <c r="P596" t="s">
        <v>47</v>
      </c>
      <c r="Q596">
        <v>2804</v>
      </c>
      <c r="R596">
        <v>1</v>
      </c>
      <c r="S596" t="s">
        <v>49</v>
      </c>
      <c r="T596">
        <v>11</v>
      </c>
      <c r="U596">
        <v>3</v>
      </c>
      <c r="V596">
        <v>4</v>
      </c>
      <c r="W596">
        <v>0</v>
      </c>
      <c r="X596">
        <v>1</v>
      </c>
      <c r="Y596">
        <v>3</v>
      </c>
      <c r="Z596">
        <v>3</v>
      </c>
      <c r="AA596">
        <v>1</v>
      </c>
      <c r="AB596">
        <v>0</v>
      </c>
      <c r="AC596">
        <v>0</v>
      </c>
      <c r="AD596">
        <v>0</v>
      </c>
      <c r="AE596">
        <v>2</v>
      </c>
      <c r="AF596">
        <v>1</v>
      </c>
      <c r="AG596">
        <v>1</v>
      </c>
      <c r="AH596">
        <v>0</v>
      </c>
      <c r="AI596">
        <v>0</v>
      </c>
    </row>
    <row r="597" spans="1:35" x14ac:dyDescent="0.25">
      <c r="A597">
        <v>36</v>
      </c>
      <c r="B597">
        <v>0</v>
      </c>
      <c r="C597" s="4">
        <v>0.83367969384507801</v>
      </c>
      <c r="D597" t="str">
        <f t="shared" si="9"/>
        <v>yes</v>
      </c>
      <c r="E597" t="s">
        <v>34</v>
      </c>
      <c r="F597" t="s">
        <v>35</v>
      </c>
      <c r="G597">
        <v>17</v>
      </c>
      <c r="H597">
        <v>2</v>
      </c>
      <c r="I597" t="s">
        <v>57</v>
      </c>
      <c r="J597">
        <v>3</v>
      </c>
      <c r="K597" t="s">
        <v>43</v>
      </c>
      <c r="L597">
        <v>2</v>
      </c>
      <c r="M597">
        <v>2</v>
      </c>
      <c r="N597" t="s">
        <v>38</v>
      </c>
      <c r="O597">
        <v>2</v>
      </c>
      <c r="P597" t="s">
        <v>47</v>
      </c>
      <c r="Q597">
        <v>5507</v>
      </c>
      <c r="R597">
        <v>2</v>
      </c>
      <c r="S597" t="s">
        <v>49</v>
      </c>
      <c r="T597">
        <v>16</v>
      </c>
      <c r="U597">
        <v>3</v>
      </c>
      <c r="V597">
        <v>3</v>
      </c>
      <c r="W597">
        <v>2</v>
      </c>
      <c r="X597">
        <v>12</v>
      </c>
      <c r="Y597">
        <v>1</v>
      </c>
      <c r="Z597">
        <v>1</v>
      </c>
      <c r="AA597">
        <v>4</v>
      </c>
      <c r="AB597">
        <v>2</v>
      </c>
      <c r="AC597">
        <v>1</v>
      </c>
      <c r="AD597">
        <v>3</v>
      </c>
      <c r="AE597">
        <v>3</v>
      </c>
      <c r="AF597">
        <v>0</v>
      </c>
      <c r="AG597">
        <v>0</v>
      </c>
      <c r="AH597">
        <v>0</v>
      </c>
      <c r="AI597">
        <v>0</v>
      </c>
    </row>
    <row r="598" spans="1:35" x14ac:dyDescent="0.25">
      <c r="A598">
        <v>27</v>
      </c>
      <c r="B598">
        <v>0</v>
      </c>
      <c r="C598" s="4">
        <v>0.83151546660793496</v>
      </c>
      <c r="D598" t="str">
        <f t="shared" si="9"/>
        <v>yes</v>
      </c>
      <c r="E598" t="s">
        <v>34</v>
      </c>
      <c r="F598" t="s">
        <v>41</v>
      </c>
      <c r="G598">
        <v>19</v>
      </c>
      <c r="H598">
        <v>3</v>
      </c>
      <c r="I598" t="s">
        <v>42</v>
      </c>
      <c r="J598">
        <v>4</v>
      </c>
      <c r="K598" t="s">
        <v>43</v>
      </c>
      <c r="L598">
        <v>2</v>
      </c>
      <c r="M598">
        <v>1</v>
      </c>
      <c r="N598" t="s">
        <v>44</v>
      </c>
      <c r="O598">
        <v>1</v>
      </c>
      <c r="P598" t="s">
        <v>50</v>
      </c>
      <c r="Q598">
        <v>4066</v>
      </c>
      <c r="R598">
        <v>1</v>
      </c>
      <c r="S598" t="s">
        <v>49</v>
      </c>
      <c r="T598">
        <v>11</v>
      </c>
      <c r="U598">
        <v>3</v>
      </c>
      <c r="V598">
        <v>1</v>
      </c>
      <c r="W598">
        <v>2</v>
      </c>
      <c r="X598">
        <v>7</v>
      </c>
      <c r="Y598">
        <v>3</v>
      </c>
      <c r="Z598">
        <v>3</v>
      </c>
      <c r="AA598">
        <v>7</v>
      </c>
      <c r="AB598">
        <v>7</v>
      </c>
      <c r="AC598">
        <v>0</v>
      </c>
      <c r="AD598">
        <v>7</v>
      </c>
      <c r="AE598">
        <v>2</v>
      </c>
      <c r="AF598">
        <v>0</v>
      </c>
      <c r="AG598">
        <v>0</v>
      </c>
      <c r="AH598">
        <v>1</v>
      </c>
      <c r="AI598">
        <v>0</v>
      </c>
    </row>
    <row r="599" spans="1:35" hidden="1" x14ac:dyDescent="0.25">
      <c r="A599">
        <v>34</v>
      </c>
      <c r="B599">
        <v>1</v>
      </c>
      <c r="C599" s="4">
        <v>0.83141636918913298</v>
      </c>
      <c r="D599" t="str">
        <f t="shared" si="9"/>
        <v>no</v>
      </c>
      <c r="E599" t="s">
        <v>45</v>
      </c>
      <c r="F599" t="s">
        <v>35</v>
      </c>
      <c r="G599">
        <v>6</v>
      </c>
      <c r="H599">
        <v>2</v>
      </c>
      <c r="I599" t="s">
        <v>57</v>
      </c>
      <c r="J599">
        <v>4</v>
      </c>
      <c r="K599" t="s">
        <v>37</v>
      </c>
      <c r="L599">
        <v>1</v>
      </c>
      <c r="M599">
        <v>1</v>
      </c>
      <c r="N599" t="s">
        <v>54</v>
      </c>
      <c r="O599">
        <v>3</v>
      </c>
      <c r="P599" t="s">
        <v>50</v>
      </c>
      <c r="Q599">
        <v>2351</v>
      </c>
      <c r="R599">
        <v>0</v>
      </c>
      <c r="S599" t="s">
        <v>49</v>
      </c>
      <c r="T599">
        <v>16</v>
      </c>
      <c r="U599">
        <v>3</v>
      </c>
      <c r="V599">
        <v>4</v>
      </c>
      <c r="W599">
        <v>1</v>
      </c>
      <c r="X599">
        <v>3</v>
      </c>
      <c r="Y599">
        <v>3</v>
      </c>
      <c r="Z599">
        <v>2</v>
      </c>
      <c r="AA599">
        <v>2</v>
      </c>
      <c r="AB599">
        <v>2</v>
      </c>
      <c r="AC599">
        <v>1</v>
      </c>
      <c r="AD599">
        <v>0</v>
      </c>
      <c r="AE599">
        <v>1</v>
      </c>
      <c r="AF599">
        <v>0</v>
      </c>
      <c r="AG599">
        <v>0</v>
      </c>
      <c r="AH599">
        <v>1</v>
      </c>
      <c r="AI599">
        <v>1</v>
      </c>
    </row>
    <row r="600" spans="1:35" x14ac:dyDescent="0.25">
      <c r="A600">
        <v>40</v>
      </c>
      <c r="B600">
        <v>0</v>
      </c>
      <c r="C600" s="4">
        <v>0.82803514712067305</v>
      </c>
      <c r="D600" t="str">
        <f t="shared" si="9"/>
        <v>yes</v>
      </c>
      <c r="E600" t="s">
        <v>53</v>
      </c>
      <c r="F600" t="s">
        <v>41</v>
      </c>
      <c r="G600">
        <v>16</v>
      </c>
      <c r="H600">
        <v>2</v>
      </c>
      <c r="I600" t="s">
        <v>36</v>
      </c>
      <c r="J600">
        <v>3</v>
      </c>
      <c r="K600" t="s">
        <v>43</v>
      </c>
      <c r="L600">
        <v>3</v>
      </c>
      <c r="M600">
        <v>1</v>
      </c>
      <c r="N600" t="s">
        <v>46</v>
      </c>
      <c r="O600">
        <v>3</v>
      </c>
      <c r="P600" t="s">
        <v>50</v>
      </c>
      <c r="Q600">
        <v>3544</v>
      </c>
      <c r="R600">
        <v>9</v>
      </c>
      <c r="S600" t="s">
        <v>49</v>
      </c>
      <c r="T600">
        <v>16</v>
      </c>
      <c r="U600">
        <v>3</v>
      </c>
      <c r="V600">
        <v>2</v>
      </c>
      <c r="W600">
        <v>1</v>
      </c>
      <c r="X600">
        <v>6</v>
      </c>
      <c r="Y600">
        <v>0</v>
      </c>
      <c r="Z600">
        <v>3</v>
      </c>
      <c r="AA600">
        <v>4</v>
      </c>
      <c r="AB600">
        <v>2</v>
      </c>
      <c r="AC600">
        <v>0</v>
      </c>
      <c r="AD600">
        <v>0</v>
      </c>
      <c r="AE600">
        <v>2</v>
      </c>
      <c r="AF600">
        <v>0</v>
      </c>
      <c r="AG600">
        <v>0</v>
      </c>
      <c r="AH600">
        <v>0</v>
      </c>
      <c r="AI600">
        <v>1</v>
      </c>
    </row>
    <row r="601" spans="1:35" x14ac:dyDescent="0.25">
      <c r="A601">
        <v>36</v>
      </c>
      <c r="B601">
        <v>0</v>
      </c>
      <c r="C601" s="4">
        <v>0.82589217048222996</v>
      </c>
      <c r="D601" t="str">
        <f t="shared" si="9"/>
        <v>yes</v>
      </c>
      <c r="E601" t="s">
        <v>34</v>
      </c>
      <c r="F601" t="s">
        <v>41</v>
      </c>
      <c r="G601">
        <v>12</v>
      </c>
      <c r="H601">
        <v>4</v>
      </c>
      <c r="I601" t="s">
        <v>36</v>
      </c>
      <c r="J601">
        <v>3</v>
      </c>
      <c r="K601" t="s">
        <v>37</v>
      </c>
      <c r="L601">
        <v>3</v>
      </c>
      <c r="M601">
        <v>2</v>
      </c>
      <c r="N601" t="s">
        <v>51</v>
      </c>
      <c r="O601">
        <v>3</v>
      </c>
      <c r="P601" t="s">
        <v>47</v>
      </c>
      <c r="Q601">
        <v>4663</v>
      </c>
      <c r="R601">
        <v>9</v>
      </c>
      <c r="S601" t="s">
        <v>40</v>
      </c>
      <c r="T601">
        <v>12</v>
      </c>
      <c r="U601">
        <v>3</v>
      </c>
      <c r="V601">
        <v>2</v>
      </c>
      <c r="W601">
        <v>2</v>
      </c>
      <c r="X601">
        <v>7</v>
      </c>
      <c r="Y601">
        <v>2</v>
      </c>
      <c r="Z601">
        <v>3</v>
      </c>
      <c r="AA601">
        <v>3</v>
      </c>
      <c r="AB601">
        <v>2</v>
      </c>
      <c r="AC601">
        <v>1</v>
      </c>
      <c r="AD601">
        <v>1</v>
      </c>
      <c r="AE601">
        <v>3</v>
      </c>
      <c r="AF601">
        <v>0</v>
      </c>
      <c r="AG601">
        <v>0</v>
      </c>
      <c r="AH601">
        <v>0</v>
      </c>
      <c r="AI601">
        <v>1</v>
      </c>
    </row>
    <row r="602" spans="1:35" x14ac:dyDescent="0.25">
      <c r="A602">
        <v>35</v>
      </c>
      <c r="B602">
        <v>0</v>
      </c>
      <c r="C602" s="4">
        <v>0.82578939683326702</v>
      </c>
      <c r="D602" t="str">
        <f t="shared" si="9"/>
        <v>yes</v>
      </c>
      <c r="E602" t="s">
        <v>45</v>
      </c>
      <c r="F602" t="s">
        <v>41</v>
      </c>
      <c r="G602">
        <v>1</v>
      </c>
      <c r="H602">
        <v>3</v>
      </c>
      <c r="I602" t="s">
        <v>48</v>
      </c>
      <c r="J602">
        <v>2</v>
      </c>
      <c r="K602" t="s">
        <v>43</v>
      </c>
      <c r="L602">
        <v>3</v>
      </c>
      <c r="M602">
        <v>1</v>
      </c>
      <c r="N602" t="s">
        <v>46</v>
      </c>
      <c r="O602">
        <v>1</v>
      </c>
      <c r="P602" t="s">
        <v>47</v>
      </c>
      <c r="Q602">
        <v>2194</v>
      </c>
      <c r="R602">
        <v>4</v>
      </c>
      <c r="S602" t="s">
        <v>49</v>
      </c>
      <c r="T602">
        <v>13</v>
      </c>
      <c r="U602">
        <v>3</v>
      </c>
      <c r="V602">
        <v>4</v>
      </c>
      <c r="W602">
        <v>1</v>
      </c>
      <c r="X602">
        <v>5</v>
      </c>
      <c r="Y602">
        <v>2</v>
      </c>
      <c r="Z602">
        <v>2</v>
      </c>
      <c r="AA602">
        <v>3</v>
      </c>
      <c r="AB602">
        <v>2</v>
      </c>
      <c r="AC602">
        <v>1</v>
      </c>
      <c r="AD602">
        <v>2</v>
      </c>
      <c r="AE602">
        <v>1</v>
      </c>
      <c r="AF602">
        <v>0</v>
      </c>
      <c r="AG602">
        <v>0</v>
      </c>
      <c r="AH602">
        <v>0</v>
      </c>
      <c r="AI602">
        <v>1</v>
      </c>
    </row>
    <row r="603" spans="1:35" x14ac:dyDescent="0.25">
      <c r="A603">
        <v>36</v>
      </c>
      <c r="B603">
        <v>0</v>
      </c>
      <c r="C603" s="4">
        <v>0.82524475339289505</v>
      </c>
      <c r="D603" t="str">
        <f t="shared" si="9"/>
        <v>yes</v>
      </c>
      <c r="E603" t="s">
        <v>45</v>
      </c>
      <c r="F603" t="s">
        <v>41</v>
      </c>
      <c r="G603">
        <v>11</v>
      </c>
      <c r="H603">
        <v>3</v>
      </c>
      <c r="I603" t="s">
        <v>36</v>
      </c>
      <c r="J603">
        <v>2</v>
      </c>
      <c r="K603" t="s">
        <v>43</v>
      </c>
      <c r="L603">
        <v>2</v>
      </c>
      <c r="M603">
        <v>2</v>
      </c>
      <c r="N603" t="s">
        <v>51</v>
      </c>
      <c r="O603">
        <v>2</v>
      </c>
      <c r="P603" t="s">
        <v>39</v>
      </c>
      <c r="Q603">
        <v>6499</v>
      </c>
      <c r="R603">
        <v>1</v>
      </c>
      <c r="S603" t="s">
        <v>49</v>
      </c>
      <c r="T603">
        <v>13</v>
      </c>
      <c r="U603">
        <v>3</v>
      </c>
      <c r="V603">
        <v>3</v>
      </c>
      <c r="W603">
        <v>0</v>
      </c>
      <c r="X603">
        <v>6</v>
      </c>
      <c r="Y603">
        <v>3</v>
      </c>
      <c r="Z603">
        <v>3</v>
      </c>
      <c r="AA603">
        <v>6</v>
      </c>
      <c r="AB603">
        <v>5</v>
      </c>
      <c r="AC603">
        <v>0</v>
      </c>
      <c r="AD603">
        <v>3</v>
      </c>
      <c r="AE603">
        <v>4</v>
      </c>
      <c r="AF603">
        <v>0</v>
      </c>
      <c r="AG603">
        <v>0</v>
      </c>
      <c r="AH603">
        <v>0</v>
      </c>
      <c r="AI603">
        <v>2</v>
      </c>
    </row>
    <row r="604" spans="1:35" x14ac:dyDescent="0.25">
      <c r="A604">
        <v>28</v>
      </c>
      <c r="B604">
        <v>0</v>
      </c>
      <c r="C604" s="4">
        <v>0.824940873115387</v>
      </c>
      <c r="D604" t="str">
        <f t="shared" si="9"/>
        <v>yes</v>
      </c>
      <c r="E604" t="s">
        <v>34</v>
      </c>
      <c r="F604" t="s">
        <v>41</v>
      </c>
      <c r="G604">
        <v>15</v>
      </c>
      <c r="H604">
        <v>2</v>
      </c>
      <c r="I604" t="s">
        <v>36</v>
      </c>
      <c r="J604">
        <v>1</v>
      </c>
      <c r="K604" t="s">
        <v>43</v>
      </c>
      <c r="L604">
        <v>3</v>
      </c>
      <c r="M604">
        <v>1</v>
      </c>
      <c r="N604" t="s">
        <v>44</v>
      </c>
      <c r="O604">
        <v>3</v>
      </c>
      <c r="P604" t="s">
        <v>50</v>
      </c>
      <c r="Q604">
        <v>2207</v>
      </c>
      <c r="R604">
        <v>1</v>
      </c>
      <c r="S604" t="s">
        <v>49</v>
      </c>
      <c r="T604">
        <v>16</v>
      </c>
      <c r="U604">
        <v>3</v>
      </c>
      <c r="V604">
        <v>4</v>
      </c>
      <c r="W604">
        <v>1</v>
      </c>
      <c r="X604">
        <v>4</v>
      </c>
      <c r="Y604">
        <v>5</v>
      </c>
      <c r="Z604">
        <v>2</v>
      </c>
      <c r="AA604">
        <v>4</v>
      </c>
      <c r="AB604">
        <v>2</v>
      </c>
      <c r="AC604">
        <v>2</v>
      </c>
      <c r="AD604">
        <v>2</v>
      </c>
      <c r="AE604">
        <v>1</v>
      </c>
      <c r="AF604">
        <v>0</v>
      </c>
      <c r="AG604">
        <v>0</v>
      </c>
      <c r="AH604">
        <v>1</v>
      </c>
      <c r="AI604">
        <v>0</v>
      </c>
    </row>
    <row r="605" spans="1:35" x14ac:dyDescent="0.25">
      <c r="A605">
        <v>34</v>
      </c>
      <c r="B605">
        <v>0</v>
      </c>
      <c r="C605" s="4">
        <v>0.82436528715060398</v>
      </c>
      <c r="D605" t="str">
        <f t="shared" si="9"/>
        <v>yes</v>
      </c>
      <c r="E605" t="s">
        <v>45</v>
      </c>
      <c r="F605" t="s">
        <v>41</v>
      </c>
      <c r="G605">
        <v>3</v>
      </c>
      <c r="H605">
        <v>1</v>
      </c>
      <c r="I605" t="s">
        <v>36</v>
      </c>
      <c r="J605">
        <v>1</v>
      </c>
      <c r="K605" t="s">
        <v>43</v>
      </c>
      <c r="L605">
        <v>3</v>
      </c>
      <c r="M605">
        <v>2</v>
      </c>
      <c r="N605" t="s">
        <v>52</v>
      </c>
      <c r="O605">
        <v>4</v>
      </c>
      <c r="P605" t="s">
        <v>39</v>
      </c>
      <c r="Q605">
        <v>7756</v>
      </c>
      <c r="R605">
        <v>0</v>
      </c>
      <c r="S605" t="s">
        <v>49</v>
      </c>
      <c r="T605">
        <v>17</v>
      </c>
      <c r="U605">
        <v>3</v>
      </c>
      <c r="V605">
        <v>3</v>
      </c>
      <c r="W605">
        <v>0</v>
      </c>
      <c r="X605">
        <v>7</v>
      </c>
      <c r="Y605">
        <v>1</v>
      </c>
      <c r="Z605">
        <v>2</v>
      </c>
      <c r="AA605">
        <v>6</v>
      </c>
      <c r="AB605">
        <v>2</v>
      </c>
      <c r="AC605">
        <v>0</v>
      </c>
      <c r="AD605">
        <v>4</v>
      </c>
      <c r="AE605">
        <v>4</v>
      </c>
      <c r="AF605">
        <v>0</v>
      </c>
      <c r="AG605">
        <v>0</v>
      </c>
      <c r="AH605">
        <v>0</v>
      </c>
      <c r="AI605">
        <v>2</v>
      </c>
    </row>
    <row r="606" spans="1:35" x14ac:dyDescent="0.25">
      <c r="A606">
        <v>24</v>
      </c>
      <c r="B606">
        <v>0</v>
      </c>
      <c r="C606" s="4">
        <v>0.823845955431877</v>
      </c>
      <c r="D606" t="str">
        <f t="shared" si="9"/>
        <v>yes</v>
      </c>
      <c r="E606" t="s">
        <v>34</v>
      </c>
      <c r="F606" t="s">
        <v>41</v>
      </c>
      <c r="G606">
        <v>29</v>
      </c>
      <c r="H606">
        <v>1</v>
      </c>
      <c r="I606" t="s">
        <v>48</v>
      </c>
      <c r="J606">
        <v>2</v>
      </c>
      <c r="K606" t="s">
        <v>43</v>
      </c>
      <c r="L606">
        <v>3</v>
      </c>
      <c r="M606">
        <v>1</v>
      </c>
      <c r="N606" t="s">
        <v>44</v>
      </c>
      <c r="O606">
        <v>1</v>
      </c>
      <c r="P606" t="s">
        <v>50</v>
      </c>
      <c r="Q606">
        <v>3907</v>
      </c>
      <c r="R606">
        <v>1</v>
      </c>
      <c r="S606" t="s">
        <v>49</v>
      </c>
      <c r="T606">
        <v>13</v>
      </c>
      <c r="U606">
        <v>3</v>
      </c>
      <c r="V606">
        <v>2</v>
      </c>
      <c r="W606">
        <v>3</v>
      </c>
      <c r="X606">
        <v>6</v>
      </c>
      <c r="Y606">
        <v>2</v>
      </c>
      <c r="Z606">
        <v>4</v>
      </c>
      <c r="AA606">
        <v>6</v>
      </c>
      <c r="AB606">
        <v>2</v>
      </c>
      <c r="AC606">
        <v>1</v>
      </c>
      <c r="AD606">
        <v>2</v>
      </c>
      <c r="AE606">
        <v>2</v>
      </c>
      <c r="AF606">
        <v>0</v>
      </c>
      <c r="AG606">
        <v>0</v>
      </c>
      <c r="AH606">
        <v>1</v>
      </c>
      <c r="AI606">
        <v>0</v>
      </c>
    </row>
    <row r="607" spans="1:35" x14ac:dyDescent="0.25">
      <c r="A607">
        <v>36</v>
      </c>
      <c r="B607">
        <v>0</v>
      </c>
      <c r="C607" s="4">
        <v>0.82334370828582304</v>
      </c>
      <c r="D607" t="str">
        <f t="shared" si="9"/>
        <v>yes</v>
      </c>
      <c r="E607" t="s">
        <v>34</v>
      </c>
      <c r="F607" t="s">
        <v>41</v>
      </c>
      <c r="G607">
        <v>10</v>
      </c>
      <c r="H607">
        <v>3</v>
      </c>
      <c r="I607" t="s">
        <v>36</v>
      </c>
      <c r="J607">
        <v>4</v>
      </c>
      <c r="K607" t="s">
        <v>43</v>
      </c>
      <c r="L607">
        <v>3</v>
      </c>
      <c r="M607">
        <v>3</v>
      </c>
      <c r="N607" t="s">
        <v>52</v>
      </c>
      <c r="O607">
        <v>1</v>
      </c>
      <c r="P607" t="s">
        <v>47</v>
      </c>
      <c r="Q607">
        <v>8321</v>
      </c>
      <c r="R607">
        <v>7</v>
      </c>
      <c r="S607" t="s">
        <v>40</v>
      </c>
      <c r="T607">
        <v>13</v>
      </c>
      <c r="U607">
        <v>3</v>
      </c>
      <c r="V607">
        <v>4</v>
      </c>
      <c r="W607">
        <v>1</v>
      </c>
      <c r="X607">
        <v>15</v>
      </c>
      <c r="Y607">
        <v>1</v>
      </c>
      <c r="Z607">
        <v>3</v>
      </c>
      <c r="AA607">
        <v>12</v>
      </c>
      <c r="AB607">
        <v>8</v>
      </c>
      <c r="AC607">
        <v>5</v>
      </c>
      <c r="AD607">
        <v>7</v>
      </c>
      <c r="AE607">
        <v>4</v>
      </c>
      <c r="AF607">
        <v>0</v>
      </c>
      <c r="AG607">
        <v>0</v>
      </c>
      <c r="AH607">
        <v>0</v>
      </c>
      <c r="AI607">
        <v>1</v>
      </c>
    </row>
    <row r="608" spans="1:35" x14ac:dyDescent="0.25">
      <c r="A608">
        <v>35</v>
      </c>
      <c r="B608">
        <v>0</v>
      </c>
      <c r="C608" s="4">
        <v>0.82320255832608302</v>
      </c>
      <c r="D608" t="str">
        <f t="shared" si="9"/>
        <v>yes</v>
      </c>
      <c r="E608" t="s">
        <v>34</v>
      </c>
      <c r="F608" t="s">
        <v>35</v>
      </c>
      <c r="G608">
        <v>7</v>
      </c>
      <c r="H608">
        <v>1</v>
      </c>
      <c r="I608" t="s">
        <v>36</v>
      </c>
      <c r="J608">
        <v>4</v>
      </c>
      <c r="K608" t="s">
        <v>43</v>
      </c>
      <c r="L608">
        <v>3</v>
      </c>
      <c r="M608">
        <v>1</v>
      </c>
      <c r="N608" t="s">
        <v>54</v>
      </c>
      <c r="O608">
        <v>3</v>
      </c>
      <c r="P608" t="s">
        <v>47</v>
      </c>
      <c r="Q608">
        <v>2404</v>
      </c>
      <c r="R608">
        <v>1</v>
      </c>
      <c r="S608" t="s">
        <v>49</v>
      </c>
      <c r="T608">
        <v>13</v>
      </c>
      <c r="U608">
        <v>3</v>
      </c>
      <c r="V608">
        <v>1</v>
      </c>
      <c r="W608">
        <v>1</v>
      </c>
      <c r="X608">
        <v>1</v>
      </c>
      <c r="Y608">
        <v>3</v>
      </c>
      <c r="Z608">
        <v>3</v>
      </c>
      <c r="AA608">
        <v>1</v>
      </c>
      <c r="AB608">
        <v>0</v>
      </c>
      <c r="AC608">
        <v>0</v>
      </c>
      <c r="AD608">
        <v>0</v>
      </c>
      <c r="AE608">
        <v>1</v>
      </c>
      <c r="AF608">
        <v>1</v>
      </c>
      <c r="AG608">
        <v>1</v>
      </c>
      <c r="AH608">
        <v>1</v>
      </c>
      <c r="AI608">
        <v>0</v>
      </c>
    </row>
    <row r="609" spans="1:35" x14ac:dyDescent="0.25">
      <c r="A609">
        <v>35</v>
      </c>
      <c r="B609">
        <v>0</v>
      </c>
      <c r="C609" s="4">
        <v>0.82298029846702103</v>
      </c>
      <c r="D609" t="str">
        <f t="shared" si="9"/>
        <v>yes</v>
      </c>
      <c r="E609" t="s">
        <v>34</v>
      </c>
      <c r="F609" t="s">
        <v>41</v>
      </c>
      <c r="G609">
        <v>10</v>
      </c>
      <c r="H609">
        <v>4</v>
      </c>
      <c r="I609" t="s">
        <v>48</v>
      </c>
      <c r="J609">
        <v>1</v>
      </c>
      <c r="K609" t="s">
        <v>37</v>
      </c>
      <c r="L609">
        <v>3</v>
      </c>
      <c r="M609">
        <v>2</v>
      </c>
      <c r="N609" t="s">
        <v>52</v>
      </c>
      <c r="O609">
        <v>3</v>
      </c>
      <c r="P609" t="s">
        <v>39</v>
      </c>
      <c r="Q609">
        <v>6142</v>
      </c>
      <c r="R609">
        <v>3</v>
      </c>
      <c r="S609" t="s">
        <v>40</v>
      </c>
      <c r="T609">
        <v>16</v>
      </c>
      <c r="U609">
        <v>3</v>
      </c>
      <c r="V609">
        <v>3</v>
      </c>
      <c r="W609">
        <v>0</v>
      </c>
      <c r="X609">
        <v>10</v>
      </c>
      <c r="Y609">
        <v>4</v>
      </c>
      <c r="Z609">
        <v>3</v>
      </c>
      <c r="AA609">
        <v>5</v>
      </c>
      <c r="AB609">
        <v>2</v>
      </c>
      <c r="AC609">
        <v>0</v>
      </c>
      <c r="AD609">
        <v>4</v>
      </c>
      <c r="AE609">
        <v>4</v>
      </c>
      <c r="AF609">
        <v>0</v>
      </c>
      <c r="AG609">
        <v>0</v>
      </c>
      <c r="AH609">
        <v>0</v>
      </c>
      <c r="AI609">
        <v>2</v>
      </c>
    </row>
    <row r="610" spans="1:35" x14ac:dyDescent="0.25">
      <c r="A610">
        <v>32</v>
      </c>
      <c r="B610">
        <v>0</v>
      </c>
      <c r="C610" s="4">
        <v>0.822252589396541</v>
      </c>
      <c r="D610" t="str">
        <f t="shared" si="9"/>
        <v>yes</v>
      </c>
      <c r="E610" t="s">
        <v>53</v>
      </c>
      <c r="F610" t="s">
        <v>35</v>
      </c>
      <c r="G610">
        <v>26</v>
      </c>
      <c r="H610">
        <v>4</v>
      </c>
      <c r="I610" t="s">
        <v>57</v>
      </c>
      <c r="J610">
        <v>3</v>
      </c>
      <c r="K610" t="s">
        <v>43</v>
      </c>
      <c r="L610">
        <v>3</v>
      </c>
      <c r="M610">
        <v>2</v>
      </c>
      <c r="N610" t="s">
        <v>38</v>
      </c>
      <c r="O610">
        <v>4</v>
      </c>
      <c r="P610" t="s">
        <v>47</v>
      </c>
      <c r="Q610">
        <v>4465</v>
      </c>
      <c r="R610">
        <v>0</v>
      </c>
      <c r="S610" t="s">
        <v>49</v>
      </c>
      <c r="T610">
        <v>18</v>
      </c>
      <c r="U610">
        <v>3</v>
      </c>
      <c r="V610">
        <v>1</v>
      </c>
      <c r="W610">
        <v>0</v>
      </c>
      <c r="X610">
        <v>4</v>
      </c>
      <c r="Y610">
        <v>2</v>
      </c>
      <c r="Z610">
        <v>3</v>
      </c>
      <c r="AA610">
        <v>3</v>
      </c>
      <c r="AB610">
        <v>2</v>
      </c>
      <c r="AC610">
        <v>2</v>
      </c>
      <c r="AD610">
        <v>2</v>
      </c>
      <c r="AE610">
        <v>3</v>
      </c>
      <c r="AF610">
        <v>0</v>
      </c>
      <c r="AG610">
        <v>0</v>
      </c>
      <c r="AH610">
        <v>0</v>
      </c>
      <c r="AI610">
        <v>1</v>
      </c>
    </row>
    <row r="611" spans="1:35" x14ac:dyDescent="0.25">
      <c r="A611">
        <v>30</v>
      </c>
      <c r="B611">
        <v>0</v>
      </c>
      <c r="C611" s="4">
        <v>0.82108111283506502</v>
      </c>
      <c r="D611" t="str">
        <f t="shared" si="9"/>
        <v>yes</v>
      </c>
      <c r="E611" t="s">
        <v>45</v>
      </c>
      <c r="F611" t="s">
        <v>41</v>
      </c>
      <c r="G611">
        <v>23</v>
      </c>
      <c r="H611">
        <v>3</v>
      </c>
      <c r="I611" t="s">
        <v>36</v>
      </c>
      <c r="J611">
        <v>1</v>
      </c>
      <c r="K611" t="s">
        <v>43</v>
      </c>
      <c r="L611">
        <v>1</v>
      </c>
      <c r="M611">
        <v>1</v>
      </c>
      <c r="N611" t="s">
        <v>46</v>
      </c>
      <c r="O611">
        <v>3</v>
      </c>
      <c r="P611" t="s">
        <v>50</v>
      </c>
      <c r="Q611">
        <v>2613</v>
      </c>
      <c r="R611">
        <v>1</v>
      </c>
      <c r="S611" t="s">
        <v>49</v>
      </c>
      <c r="T611">
        <v>25</v>
      </c>
      <c r="U611">
        <v>4</v>
      </c>
      <c r="V611">
        <v>3</v>
      </c>
      <c r="W611">
        <v>3</v>
      </c>
      <c r="X611">
        <v>10</v>
      </c>
      <c r="Y611">
        <v>2</v>
      </c>
      <c r="Z611">
        <v>2</v>
      </c>
      <c r="AA611">
        <v>10</v>
      </c>
      <c r="AB611">
        <v>7</v>
      </c>
      <c r="AC611">
        <v>0</v>
      </c>
      <c r="AD611">
        <v>9</v>
      </c>
      <c r="AE611">
        <v>1</v>
      </c>
      <c r="AF611">
        <v>0</v>
      </c>
      <c r="AG611">
        <v>0</v>
      </c>
      <c r="AH611">
        <v>0</v>
      </c>
      <c r="AI611">
        <v>1</v>
      </c>
    </row>
    <row r="612" spans="1:35" x14ac:dyDescent="0.25">
      <c r="A612">
        <v>38</v>
      </c>
      <c r="B612">
        <v>0</v>
      </c>
      <c r="C612" s="4">
        <v>0.82059979589010001</v>
      </c>
      <c r="D612" t="str">
        <f t="shared" si="9"/>
        <v>yes</v>
      </c>
      <c r="E612" t="s">
        <v>34</v>
      </c>
      <c r="F612" t="s">
        <v>41</v>
      </c>
      <c r="G612">
        <v>2</v>
      </c>
      <c r="H612">
        <v>3</v>
      </c>
      <c r="I612" t="s">
        <v>36</v>
      </c>
      <c r="J612">
        <v>4</v>
      </c>
      <c r="K612" t="s">
        <v>43</v>
      </c>
      <c r="L612">
        <v>3</v>
      </c>
      <c r="M612">
        <v>1</v>
      </c>
      <c r="N612" t="s">
        <v>46</v>
      </c>
      <c r="O612">
        <v>4</v>
      </c>
      <c r="P612" t="s">
        <v>39</v>
      </c>
      <c r="Q612">
        <v>3944</v>
      </c>
      <c r="R612">
        <v>5</v>
      </c>
      <c r="S612" t="s">
        <v>40</v>
      </c>
      <c r="T612">
        <v>11</v>
      </c>
      <c r="U612">
        <v>3</v>
      </c>
      <c r="V612">
        <v>3</v>
      </c>
      <c r="W612">
        <v>0</v>
      </c>
      <c r="X612">
        <v>6</v>
      </c>
      <c r="Y612">
        <v>3</v>
      </c>
      <c r="Z612">
        <v>3</v>
      </c>
      <c r="AA612">
        <v>3</v>
      </c>
      <c r="AB612">
        <v>2</v>
      </c>
      <c r="AC612">
        <v>1</v>
      </c>
      <c r="AD612">
        <v>2</v>
      </c>
      <c r="AE612">
        <v>2</v>
      </c>
      <c r="AF612">
        <v>0</v>
      </c>
      <c r="AG612">
        <v>0</v>
      </c>
      <c r="AH612">
        <v>0</v>
      </c>
      <c r="AI612">
        <v>2</v>
      </c>
    </row>
    <row r="613" spans="1:35" x14ac:dyDescent="0.25">
      <c r="A613">
        <v>22</v>
      </c>
      <c r="B613">
        <v>0</v>
      </c>
      <c r="C613" s="4">
        <v>0.81993171490441297</v>
      </c>
      <c r="D613" t="str">
        <f t="shared" si="9"/>
        <v>yes</v>
      </c>
      <c r="E613" t="s">
        <v>34</v>
      </c>
      <c r="F613" t="s">
        <v>41</v>
      </c>
      <c r="G613">
        <v>11</v>
      </c>
      <c r="H613">
        <v>3</v>
      </c>
      <c r="I613" t="s">
        <v>48</v>
      </c>
      <c r="J613">
        <v>1</v>
      </c>
      <c r="K613" t="s">
        <v>37</v>
      </c>
      <c r="L613">
        <v>3</v>
      </c>
      <c r="M613">
        <v>1</v>
      </c>
      <c r="N613" t="s">
        <v>46</v>
      </c>
      <c r="O613">
        <v>2</v>
      </c>
      <c r="P613" t="s">
        <v>47</v>
      </c>
      <c r="Q613">
        <v>2244</v>
      </c>
      <c r="R613">
        <v>1</v>
      </c>
      <c r="S613" t="s">
        <v>49</v>
      </c>
      <c r="T613">
        <v>13</v>
      </c>
      <c r="U613">
        <v>3</v>
      </c>
      <c r="V613">
        <v>4</v>
      </c>
      <c r="W613">
        <v>1</v>
      </c>
      <c r="X613">
        <v>2</v>
      </c>
      <c r="Y613">
        <v>1</v>
      </c>
      <c r="Z613">
        <v>3</v>
      </c>
      <c r="AA613">
        <v>2</v>
      </c>
      <c r="AB613">
        <v>1</v>
      </c>
      <c r="AC613">
        <v>1</v>
      </c>
      <c r="AD613">
        <v>2</v>
      </c>
      <c r="AE613">
        <v>1</v>
      </c>
      <c r="AF613">
        <v>0</v>
      </c>
      <c r="AG613">
        <v>0</v>
      </c>
      <c r="AH613">
        <v>0</v>
      </c>
      <c r="AI613">
        <v>0</v>
      </c>
    </row>
    <row r="614" spans="1:35" x14ac:dyDescent="0.25">
      <c r="A614">
        <v>40</v>
      </c>
      <c r="B614">
        <v>0</v>
      </c>
      <c r="C614" s="4">
        <v>0.81887623384652797</v>
      </c>
      <c r="D614" t="str">
        <f t="shared" si="9"/>
        <v>yes</v>
      </c>
      <c r="E614" t="s">
        <v>53</v>
      </c>
      <c r="F614" t="s">
        <v>35</v>
      </c>
      <c r="G614">
        <v>28</v>
      </c>
      <c r="H614">
        <v>3</v>
      </c>
      <c r="I614" t="s">
        <v>42</v>
      </c>
      <c r="J614">
        <v>3</v>
      </c>
      <c r="K614" t="s">
        <v>43</v>
      </c>
      <c r="L614">
        <v>1</v>
      </c>
      <c r="M614">
        <v>3</v>
      </c>
      <c r="N614" t="s">
        <v>38</v>
      </c>
      <c r="O614">
        <v>1</v>
      </c>
      <c r="P614" t="s">
        <v>50</v>
      </c>
      <c r="Q614">
        <v>10932</v>
      </c>
      <c r="R614">
        <v>3</v>
      </c>
      <c r="S614" t="s">
        <v>49</v>
      </c>
      <c r="T614">
        <v>15</v>
      </c>
      <c r="U614">
        <v>3</v>
      </c>
      <c r="V614">
        <v>3</v>
      </c>
      <c r="W614">
        <v>1</v>
      </c>
      <c r="X614">
        <v>20</v>
      </c>
      <c r="Y614">
        <v>2</v>
      </c>
      <c r="Z614">
        <v>3</v>
      </c>
      <c r="AA614">
        <v>1</v>
      </c>
      <c r="AB614">
        <v>0</v>
      </c>
      <c r="AC614">
        <v>0</v>
      </c>
      <c r="AD614">
        <v>1</v>
      </c>
      <c r="AE614">
        <v>5</v>
      </c>
      <c r="AF614">
        <v>0</v>
      </c>
      <c r="AG614">
        <v>1</v>
      </c>
      <c r="AH614">
        <v>0</v>
      </c>
      <c r="AI614">
        <v>1</v>
      </c>
    </row>
    <row r="615" spans="1:35" x14ac:dyDescent="0.25">
      <c r="A615">
        <v>29</v>
      </c>
      <c r="B615">
        <v>0</v>
      </c>
      <c r="C615" s="4">
        <v>0.81863707156519905</v>
      </c>
      <c r="D615" t="str">
        <f t="shared" si="9"/>
        <v>yes</v>
      </c>
      <c r="E615" t="s">
        <v>34</v>
      </c>
      <c r="F615" t="s">
        <v>41</v>
      </c>
      <c r="G615">
        <v>1</v>
      </c>
      <c r="H615">
        <v>3</v>
      </c>
      <c r="I615" t="s">
        <v>36</v>
      </c>
      <c r="J615">
        <v>1</v>
      </c>
      <c r="K615" t="s">
        <v>43</v>
      </c>
      <c r="L615">
        <v>3</v>
      </c>
      <c r="M615">
        <v>2</v>
      </c>
      <c r="N615" t="s">
        <v>52</v>
      </c>
      <c r="O615">
        <v>1</v>
      </c>
      <c r="P615" t="s">
        <v>47</v>
      </c>
      <c r="Q615">
        <v>5373</v>
      </c>
      <c r="R615">
        <v>0</v>
      </c>
      <c r="S615" t="s">
        <v>49</v>
      </c>
      <c r="T615">
        <v>12</v>
      </c>
      <c r="U615">
        <v>3</v>
      </c>
      <c r="V615">
        <v>1</v>
      </c>
      <c r="W615">
        <v>1</v>
      </c>
      <c r="X615">
        <v>6</v>
      </c>
      <c r="Y615">
        <v>5</v>
      </c>
      <c r="Z615">
        <v>2</v>
      </c>
      <c r="AA615">
        <v>5</v>
      </c>
      <c r="AB615">
        <v>3</v>
      </c>
      <c r="AC615">
        <v>0</v>
      </c>
      <c r="AD615">
        <v>2</v>
      </c>
      <c r="AE615">
        <v>3</v>
      </c>
      <c r="AF615">
        <v>0</v>
      </c>
      <c r="AG615">
        <v>0</v>
      </c>
      <c r="AH615">
        <v>0</v>
      </c>
      <c r="AI615">
        <v>0</v>
      </c>
    </row>
    <row r="616" spans="1:35" x14ac:dyDescent="0.25">
      <c r="A616">
        <v>36</v>
      </c>
      <c r="B616">
        <v>0</v>
      </c>
      <c r="C616" s="4">
        <v>0.81700618286569204</v>
      </c>
      <c r="D616" t="str">
        <f t="shared" si="9"/>
        <v>yes</v>
      </c>
      <c r="E616" t="s">
        <v>34</v>
      </c>
      <c r="F616" t="s">
        <v>35</v>
      </c>
      <c r="G616">
        <v>2</v>
      </c>
      <c r="H616">
        <v>2</v>
      </c>
      <c r="I616" t="s">
        <v>48</v>
      </c>
      <c r="J616">
        <v>2</v>
      </c>
      <c r="K616" t="s">
        <v>43</v>
      </c>
      <c r="L616">
        <v>2</v>
      </c>
      <c r="M616">
        <v>3</v>
      </c>
      <c r="N616" t="s">
        <v>38</v>
      </c>
      <c r="O616">
        <v>3</v>
      </c>
      <c r="P616" t="s">
        <v>47</v>
      </c>
      <c r="Q616">
        <v>7596</v>
      </c>
      <c r="R616">
        <v>1</v>
      </c>
      <c r="S616" t="s">
        <v>49</v>
      </c>
      <c r="T616">
        <v>13</v>
      </c>
      <c r="U616">
        <v>3</v>
      </c>
      <c r="V616">
        <v>2</v>
      </c>
      <c r="W616">
        <v>2</v>
      </c>
      <c r="X616">
        <v>10</v>
      </c>
      <c r="Y616">
        <v>2</v>
      </c>
      <c r="Z616">
        <v>3</v>
      </c>
      <c r="AA616">
        <v>10</v>
      </c>
      <c r="AB616">
        <v>9</v>
      </c>
      <c r="AC616">
        <v>9</v>
      </c>
      <c r="AD616">
        <v>0</v>
      </c>
      <c r="AE616">
        <v>4</v>
      </c>
      <c r="AF616">
        <v>0</v>
      </c>
      <c r="AG616">
        <v>0</v>
      </c>
      <c r="AH616">
        <v>0</v>
      </c>
      <c r="AI616">
        <v>0</v>
      </c>
    </row>
    <row r="617" spans="1:35" x14ac:dyDescent="0.25">
      <c r="A617">
        <v>31</v>
      </c>
      <c r="B617">
        <v>0</v>
      </c>
      <c r="C617" s="4">
        <v>0.81675190812916298</v>
      </c>
      <c r="D617" t="str">
        <f t="shared" si="9"/>
        <v>yes</v>
      </c>
      <c r="E617" t="s">
        <v>34</v>
      </c>
      <c r="F617" t="s">
        <v>35</v>
      </c>
      <c r="G617">
        <v>2</v>
      </c>
      <c r="H617">
        <v>2</v>
      </c>
      <c r="I617" t="s">
        <v>36</v>
      </c>
      <c r="J617">
        <v>1</v>
      </c>
      <c r="K617" t="s">
        <v>43</v>
      </c>
      <c r="L617">
        <v>3</v>
      </c>
      <c r="M617">
        <v>1</v>
      </c>
      <c r="N617" t="s">
        <v>54</v>
      </c>
      <c r="O617">
        <v>3</v>
      </c>
      <c r="P617" t="s">
        <v>47</v>
      </c>
      <c r="Q617">
        <v>3067</v>
      </c>
      <c r="R617">
        <v>0</v>
      </c>
      <c r="S617" t="s">
        <v>49</v>
      </c>
      <c r="T617">
        <v>19</v>
      </c>
      <c r="U617">
        <v>3</v>
      </c>
      <c r="V617">
        <v>3</v>
      </c>
      <c r="W617">
        <v>1</v>
      </c>
      <c r="X617">
        <v>3</v>
      </c>
      <c r="Y617">
        <v>1</v>
      </c>
      <c r="Z617">
        <v>3</v>
      </c>
      <c r="AA617">
        <v>2</v>
      </c>
      <c r="AB617">
        <v>2</v>
      </c>
      <c r="AC617">
        <v>1</v>
      </c>
      <c r="AD617">
        <v>2</v>
      </c>
      <c r="AE617">
        <v>2</v>
      </c>
      <c r="AF617">
        <v>0</v>
      </c>
      <c r="AG617">
        <v>0</v>
      </c>
      <c r="AH617">
        <v>1</v>
      </c>
      <c r="AI617">
        <v>0</v>
      </c>
    </row>
    <row r="618" spans="1:35" hidden="1" x14ac:dyDescent="0.25">
      <c r="A618">
        <v>26</v>
      </c>
      <c r="B618">
        <v>1</v>
      </c>
      <c r="C618" s="4">
        <v>0.81667711168479196</v>
      </c>
      <c r="D618" t="str">
        <f t="shared" si="9"/>
        <v>no</v>
      </c>
      <c r="E618" t="s">
        <v>45</v>
      </c>
      <c r="F618" t="s">
        <v>41</v>
      </c>
      <c r="G618">
        <v>3</v>
      </c>
      <c r="H618">
        <v>1</v>
      </c>
      <c r="I618" t="s">
        <v>56</v>
      </c>
      <c r="J618">
        <v>3</v>
      </c>
      <c r="K618" t="s">
        <v>43</v>
      </c>
      <c r="L618">
        <v>3</v>
      </c>
      <c r="M618">
        <v>1</v>
      </c>
      <c r="N618" t="s">
        <v>46</v>
      </c>
      <c r="O618">
        <v>1</v>
      </c>
      <c r="P618" t="s">
        <v>39</v>
      </c>
      <c r="Q618">
        <v>3102</v>
      </c>
      <c r="R618">
        <v>0</v>
      </c>
      <c r="S618" t="s">
        <v>49</v>
      </c>
      <c r="T618">
        <v>22</v>
      </c>
      <c r="U618">
        <v>4</v>
      </c>
      <c r="V618">
        <v>3</v>
      </c>
      <c r="W618">
        <v>0</v>
      </c>
      <c r="X618">
        <v>7</v>
      </c>
      <c r="Y618">
        <v>2</v>
      </c>
      <c r="Z618">
        <v>3</v>
      </c>
      <c r="AA618">
        <v>6</v>
      </c>
      <c r="AB618">
        <v>4</v>
      </c>
      <c r="AC618">
        <v>0</v>
      </c>
      <c r="AD618">
        <v>4</v>
      </c>
      <c r="AE618">
        <v>2</v>
      </c>
      <c r="AF618">
        <v>0</v>
      </c>
      <c r="AG618">
        <v>0</v>
      </c>
      <c r="AH618">
        <v>0</v>
      </c>
      <c r="AI618">
        <v>2</v>
      </c>
    </row>
    <row r="619" spans="1:35" x14ac:dyDescent="0.25">
      <c r="A619">
        <v>30</v>
      </c>
      <c r="B619">
        <v>0</v>
      </c>
      <c r="C619" s="4">
        <v>0.812736827656936</v>
      </c>
      <c r="D619" t="str">
        <f t="shared" si="9"/>
        <v>yes</v>
      </c>
      <c r="E619" t="s">
        <v>34</v>
      </c>
      <c r="F619" t="s">
        <v>41</v>
      </c>
      <c r="G619">
        <v>9</v>
      </c>
      <c r="H619">
        <v>2</v>
      </c>
      <c r="I619" t="s">
        <v>48</v>
      </c>
      <c r="J619">
        <v>4</v>
      </c>
      <c r="K619" t="s">
        <v>43</v>
      </c>
      <c r="L619">
        <v>2</v>
      </c>
      <c r="M619">
        <v>1</v>
      </c>
      <c r="N619" t="s">
        <v>44</v>
      </c>
      <c r="O619">
        <v>3</v>
      </c>
      <c r="P619" t="s">
        <v>39</v>
      </c>
      <c r="Q619">
        <v>2206</v>
      </c>
      <c r="R619">
        <v>1</v>
      </c>
      <c r="S619" t="s">
        <v>49</v>
      </c>
      <c r="T619">
        <v>13</v>
      </c>
      <c r="U619">
        <v>3</v>
      </c>
      <c r="V619">
        <v>1</v>
      </c>
      <c r="W619">
        <v>0</v>
      </c>
      <c r="X619">
        <v>10</v>
      </c>
      <c r="Y619">
        <v>5</v>
      </c>
      <c r="Z619">
        <v>3</v>
      </c>
      <c r="AA619">
        <v>10</v>
      </c>
      <c r="AB619">
        <v>0</v>
      </c>
      <c r="AC619">
        <v>1</v>
      </c>
      <c r="AD619">
        <v>8</v>
      </c>
      <c r="AE619">
        <v>1</v>
      </c>
      <c r="AF619">
        <v>0</v>
      </c>
      <c r="AG619">
        <v>0</v>
      </c>
      <c r="AH619">
        <v>1</v>
      </c>
      <c r="AI619">
        <v>1</v>
      </c>
    </row>
    <row r="620" spans="1:35" x14ac:dyDescent="0.25">
      <c r="A620">
        <v>34</v>
      </c>
      <c r="B620">
        <v>0</v>
      </c>
      <c r="C620" s="4">
        <v>0.812335102788596</v>
      </c>
      <c r="D620" t="str">
        <f t="shared" si="9"/>
        <v>yes</v>
      </c>
      <c r="E620" t="s">
        <v>34</v>
      </c>
      <c r="F620" t="s">
        <v>35</v>
      </c>
      <c r="G620">
        <v>7</v>
      </c>
      <c r="H620">
        <v>2</v>
      </c>
      <c r="I620" t="s">
        <v>56</v>
      </c>
      <c r="J620">
        <v>2</v>
      </c>
      <c r="K620" t="s">
        <v>43</v>
      </c>
      <c r="L620">
        <v>3</v>
      </c>
      <c r="M620">
        <v>1</v>
      </c>
      <c r="N620" t="s">
        <v>54</v>
      </c>
      <c r="O620">
        <v>3</v>
      </c>
      <c r="P620" t="s">
        <v>47</v>
      </c>
      <c r="Q620">
        <v>2308</v>
      </c>
      <c r="R620">
        <v>0</v>
      </c>
      <c r="S620" t="s">
        <v>40</v>
      </c>
      <c r="T620">
        <v>25</v>
      </c>
      <c r="U620">
        <v>4</v>
      </c>
      <c r="V620">
        <v>2</v>
      </c>
      <c r="W620">
        <v>1</v>
      </c>
      <c r="X620">
        <v>12</v>
      </c>
      <c r="Y620">
        <v>4</v>
      </c>
      <c r="Z620">
        <v>3</v>
      </c>
      <c r="AA620">
        <v>11</v>
      </c>
      <c r="AB620">
        <v>10</v>
      </c>
      <c r="AC620">
        <v>5</v>
      </c>
      <c r="AD620">
        <v>7</v>
      </c>
      <c r="AE620">
        <v>1</v>
      </c>
      <c r="AF620">
        <v>0</v>
      </c>
      <c r="AG620">
        <v>0</v>
      </c>
      <c r="AH620">
        <v>1</v>
      </c>
      <c r="AI620">
        <v>1</v>
      </c>
    </row>
    <row r="621" spans="1:35" x14ac:dyDescent="0.25">
      <c r="A621">
        <v>23</v>
      </c>
      <c r="B621">
        <v>0</v>
      </c>
      <c r="C621" s="4">
        <v>0.81227519531399806</v>
      </c>
      <c r="D621" t="str">
        <f t="shared" si="9"/>
        <v>yes</v>
      </c>
      <c r="E621" t="s">
        <v>34</v>
      </c>
      <c r="F621" t="s">
        <v>41</v>
      </c>
      <c r="G621">
        <v>4</v>
      </c>
      <c r="H621">
        <v>3</v>
      </c>
      <c r="I621" t="s">
        <v>48</v>
      </c>
      <c r="J621">
        <v>1</v>
      </c>
      <c r="K621" t="s">
        <v>43</v>
      </c>
      <c r="L621">
        <v>4</v>
      </c>
      <c r="M621">
        <v>1</v>
      </c>
      <c r="N621" t="s">
        <v>46</v>
      </c>
      <c r="O621">
        <v>1</v>
      </c>
      <c r="P621" t="s">
        <v>47</v>
      </c>
      <c r="Q621">
        <v>2819</v>
      </c>
      <c r="R621">
        <v>2</v>
      </c>
      <c r="S621" t="s">
        <v>49</v>
      </c>
      <c r="T621">
        <v>16</v>
      </c>
      <c r="U621">
        <v>3</v>
      </c>
      <c r="V621">
        <v>1</v>
      </c>
      <c r="W621">
        <v>1</v>
      </c>
      <c r="X621">
        <v>5</v>
      </c>
      <c r="Y621">
        <v>3</v>
      </c>
      <c r="Z621">
        <v>4</v>
      </c>
      <c r="AA621">
        <v>3</v>
      </c>
      <c r="AB621">
        <v>2</v>
      </c>
      <c r="AC621">
        <v>0</v>
      </c>
      <c r="AD621">
        <v>2</v>
      </c>
      <c r="AE621">
        <v>2</v>
      </c>
      <c r="AF621">
        <v>0</v>
      </c>
      <c r="AG621">
        <v>0</v>
      </c>
      <c r="AH621">
        <v>0</v>
      </c>
      <c r="AI621">
        <v>0</v>
      </c>
    </row>
    <row r="622" spans="1:35" x14ac:dyDescent="0.25">
      <c r="A622">
        <v>34</v>
      </c>
      <c r="B622">
        <v>0</v>
      </c>
      <c r="C622" s="4">
        <v>0.81223642043521305</v>
      </c>
      <c r="D622" t="str">
        <f t="shared" si="9"/>
        <v>yes</v>
      </c>
      <c r="E622" t="s">
        <v>34</v>
      </c>
      <c r="F622" t="s">
        <v>35</v>
      </c>
      <c r="G622">
        <v>1</v>
      </c>
      <c r="H622">
        <v>3</v>
      </c>
      <c r="I622" t="s">
        <v>56</v>
      </c>
      <c r="J622">
        <v>4</v>
      </c>
      <c r="K622" t="s">
        <v>43</v>
      </c>
      <c r="L622">
        <v>2</v>
      </c>
      <c r="M622">
        <v>3</v>
      </c>
      <c r="N622" t="s">
        <v>38</v>
      </c>
      <c r="O622">
        <v>3</v>
      </c>
      <c r="P622" t="s">
        <v>47</v>
      </c>
      <c r="Q622">
        <v>7083</v>
      </c>
      <c r="R622">
        <v>1</v>
      </c>
      <c r="S622" t="s">
        <v>40</v>
      </c>
      <c r="T622">
        <v>14</v>
      </c>
      <c r="U622">
        <v>3</v>
      </c>
      <c r="V622">
        <v>4</v>
      </c>
      <c r="W622">
        <v>0</v>
      </c>
      <c r="X622">
        <v>10</v>
      </c>
      <c r="Y622">
        <v>3</v>
      </c>
      <c r="Z622">
        <v>3</v>
      </c>
      <c r="AA622">
        <v>10</v>
      </c>
      <c r="AB622">
        <v>9</v>
      </c>
      <c r="AC622">
        <v>8</v>
      </c>
      <c r="AD622">
        <v>6</v>
      </c>
      <c r="AE622">
        <v>4</v>
      </c>
      <c r="AF622">
        <v>0</v>
      </c>
      <c r="AG622">
        <v>0</v>
      </c>
      <c r="AH622">
        <v>0</v>
      </c>
      <c r="AI622">
        <v>1</v>
      </c>
    </row>
    <row r="623" spans="1:35" x14ac:dyDescent="0.25">
      <c r="A623">
        <v>37</v>
      </c>
      <c r="B623">
        <v>0</v>
      </c>
      <c r="C623" s="4">
        <v>0.80987898095381305</v>
      </c>
      <c r="D623" t="str">
        <f t="shared" si="9"/>
        <v>yes</v>
      </c>
      <c r="E623" t="s">
        <v>34</v>
      </c>
      <c r="F623" t="s">
        <v>41</v>
      </c>
      <c r="G623">
        <v>10</v>
      </c>
      <c r="H623">
        <v>4</v>
      </c>
      <c r="I623" t="s">
        <v>36</v>
      </c>
      <c r="J623">
        <v>3</v>
      </c>
      <c r="K623" t="s">
        <v>43</v>
      </c>
      <c r="L623">
        <v>3</v>
      </c>
      <c r="M623">
        <v>2</v>
      </c>
      <c r="N623" t="s">
        <v>51</v>
      </c>
      <c r="O623">
        <v>2</v>
      </c>
      <c r="P623" t="s">
        <v>39</v>
      </c>
      <c r="Q623">
        <v>4197</v>
      </c>
      <c r="R623">
        <v>2</v>
      </c>
      <c r="S623" t="s">
        <v>40</v>
      </c>
      <c r="T623">
        <v>12</v>
      </c>
      <c r="U623">
        <v>3</v>
      </c>
      <c r="V623">
        <v>4</v>
      </c>
      <c r="W623">
        <v>0</v>
      </c>
      <c r="X623">
        <v>18</v>
      </c>
      <c r="Y623">
        <v>2</v>
      </c>
      <c r="Z623">
        <v>2</v>
      </c>
      <c r="AA623">
        <v>1</v>
      </c>
      <c r="AB623">
        <v>0</v>
      </c>
      <c r="AC623">
        <v>0</v>
      </c>
      <c r="AD623">
        <v>1</v>
      </c>
      <c r="AE623">
        <v>2</v>
      </c>
      <c r="AF623">
        <v>0</v>
      </c>
      <c r="AG623">
        <v>1</v>
      </c>
      <c r="AH623">
        <v>0</v>
      </c>
      <c r="AI623">
        <v>2</v>
      </c>
    </row>
    <row r="624" spans="1:35" x14ac:dyDescent="0.25">
      <c r="A624">
        <v>30</v>
      </c>
      <c r="B624">
        <v>0</v>
      </c>
      <c r="C624" s="4">
        <v>0.80922270004945596</v>
      </c>
      <c r="D624" t="str">
        <f t="shared" si="9"/>
        <v>yes</v>
      </c>
      <c r="E624" t="s">
        <v>34</v>
      </c>
      <c r="F624" t="s">
        <v>41</v>
      </c>
      <c r="G624">
        <v>24</v>
      </c>
      <c r="H624">
        <v>1</v>
      </c>
      <c r="I624" t="s">
        <v>36</v>
      </c>
      <c r="J624">
        <v>4</v>
      </c>
      <c r="K624" t="s">
        <v>43</v>
      </c>
      <c r="L624">
        <v>3</v>
      </c>
      <c r="M624">
        <v>1</v>
      </c>
      <c r="N624" t="s">
        <v>44</v>
      </c>
      <c r="O624">
        <v>3</v>
      </c>
      <c r="P624" t="s">
        <v>50</v>
      </c>
      <c r="Q624">
        <v>2693</v>
      </c>
      <c r="R624">
        <v>1</v>
      </c>
      <c r="S624" t="s">
        <v>49</v>
      </c>
      <c r="T624">
        <v>22</v>
      </c>
      <c r="U624">
        <v>4</v>
      </c>
      <c r="V624">
        <v>2</v>
      </c>
      <c r="W624">
        <v>1</v>
      </c>
      <c r="X624">
        <v>1</v>
      </c>
      <c r="Y624">
        <v>2</v>
      </c>
      <c r="Z624">
        <v>3</v>
      </c>
      <c r="AA624">
        <v>1</v>
      </c>
      <c r="AB624">
        <v>0</v>
      </c>
      <c r="AC624">
        <v>0</v>
      </c>
      <c r="AD624">
        <v>0</v>
      </c>
      <c r="AE624">
        <v>1</v>
      </c>
      <c r="AF624">
        <v>1</v>
      </c>
      <c r="AG624">
        <v>1</v>
      </c>
      <c r="AH624">
        <v>1</v>
      </c>
      <c r="AI624">
        <v>0</v>
      </c>
    </row>
    <row r="625" spans="1:35" hidden="1" x14ac:dyDescent="0.25">
      <c r="A625">
        <v>31</v>
      </c>
      <c r="B625">
        <v>1</v>
      </c>
      <c r="C625" s="4">
        <v>0.80839186787069295</v>
      </c>
      <c r="D625" t="str">
        <f t="shared" si="9"/>
        <v>no</v>
      </c>
      <c r="E625" t="s">
        <v>34</v>
      </c>
      <c r="F625" t="s">
        <v>58</v>
      </c>
      <c r="G625">
        <v>18</v>
      </c>
      <c r="H625">
        <v>5</v>
      </c>
      <c r="I625" t="s">
        <v>58</v>
      </c>
      <c r="J625">
        <v>4</v>
      </c>
      <c r="K625" t="s">
        <v>43</v>
      </c>
      <c r="L625">
        <v>4</v>
      </c>
      <c r="M625">
        <v>1</v>
      </c>
      <c r="N625" t="s">
        <v>58</v>
      </c>
      <c r="O625">
        <v>1</v>
      </c>
      <c r="P625" t="s">
        <v>47</v>
      </c>
      <c r="Q625">
        <v>2956</v>
      </c>
      <c r="R625">
        <v>0</v>
      </c>
      <c r="S625" t="s">
        <v>49</v>
      </c>
      <c r="T625">
        <v>17</v>
      </c>
      <c r="U625">
        <v>3</v>
      </c>
      <c r="V625">
        <v>3</v>
      </c>
      <c r="W625">
        <v>0</v>
      </c>
      <c r="X625">
        <v>2</v>
      </c>
      <c r="Y625">
        <v>4</v>
      </c>
      <c r="Z625">
        <v>3</v>
      </c>
      <c r="AA625">
        <v>1</v>
      </c>
      <c r="AB625">
        <v>0</v>
      </c>
      <c r="AC625">
        <v>0</v>
      </c>
      <c r="AD625">
        <v>0</v>
      </c>
      <c r="AE625">
        <v>2</v>
      </c>
      <c r="AF625">
        <v>0</v>
      </c>
      <c r="AG625">
        <v>1</v>
      </c>
      <c r="AH625">
        <v>0</v>
      </c>
      <c r="AI625">
        <v>0</v>
      </c>
    </row>
    <row r="626" spans="1:35" x14ac:dyDescent="0.25">
      <c r="A626">
        <v>35</v>
      </c>
      <c r="B626">
        <v>0</v>
      </c>
      <c r="C626" s="4">
        <v>0.80621054498462197</v>
      </c>
      <c r="D626" t="str">
        <f t="shared" si="9"/>
        <v>yes</v>
      </c>
      <c r="E626" t="s">
        <v>34</v>
      </c>
      <c r="F626" t="s">
        <v>41</v>
      </c>
      <c r="G626">
        <v>25</v>
      </c>
      <c r="H626">
        <v>4</v>
      </c>
      <c r="I626" t="s">
        <v>48</v>
      </c>
      <c r="J626">
        <v>3</v>
      </c>
      <c r="K626" t="s">
        <v>37</v>
      </c>
      <c r="L626">
        <v>3</v>
      </c>
      <c r="M626">
        <v>3</v>
      </c>
      <c r="N626" t="s">
        <v>52</v>
      </c>
      <c r="O626">
        <v>3</v>
      </c>
      <c r="P626" t="s">
        <v>50</v>
      </c>
      <c r="Q626">
        <v>10388</v>
      </c>
      <c r="R626">
        <v>1</v>
      </c>
      <c r="S626" t="s">
        <v>40</v>
      </c>
      <c r="T626">
        <v>11</v>
      </c>
      <c r="U626">
        <v>3</v>
      </c>
      <c r="V626">
        <v>3</v>
      </c>
      <c r="W626">
        <v>1</v>
      </c>
      <c r="X626">
        <v>16</v>
      </c>
      <c r="Y626">
        <v>3</v>
      </c>
      <c r="Z626">
        <v>2</v>
      </c>
      <c r="AA626">
        <v>16</v>
      </c>
      <c r="AB626">
        <v>10</v>
      </c>
      <c r="AC626">
        <v>10</v>
      </c>
      <c r="AD626">
        <v>1</v>
      </c>
      <c r="AE626">
        <v>5</v>
      </c>
      <c r="AF626">
        <v>0</v>
      </c>
      <c r="AG626">
        <v>0</v>
      </c>
      <c r="AH626">
        <v>0</v>
      </c>
      <c r="AI626">
        <v>1</v>
      </c>
    </row>
    <row r="627" spans="1:35" x14ac:dyDescent="0.25">
      <c r="A627">
        <v>34</v>
      </c>
      <c r="B627">
        <v>0</v>
      </c>
      <c r="C627" s="4">
        <v>0.80584749549621404</v>
      </c>
      <c r="D627" t="str">
        <f t="shared" si="9"/>
        <v>yes</v>
      </c>
      <c r="E627" t="s">
        <v>34</v>
      </c>
      <c r="F627" t="s">
        <v>41</v>
      </c>
      <c r="G627">
        <v>1</v>
      </c>
      <c r="H627">
        <v>4</v>
      </c>
      <c r="I627" t="s">
        <v>36</v>
      </c>
      <c r="J627">
        <v>2</v>
      </c>
      <c r="K627" t="s">
        <v>43</v>
      </c>
      <c r="L627">
        <v>3</v>
      </c>
      <c r="M627">
        <v>2</v>
      </c>
      <c r="N627" t="s">
        <v>46</v>
      </c>
      <c r="O627">
        <v>4</v>
      </c>
      <c r="P627" t="s">
        <v>47</v>
      </c>
      <c r="Q627">
        <v>5484</v>
      </c>
      <c r="R627">
        <v>9</v>
      </c>
      <c r="S627" t="s">
        <v>49</v>
      </c>
      <c r="T627">
        <v>17</v>
      </c>
      <c r="U627">
        <v>3</v>
      </c>
      <c r="V627">
        <v>2</v>
      </c>
      <c r="W627">
        <v>1</v>
      </c>
      <c r="X627">
        <v>9</v>
      </c>
      <c r="Y627">
        <v>3</v>
      </c>
      <c r="Z627">
        <v>2</v>
      </c>
      <c r="AA627">
        <v>2</v>
      </c>
      <c r="AB627">
        <v>2</v>
      </c>
      <c r="AC627">
        <v>2</v>
      </c>
      <c r="AD627">
        <v>1</v>
      </c>
      <c r="AE627">
        <v>3</v>
      </c>
      <c r="AF627">
        <v>0</v>
      </c>
      <c r="AG627">
        <v>0</v>
      </c>
      <c r="AH627">
        <v>0</v>
      </c>
      <c r="AI627">
        <v>0</v>
      </c>
    </row>
    <row r="628" spans="1:35" x14ac:dyDescent="0.25">
      <c r="A628">
        <v>30</v>
      </c>
      <c r="B628">
        <v>0</v>
      </c>
      <c r="C628" s="4">
        <v>0.80581509179813005</v>
      </c>
      <c r="D628" t="str">
        <f t="shared" si="9"/>
        <v>yes</v>
      </c>
      <c r="E628" t="s">
        <v>34</v>
      </c>
      <c r="F628" t="s">
        <v>35</v>
      </c>
      <c r="G628">
        <v>15</v>
      </c>
      <c r="H628">
        <v>2</v>
      </c>
      <c r="I628" t="s">
        <v>57</v>
      </c>
      <c r="J628">
        <v>3</v>
      </c>
      <c r="K628" t="s">
        <v>43</v>
      </c>
      <c r="L628">
        <v>2</v>
      </c>
      <c r="M628">
        <v>3</v>
      </c>
      <c r="N628" t="s">
        <v>38</v>
      </c>
      <c r="O628">
        <v>1</v>
      </c>
      <c r="P628" t="s">
        <v>50</v>
      </c>
      <c r="Q628">
        <v>7140</v>
      </c>
      <c r="R628">
        <v>2</v>
      </c>
      <c r="S628" t="s">
        <v>49</v>
      </c>
      <c r="T628">
        <v>11</v>
      </c>
      <c r="U628">
        <v>3</v>
      </c>
      <c r="V628">
        <v>1</v>
      </c>
      <c r="W628">
        <v>1</v>
      </c>
      <c r="X628">
        <v>12</v>
      </c>
      <c r="Y628">
        <v>2</v>
      </c>
      <c r="Z628">
        <v>3</v>
      </c>
      <c r="AA628">
        <v>7</v>
      </c>
      <c r="AB628">
        <v>7</v>
      </c>
      <c r="AC628">
        <v>1</v>
      </c>
      <c r="AD628">
        <v>7</v>
      </c>
      <c r="AE628">
        <v>4</v>
      </c>
      <c r="AF628">
        <v>0</v>
      </c>
      <c r="AG628">
        <v>0</v>
      </c>
      <c r="AH628">
        <v>0</v>
      </c>
      <c r="AI628">
        <v>0</v>
      </c>
    </row>
    <row r="629" spans="1:35" x14ac:dyDescent="0.25">
      <c r="A629">
        <v>36</v>
      </c>
      <c r="B629">
        <v>0</v>
      </c>
      <c r="C629" s="4">
        <v>0.80541405800904797</v>
      </c>
      <c r="D629" t="str">
        <f t="shared" si="9"/>
        <v>yes</v>
      </c>
      <c r="E629" t="s">
        <v>34</v>
      </c>
      <c r="F629" t="s">
        <v>41</v>
      </c>
      <c r="G629">
        <v>4</v>
      </c>
      <c r="H629">
        <v>4</v>
      </c>
      <c r="I629" t="s">
        <v>36</v>
      </c>
      <c r="J629">
        <v>1</v>
      </c>
      <c r="K629" t="s">
        <v>43</v>
      </c>
      <c r="L629">
        <v>2</v>
      </c>
      <c r="M629">
        <v>2</v>
      </c>
      <c r="N629" t="s">
        <v>44</v>
      </c>
      <c r="O629">
        <v>4</v>
      </c>
      <c r="P629" t="s">
        <v>39</v>
      </c>
      <c r="Q629">
        <v>5810</v>
      </c>
      <c r="R629">
        <v>1</v>
      </c>
      <c r="S629" t="s">
        <v>49</v>
      </c>
      <c r="T629">
        <v>16</v>
      </c>
      <c r="U629">
        <v>3</v>
      </c>
      <c r="V629">
        <v>3</v>
      </c>
      <c r="W629">
        <v>0</v>
      </c>
      <c r="X629">
        <v>10</v>
      </c>
      <c r="Y629">
        <v>2</v>
      </c>
      <c r="Z629">
        <v>2</v>
      </c>
      <c r="AA629">
        <v>10</v>
      </c>
      <c r="AB629">
        <v>4</v>
      </c>
      <c r="AC629">
        <v>1</v>
      </c>
      <c r="AD629">
        <v>8</v>
      </c>
      <c r="AE629">
        <v>4</v>
      </c>
      <c r="AF629">
        <v>0</v>
      </c>
      <c r="AG629">
        <v>0</v>
      </c>
      <c r="AH629">
        <v>1</v>
      </c>
      <c r="AI629">
        <v>1</v>
      </c>
    </row>
    <row r="630" spans="1:35" x14ac:dyDescent="0.25">
      <c r="A630">
        <v>37</v>
      </c>
      <c r="B630">
        <v>0</v>
      </c>
      <c r="C630" s="4">
        <v>0.80537565855170501</v>
      </c>
      <c r="D630" t="str">
        <f t="shared" si="9"/>
        <v>yes</v>
      </c>
      <c r="E630" t="s">
        <v>34</v>
      </c>
      <c r="F630" t="s">
        <v>41</v>
      </c>
      <c r="G630">
        <v>3</v>
      </c>
      <c r="H630">
        <v>3</v>
      </c>
      <c r="I630" t="s">
        <v>42</v>
      </c>
      <c r="J630">
        <v>4</v>
      </c>
      <c r="K630" t="s">
        <v>37</v>
      </c>
      <c r="L630">
        <v>3</v>
      </c>
      <c r="M630">
        <v>2</v>
      </c>
      <c r="N630" t="s">
        <v>52</v>
      </c>
      <c r="O630">
        <v>2</v>
      </c>
      <c r="P630" t="s">
        <v>39</v>
      </c>
      <c r="Q630">
        <v>4107</v>
      </c>
      <c r="R630">
        <v>3</v>
      </c>
      <c r="S630" t="s">
        <v>49</v>
      </c>
      <c r="T630">
        <v>15</v>
      </c>
      <c r="U630">
        <v>3</v>
      </c>
      <c r="V630">
        <v>1</v>
      </c>
      <c r="W630">
        <v>0</v>
      </c>
      <c r="X630">
        <v>8</v>
      </c>
      <c r="Y630">
        <v>3</v>
      </c>
      <c r="Z630">
        <v>2</v>
      </c>
      <c r="AA630">
        <v>4</v>
      </c>
      <c r="AB630">
        <v>3</v>
      </c>
      <c r="AC630">
        <v>0</v>
      </c>
      <c r="AD630">
        <v>1</v>
      </c>
      <c r="AE630">
        <v>2</v>
      </c>
      <c r="AF630">
        <v>0</v>
      </c>
      <c r="AG630">
        <v>0</v>
      </c>
      <c r="AH630">
        <v>0</v>
      </c>
      <c r="AI630">
        <v>1</v>
      </c>
    </row>
    <row r="631" spans="1:35" x14ac:dyDescent="0.25">
      <c r="A631">
        <v>30</v>
      </c>
      <c r="B631">
        <v>0</v>
      </c>
      <c r="C631" s="4">
        <v>0.80491633823373399</v>
      </c>
      <c r="D631" t="str">
        <f t="shared" si="9"/>
        <v>yes</v>
      </c>
      <c r="E631" t="s">
        <v>34</v>
      </c>
      <c r="F631" t="s">
        <v>35</v>
      </c>
      <c r="G631">
        <v>29</v>
      </c>
      <c r="H631">
        <v>4</v>
      </c>
      <c r="I631" t="s">
        <v>56</v>
      </c>
      <c r="J631">
        <v>3</v>
      </c>
      <c r="K631" t="s">
        <v>43</v>
      </c>
      <c r="L631">
        <v>3</v>
      </c>
      <c r="M631">
        <v>3</v>
      </c>
      <c r="N631" t="s">
        <v>38</v>
      </c>
      <c r="O631">
        <v>2</v>
      </c>
      <c r="P631" t="s">
        <v>47</v>
      </c>
      <c r="Q631">
        <v>9250</v>
      </c>
      <c r="R631">
        <v>3</v>
      </c>
      <c r="S631" t="s">
        <v>49</v>
      </c>
      <c r="T631">
        <v>12</v>
      </c>
      <c r="U631">
        <v>3</v>
      </c>
      <c r="V631">
        <v>2</v>
      </c>
      <c r="W631">
        <v>1</v>
      </c>
      <c r="X631">
        <v>9</v>
      </c>
      <c r="Y631">
        <v>3</v>
      </c>
      <c r="Z631">
        <v>3</v>
      </c>
      <c r="AA631">
        <v>4</v>
      </c>
      <c r="AB631">
        <v>2</v>
      </c>
      <c r="AC631">
        <v>1</v>
      </c>
      <c r="AD631">
        <v>3</v>
      </c>
      <c r="AE631">
        <v>4</v>
      </c>
      <c r="AF631">
        <v>0</v>
      </c>
      <c r="AG631">
        <v>0</v>
      </c>
      <c r="AH631">
        <v>0</v>
      </c>
      <c r="AI631">
        <v>0</v>
      </c>
    </row>
    <row r="632" spans="1:35" x14ac:dyDescent="0.25">
      <c r="A632">
        <v>31</v>
      </c>
      <c r="B632">
        <v>0</v>
      </c>
      <c r="C632" s="4">
        <v>0.804569395319086</v>
      </c>
      <c r="D632" t="str">
        <f t="shared" si="9"/>
        <v>yes</v>
      </c>
      <c r="E632" t="s">
        <v>34</v>
      </c>
      <c r="F632" t="s">
        <v>41</v>
      </c>
      <c r="G632">
        <v>12</v>
      </c>
      <c r="H632">
        <v>1</v>
      </c>
      <c r="I632" t="s">
        <v>48</v>
      </c>
      <c r="J632">
        <v>3</v>
      </c>
      <c r="K632" t="s">
        <v>37</v>
      </c>
      <c r="L632">
        <v>3</v>
      </c>
      <c r="M632">
        <v>1</v>
      </c>
      <c r="N632" t="s">
        <v>46</v>
      </c>
      <c r="O632">
        <v>4</v>
      </c>
      <c r="P632" t="s">
        <v>47</v>
      </c>
      <c r="Q632">
        <v>3929</v>
      </c>
      <c r="R632">
        <v>8</v>
      </c>
      <c r="S632" t="s">
        <v>40</v>
      </c>
      <c r="T632">
        <v>23</v>
      </c>
      <c r="U632">
        <v>4</v>
      </c>
      <c r="V632">
        <v>3</v>
      </c>
      <c r="W632">
        <v>1</v>
      </c>
      <c r="X632">
        <v>7</v>
      </c>
      <c r="Y632">
        <v>0</v>
      </c>
      <c r="Z632">
        <v>3</v>
      </c>
      <c r="AA632">
        <v>4</v>
      </c>
      <c r="AB632">
        <v>2</v>
      </c>
      <c r="AC632">
        <v>0</v>
      </c>
      <c r="AD632">
        <v>2</v>
      </c>
      <c r="AE632">
        <v>2</v>
      </c>
      <c r="AF632">
        <v>0</v>
      </c>
      <c r="AG632">
        <v>0</v>
      </c>
      <c r="AH632">
        <v>0</v>
      </c>
      <c r="AI632">
        <v>1</v>
      </c>
    </row>
    <row r="633" spans="1:35" x14ac:dyDescent="0.25">
      <c r="A633">
        <v>38</v>
      </c>
      <c r="B633">
        <v>0</v>
      </c>
      <c r="C633" s="4">
        <v>0.80447488941087097</v>
      </c>
      <c r="D633" t="str">
        <f t="shared" si="9"/>
        <v>yes</v>
      </c>
      <c r="E633" t="s">
        <v>45</v>
      </c>
      <c r="F633" t="s">
        <v>41</v>
      </c>
      <c r="G633">
        <v>2</v>
      </c>
      <c r="H633">
        <v>2</v>
      </c>
      <c r="I633" t="s">
        <v>48</v>
      </c>
      <c r="J633">
        <v>3</v>
      </c>
      <c r="K633" t="s">
        <v>37</v>
      </c>
      <c r="L633">
        <v>2</v>
      </c>
      <c r="M633">
        <v>1</v>
      </c>
      <c r="N633" t="s">
        <v>44</v>
      </c>
      <c r="O633">
        <v>2</v>
      </c>
      <c r="P633" t="s">
        <v>47</v>
      </c>
      <c r="Q633">
        <v>2468</v>
      </c>
      <c r="R633">
        <v>4</v>
      </c>
      <c r="S633" t="s">
        <v>49</v>
      </c>
      <c r="T633">
        <v>14</v>
      </c>
      <c r="U633">
        <v>3</v>
      </c>
      <c r="V633">
        <v>2</v>
      </c>
      <c r="W633">
        <v>1</v>
      </c>
      <c r="X633">
        <v>9</v>
      </c>
      <c r="Y633">
        <v>4</v>
      </c>
      <c r="Z633">
        <v>2</v>
      </c>
      <c r="AA633">
        <v>6</v>
      </c>
      <c r="AB633">
        <v>1</v>
      </c>
      <c r="AC633">
        <v>0</v>
      </c>
      <c r="AD633">
        <v>5</v>
      </c>
      <c r="AE633">
        <v>1</v>
      </c>
      <c r="AF633">
        <v>0</v>
      </c>
      <c r="AG633">
        <v>0</v>
      </c>
      <c r="AH633">
        <v>1</v>
      </c>
      <c r="AI633">
        <v>1</v>
      </c>
    </row>
    <row r="634" spans="1:35" x14ac:dyDescent="0.25">
      <c r="A634">
        <v>31</v>
      </c>
      <c r="B634">
        <v>0</v>
      </c>
      <c r="C634" s="4">
        <v>0.80005652476689704</v>
      </c>
      <c r="D634" t="str">
        <f t="shared" si="9"/>
        <v>yes</v>
      </c>
      <c r="E634" t="s">
        <v>34</v>
      </c>
      <c r="F634" t="s">
        <v>41</v>
      </c>
      <c r="G634">
        <v>11</v>
      </c>
      <c r="H634">
        <v>2</v>
      </c>
      <c r="I634" t="s">
        <v>48</v>
      </c>
      <c r="J634">
        <v>3</v>
      </c>
      <c r="K634" t="s">
        <v>43</v>
      </c>
      <c r="L634">
        <v>3</v>
      </c>
      <c r="M634">
        <v>2</v>
      </c>
      <c r="N634" t="s">
        <v>52</v>
      </c>
      <c r="O634">
        <v>1</v>
      </c>
      <c r="P634" t="s">
        <v>47</v>
      </c>
      <c r="Q634">
        <v>6833</v>
      </c>
      <c r="R634">
        <v>1</v>
      </c>
      <c r="S634" t="s">
        <v>40</v>
      </c>
      <c r="T634">
        <v>12</v>
      </c>
      <c r="U634">
        <v>3</v>
      </c>
      <c r="V634">
        <v>4</v>
      </c>
      <c r="W634">
        <v>0</v>
      </c>
      <c r="X634">
        <v>6</v>
      </c>
      <c r="Y634">
        <v>2</v>
      </c>
      <c r="Z634">
        <v>2</v>
      </c>
      <c r="AA634">
        <v>6</v>
      </c>
      <c r="AB634">
        <v>5</v>
      </c>
      <c r="AC634">
        <v>0</v>
      </c>
      <c r="AD634">
        <v>1</v>
      </c>
      <c r="AE634">
        <v>4</v>
      </c>
      <c r="AF634">
        <v>0</v>
      </c>
      <c r="AG634">
        <v>0</v>
      </c>
      <c r="AH634">
        <v>0</v>
      </c>
      <c r="AI634">
        <v>1</v>
      </c>
    </row>
    <row r="635" spans="1:35" x14ac:dyDescent="0.25">
      <c r="A635">
        <v>41</v>
      </c>
      <c r="B635">
        <v>0</v>
      </c>
      <c r="C635" s="4">
        <v>0.79988536044577896</v>
      </c>
      <c r="D635" t="str">
        <f t="shared" si="9"/>
        <v>yes</v>
      </c>
      <c r="E635" t="s">
        <v>53</v>
      </c>
      <c r="F635" t="s">
        <v>58</v>
      </c>
      <c r="G635">
        <v>4</v>
      </c>
      <c r="H635">
        <v>3</v>
      </c>
      <c r="I635" t="s">
        <v>58</v>
      </c>
      <c r="J635">
        <v>3</v>
      </c>
      <c r="K635" t="s">
        <v>43</v>
      </c>
      <c r="L635">
        <v>1</v>
      </c>
      <c r="M635">
        <v>2</v>
      </c>
      <c r="N635" t="s">
        <v>58</v>
      </c>
      <c r="O635">
        <v>2</v>
      </c>
      <c r="P635" t="s">
        <v>47</v>
      </c>
      <c r="Q635">
        <v>6430</v>
      </c>
      <c r="R635">
        <v>6</v>
      </c>
      <c r="S635" t="s">
        <v>49</v>
      </c>
      <c r="T635">
        <v>19</v>
      </c>
      <c r="U635">
        <v>3</v>
      </c>
      <c r="V635">
        <v>2</v>
      </c>
      <c r="W635">
        <v>1</v>
      </c>
      <c r="X635">
        <v>10</v>
      </c>
      <c r="Y635">
        <v>4</v>
      </c>
      <c r="Z635">
        <v>3</v>
      </c>
      <c r="AA635">
        <v>3</v>
      </c>
      <c r="AB635">
        <v>2</v>
      </c>
      <c r="AC635">
        <v>1</v>
      </c>
      <c r="AD635">
        <v>2</v>
      </c>
      <c r="AE635">
        <v>4</v>
      </c>
      <c r="AF635">
        <v>0</v>
      </c>
      <c r="AG635">
        <v>0</v>
      </c>
      <c r="AH635">
        <v>0</v>
      </c>
      <c r="AI635">
        <v>1</v>
      </c>
    </row>
    <row r="636" spans="1:35" x14ac:dyDescent="0.25">
      <c r="A636">
        <v>31</v>
      </c>
      <c r="B636">
        <v>0</v>
      </c>
      <c r="C636" s="4">
        <v>0.79902929928164401</v>
      </c>
      <c r="D636" t="str">
        <f t="shared" si="9"/>
        <v>yes</v>
      </c>
      <c r="E636" t="s">
        <v>34</v>
      </c>
      <c r="F636" t="s">
        <v>41</v>
      </c>
      <c r="G636">
        <v>20</v>
      </c>
      <c r="H636">
        <v>3</v>
      </c>
      <c r="I636" t="s">
        <v>36</v>
      </c>
      <c r="J636">
        <v>2</v>
      </c>
      <c r="K636" t="s">
        <v>43</v>
      </c>
      <c r="L636">
        <v>3</v>
      </c>
      <c r="M636">
        <v>2</v>
      </c>
      <c r="N636" t="s">
        <v>44</v>
      </c>
      <c r="O636">
        <v>3</v>
      </c>
      <c r="P636" t="s">
        <v>50</v>
      </c>
      <c r="Q636">
        <v>4197</v>
      </c>
      <c r="R636">
        <v>1</v>
      </c>
      <c r="S636" t="s">
        <v>49</v>
      </c>
      <c r="T636">
        <v>11</v>
      </c>
      <c r="U636">
        <v>3</v>
      </c>
      <c r="V636">
        <v>1</v>
      </c>
      <c r="W636">
        <v>1</v>
      </c>
      <c r="X636">
        <v>10</v>
      </c>
      <c r="Y636">
        <v>2</v>
      </c>
      <c r="Z636">
        <v>3</v>
      </c>
      <c r="AA636">
        <v>10</v>
      </c>
      <c r="AB636">
        <v>8</v>
      </c>
      <c r="AC636">
        <v>0</v>
      </c>
      <c r="AD636">
        <v>2</v>
      </c>
      <c r="AE636">
        <v>2</v>
      </c>
      <c r="AF636">
        <v>0</v>
      </c>
      <c r="AG636">
        <v>0</v>
      </c>
      <c r="AH636">
        <v>1</v>
      </c>
      <c r="AI636">
        <v>0</v>
      </c>
    </row>
    <row r="637" spans="1:35" x14ac:dyDescent="0.25">
      <c r="A637">
        <v>38</v>
      </c>
      <c r="B637">
        <v>0</v>
      </c>
      <c r="C637" s="4">
        <v>0.79902491691794097</v>
      </c>
      <c r="D637" t="str">
        <f t="shared" si="9"/>
        <v>yes</v>
      </c>
      <c r="E637" t="s">
        <v>34</v>
      </c>
      <c r="F637" t="s">
        <v>35</v>
      </c>
      <c r="G637">
        <v>7</v>
      </c>
      <c r="H637">
        <v>2</v>
      </c>
      <c r="I637" t="s">
        <v>48</v>
      </c>
      <c r="J637">
        <v>1</v>
      </c>
      <c r="K637" t="s">
        <v>37</v>
      </c>
      <c r="L637">
        <v>4</v>
      </c>
      <c r="M637">
        <v>2</v>
      </c>
      <c r="N637" t="s">
        <v>38</v>
      </c>
      <c r="O637">
        <v>1</v>
      </c>
      <c r="P637" t="s">
        <v>50</v>
      </c>
      <c r="Q637">
        <v>5605</v>
      </c>
      <c r="R637">
        <v>1</v>
      </c>
      <c r="S637" t="s">
        <v>40</v>
      </c>
      <c r="T637">
        <v>24</v>
      </c>
      <c r="U637">
        <v>4</v>
      </c>
      <c r="V637">
        <v>3</v>
      </c>
      <c r="W637">
        <v>1</v>
      </c>
      <c r="X637">
        <v>8</v>
      </c>
      <c r="Y637">
        <v>3</v>
      </c>
      <c r="Z637">
        <v>3</v>
      </c>
      <c r="AA637">
        <v>8</v>
      </c>
      <c r="AB637">
        <v>0</v>
      </c>
      <c r="AC637">
        <v>7</v>
      </c>
      <c r="AD637">
        <v>7</v>
      </c>
      <c r="AE637">
        <v>3</v>
      </c>
      <c r="AF637">
        <v>0</v>
      </c>
      <c r="AG637">
        <v>0</v>
      </c>
      <c r="AH637">
        <v>0</v>
      </c>
      <c r="AI637">
        <v>1</v>
      </c>
    </row>
    <row r="638" spans="1:35" x14ac:dyDescent="0.25">
      <c r="A638">
        <v>32</v>
      </c>
      <c r="B638">
        <v>0</v>
      </c>
      <c r="C638" s="4">
        <v>0.79881540866061895</v>
      </c>
      <c r="D638" t="str">
        <f t="shared" si="9"/>
        <v>yes</v>
      </c>
      <c r="E638" t="s">
        <v>53</v>
      </c>
      <c r="F638" t="s">
        <v>41</v>
      </c>
      <c r="G638">
        <v>1</v>
      </c>
      <c r="H638">
        <v>3</v>
      </c>
      <c r="I638" t="s">
        <v>36</v>
      </c>
      <c r="J638">
        <v>3</v>
      </c>
      <c r="K638" t="s">
        <v>37</v>
      </c>
      <c r="L638">
        <v>2</v>
      </c>
      <c r="M638">
        <v>1</v>
      </c>
      <c r="N638" t="s">
        <v>44</v>
      </c>
      <c r="O638">
        <v>2</v>
      </c>
      <c r="P638" t="s">
        <v>47</v>
      </c>
      <c r="Q638">
        <v>2332</v>
      </c>
      <c r="R638">
        <v>6</v>
      </c>
      <c r="S638" t="s">
        <v>49</v>
      </c>
      <c r="T638">
        <v>20</v>
      </c>
      <c r="U638">
        <v>4</v>
      </c>
      <c r="V638">
        <v>3</v>
      </c>
      <c r="W638">
        <v>0</v>
      </c>
      <c r="X638">
        <v>5</v>
      </c>
      <c r="Y638">
        <v>3</v>
      </c>
      <c r="Z638">
        <v>3</v>
      </c>
      <c r="AA638">
        <v>3</v>
      </c>
      <c r="AB638">
        <v>0</v>
      </c>
      <c r="AC638">
        <v>0</v>
      </c>
      <c r="AD638">
        <v>2</v>
      </c>
      <c r="AE638">
        <v>1</v>
      </c>
      <c r="AF638">
        <v>0</v>
      </c>
      <c r="AG638">
        <v>0</v>
      </c>
      <c r="AH638">
        <v>1</v>
      </c>
      <c r="AI638">
        <v>1</v>
      </c>
    </row>
    <row r="639" spans="1:35" x14ac:dyDescent="0.25">
      <c r="A639">
        <v>36</v>
      </c>
      <c r="B639">
        <v>0</v>
      </c>
      <c r="C639" s="4">
        <v>0.79826529058042905</v>
      </c>
      <c r="D639" t="str">
        <f t="shared" si="9"/>
        <v>yes</v>
      </c>
      <c r="E639" t="s">
        <v>34</v>
      </c>
      <c r="F639" t="s">
        <v>58</v>
      </c>
      <c r="G639">
        <v>13</v>
      </c>
      <c r="H639">
        <v>3</v>
      </c>
      <c r="I639" t="s">
        <v>58</v>
      </c>
      <c r="J639">
        <v>3</v>
      </c>
      <c r="K639" t="s">
        <v>43</v>
      </c>
      <c r="L639">
        <v>3</v>
      </c>
      <c r="M639">
        <v>1</v>
      </c>
      <c r="N639" t="s">
        <v>58</v>
      </c>
      <c r="O639">
        <v>2</v>
      </c>
      <c r="P639" t="s">
        <v>47</v>
      </c>
      <c r="Q639">
        <v>2143</v>
      </c>
      <c r="R639">
        <v>4</v>
      </c>
      <c r="S639" t="s">
        <v>49</v>
      </c>
      <c r="T639">
        <v>13</v>
      </c>
      <c r="U639">
        <v>3</v>
      </c>
      <c r="V639">
        <v>2</v>
      </c>
      <c r="W639">
        <v>1</v>
      </c>
      <c r="X639">
        <v>8</v>
      </c>
      <c r="Y639">
        <v>2</v>
      </c>
      <c r="Z639">
        <v>3</v>
      </c>
      <c r="AA639">
        <v>5</v>
      </c>
      <c r="AB639">
        <v>2</v>
      </c>
      <c r="AC639">
        <v>0</v>
      </c>
      <c r="AD639">
        <v>4</v>
      </c>
      <c r="AE639">
        <v>1</v>
      </c>
      <c r="AF639">
        <v>0</v>
      </c>
      <c r="AG639">
        <v>0</v>
      </c>
      <c r="AH639">
        <v>0</v>
      </c>
      <c r="AI639">
        <v>0</v>
      </c>
    </row>
    <row r="640" spans="1:35" x14ac:dyDescent="0.25">
      <c r="A640">
        <v>29</v>
      </c>
      <c r="B640">
        <v>0</v>
      </c>
      <c r="C640" s="4">
        <v>0.79366690207009405</v>
      </c>
      <c r="D640" t="str">
        <f t="shared" si="9"/>
        <v>yes</v>
      </c>
      <c r="E640" t="s">
        <v>34</v>
      </c>
      <c r="F640" t="s">
        <v>41</v>
      </c>
      <c r="G640">
        <v>15</v>
      </c>
      <c r="H640">
        <v>2</v>
      </c>
      <c r="I640" t="s">
        <v>36</v>
      </c>
      <c r="J640">
        <v>4</v>
      </c>
      <c r="K640" t="s">
        <v>37</v>
      </c>
      <c r="L640">
        <v>2</v>
      </c>
      <c r="M640">
        <v>2</v>
      </c>
      <c r="N640" t="s">
        <v>44</v>
      </c>
      <c r="O640">
        <v>3</v>
      </c>
      <c r="P640" t="s">
        <v>39</v>
      </c>
      <c r="Q640">
        <v>4193</v>
      </c>
      <c r="R640">
        <v>0</v>
      </c>
      <c r="S640" t="s">
        <v>40</v>
      </c>
      <c r="T640">
        <v>12</v>
      </c>
      <c r="U640">
        <v>3</v>
      </c>
      <c r="V640">
        <v>4</v>
      </c>
      <c r="W640">
        <v>0</v>
      </c>
      <c r="X640">
        <v>10</v>
      </c>
      <c r="Y640">
        <v>3</v>
      </c>
      <c r="Z640">
        <v>3</v>
      </c>
      <c r="AA640">
        <v>9</v>
      </c>
      <c r="AB640">
        <v>5</v>
      </c>
      <c r="AC640">
        <v>0</v>
      </c>
      <c r="AD640">
        <v>8</v>
      </c>
      <c r="AE640">
        <v>2</v>
      </c>
      <c r="AF640">
        <v>0</v>
      </c>
      <c r="AG640">
        <v>0</v>
      </c>
      <c r="AH640">
        <v>1</v>
      </c>
      <c r="AI640">
        <v>2</v>
      </c>
    </row>
    <row r="641" spans="1:35" x14ac:dyDescent="0.25">
      <c r="A641">
        <v>32</v>
      </c>
      <c r="B641">
        <v>0</v>
      </c>
      <c r="C641" s="4">
        <v>0.79179528136674604</v>
      </c>
      <c r="D641" t="str">
        <f t="shared" si="9"/>
        <v>yes</v>
      </c>
      <c r="E641" t="s">
        <v>34</v>
      </c>
      <c r="F641" t="s">
        <v>41</v>
      </c>
      <c r="G641">
        <v>1</v>
      </c>
      <c r="H641">
        <v>1</v>
      </c>
      <c r="I641" t="s">
        <v>36</v>
      </c>
      <c r="J641">
        <v>4</v>
      </c>
      <c r="K641" t="s">
        <v>43</v>
      </c>
      <c r="L641">
        <v>3</v>
      </c>
      <c r="M641">
        <v>1</v>
      </c>
      <c r="N641" t="s">
        <v>46</v>
      </c>
      <c r="O641">
        <v>1</v>
      </c>
      <c r="P641" t="s">
        <v>39</v>
      </c>
      <c r="Q641">
        <v>2956</v>
      </c>
      <c r="R641">
        <v>1</v>
      </c>
      <c r="S641" t="s">
        <v>49</v>
      </c>
      <c r="T641">
        <v>13</v>
      </c>
      <c r="U641">
        <v>3</v>
      </c>
      <c r="V641">
        <v>4</v>
      </c>
      <c r="W641">
        <v>0</v>
      </c>
      <c r="X641">
        <v>1</v>
      </c>
      <c r="Y641">
        <v>2</v>
      </c>
      <c r="Z641">
        <v>3</v>
      </c>
      <c r="AA641">
        <v>1</v>
      </c>
      <c r="AB641">
        <v>0</v>
      </c>
      <c r="AC641">
        <v>0</v>
      </c>
      <c r="AD641">
        <v>0</v>
      </c>
      <c r="AE641">
        <v>2</v>
      </c>
      <c r="AF641">
        <v>1</v>
      </c>
      <c r="AG641">
        <v>1</v>
      </c>
      <c r="AH641">
        <v>0</v>
      </c>
      <c r="AI641">
        <v>1</v>
      </c>
    </row>
    <row r="642" spans="1:35" x14ac:dyDescent="0.25">
      <c r="A642">
        <v>24</v>
      </c>
      <c r="B642">
        <v>0</v>
      </c>
      <c r="C642" s="4">
        <v>0.79168377524332401</v>
      </c>
      <c r="D642" t="str">
        <f t="shared" ref="D642:D705" si="10">IF(AND(C642&lt;0.5,B642=1),"yes",IF(AND(C642&gt;0.5,B642=0),"yes","no"))</f>
        <v>yes</v>
      </c>
      <c r="E642" t="s">
        <v>53</v>
      </c>
      <c r="F642" t="s">
        <v>35</v>
      </c>
      <c r="G642">
        <v>13</v>
      </c>
      <c r="H642">
        <v>2</v>
      </c>
      <c r="I642" t="s">
        <v>36</v>
      </c>
      <c r="J642">
        <v>4</v>
      </c>
      <c r="K642" t="s">
        <v>37</v>
      </c>
      <c r="L642">
        <v>3</v>
      </c>
      <c r="M642">
        <v>1</v>
      </c>
      <c r="N642" t="s">
        <v>54</v>
      </c>
      <c r="O642">
        <v>2</v>
      </c>
      <c r="P642" t="s">
        <v>47</v>
      </c>
      <c r="Q642">
        <v>2033</v>
      </c>
      <c r="R642">
        <v>1</v>
      </c>
      <c r="S642" t="s">
        <v>49</v>
      </c>
      <c r="T642">
        <v>13</v>
      </c>
      <c r="U642">
        <v>3</v>
      </c>
      <c r="V642">
        <v>3</v>
      </c>
      <c r="W642">
        <v>1</v>
      </c>
      <c r="X642">
        <v>1</v>
      </c>
      <c r="Y642">
        <v>2</v>
      </c>
      <c r="Z642">
        <v>3</v>
      </c>
      <c r="AA642">
        <v>1</v>
      </c>
      <c r="AB642">
        <v>0</v>
      </c>
      <c r="AC642">
        <v>0</v>
      </c>
      <c r="AD642">
        <v>0</v>
      </c>
      <c r="AE642">
        <v>1</v>
      </c>
      <c r="AF642">
        <v>1</v>
      </c>
      <c r="AG642">
        <v>1</v>
      </c>
      <c r="AH642">
        <v>1</v>
      </c>
      <c r="AI642">
        <v>1</v>
      </c>
    </row>
    <row r="643" spans="1:35" hidden="1" x14ac:dyDescent="0.25">
      <c r="A643">
        <v>28</v>
      </c>
      <c r="B643">
        <v>1</v>
      </c>
      <c r="C643" s="4">
        <v>0.79136984635902696</v>
      </c>
      <c r="D643" t="str">
        <f t="shared" si="10"/>
        <v>no</v>
      </c>
      <c r="E643" t="s">
        <v>34</v>
      </c>
      <c r="F643" t="s">
        <v>41</v>
      </c>
      <c r="G643">
        <v>2</v>
      </c>
      <c r="H643">
        <v>4</v>
      </c>
      <c r="I643" t="s">
        <v>48</v>
      </c>
      <c r="J643">
        <v>3</v>
      </c>
      <c r="K643" t="s">
        <v>43</v>
      </c>
      <c r="L643">
        <v>3</v>
      </c>
      <c r="M643">
        <v>1</v>
      </c>
      <c r="N643" t="s">
        <v>46</v>
      </c>
      <c r="O643">
        <v>3</v>
      </c>
      <c r="P643" t="s">
        <v>39</v>
      </c>
      <c r="Q643">
        <v>4382</v>
      </c>
      <c r="R643">
        <v>6</v>
      </c>
      <c r="S643" t="s">
        <v>49</v>
      </c>
      <c r="T643">
        <v>17</v>
      </c>
      <c r="U643">
        <v>3</v>
      </c>
      <c r="V643">
        <v>4</v>
      </c>
      <c r="W643">
        <v>0</v>
      </c>
      <c r="X643">
        <v>5</v>
      </c>
      <c r="Y643">
        <v>3</v>
      </c>
      <c r="Z643">
        <v>2</v>
      </c>
      <c r="AA643">
        <v>2</v>
      </c>
      <c r="AB643">
        <v>2</v>
      </c>
      <c r="AC643">
        <v>2</v>
      </c>
      <c r="AD643">
        <v>1</v>
      </c>
      <c r="AE643">
        <v>3</v>
      </c>
      <c r="AF643">
        <v>0</v>
      </c>
      <c r="AG643">
        <v>0</v>
      </c>
      <c r="AH643">
        <v>0</v>
      </c>
      <c r="AI643">
        <v>1</v>
      </c>
    </row>
    <row r="644" spans="1:35" x14ac:dyDescent="0.25">
      <c r="A644">
        <v>34</v>
      </c>
      <c r="B644">
        <v>0</v>
      </c>
      <c r="C644" s="4">
        <v>0.79030854074538504</v>
      </c>
      <c r="D644" t="str">
        <f t="shared" si="10"/>
        <v>yes</v>
      </c>
      <c r="E644" t="s">
        <v>34</v>
      </c>
      <c r="F644" t="s">
        <v>41</v>
      </c>
      <c r="G644">
        <v>19</v>
      </c>
      <c r="H644">
        <v>3</v>
      </c>
      <c r="I644" t="s">
        <v>36</v>
      </c>
      <c r="J644">
        <v>2</v>
      </c>
      <c r="K644" t="s">
        <v>37</v>
      </c>
      <c r="L644">
        <v>2</v>
      </c>
      <c r="M644">
        <v>1</v>
      </c>
      <c r="N644" t="s">
        <v>46</v>
      </c>
      <c r="O644">
        <v>4</v>
      </c>
      <c r="P644" t="s">
        <v>47</v>
      </c>
      <c r="Q644">
        <v>2929</v>
      </c>
      <c r="R644">
        <v>1</v>
      </c>
      <c r="S644" t="s">
        <v>49</v>
      </c>
      <c r="T644">
        <v>12</v>
      </c>
      <c r="U644">
        <v>3</v>
      </c>
      <c r="V644">
        <v>2</v>
      </c>
      <c r="W644">
        <v>0</v>
      </c>
      <c r="X644">
        <v>10</v>
      </c>
      <c r="Y644">
        <v>3</v>
      </c>
      <c r="Z644">
        <v>3</v>
      </c>
      <c r="AA644">
        <v>10</v>
      </c>
      <c r="AB644">
        <v>9</v>
      </c>
      <c r="AC644">
        <v>8</v>
      </c>
      <c r="AD644">
        <v>7</v>
      </c>
      <c r="AE644">
        <v>2</v>
      </c>
      <c r="AF644">
        <v>0</v>
      </c>
      <c r="AG644">
        <v>0</v>
      </c>
      <c r="AH644">
        <v>0</v>
      </c>
      <c r="AI644">
        <v>0</v>
      </c>
    </row>
    <row r="645" spans="1:35" x14ac:dyDescent="0.25">
      <c r="A645">
        <v>28</v>
      </c>
      <c r="B645">
        <v>0</v>
      </c>
      <c r="C645" s="4">
        <v>0.789919447882099</v>
      </c>
      <c r="D645" t="str">
        <f t="shared" si="10"/>
        <v>yes</v>
      </c>
      <c r="E645" t="s">
        <v>45</v>
      </c>
      <c r="F645" t="s">
        <v>35</v>
      </c>
      <c r="G645">
        <v>1</v>
      </c>
      <c r="H645">
        <v>2</v>
      </c>
      <c r="I645" t="s">
        <v>36</v>
      </c>
      <c r="J645">
        <v>3</v>
      </c>
      <c r="K645" t="s">
        <v>43</v>
      </c>
      <c r="L645">
        <v>2</v>
      </c>
      <c r="M645">
        <v>2</v>
      </c>
      <c r="N645" t="s">
        <v>38</v>
      </c>
      <c r="O645">
        <v>4</v>
      </c>
      <c r="P645" t="s">
        <v>47</v>
      </c>
      <c r="Q645">
        <v>6834</v>
      </c>
      <c r="R645">
        <v>1</v>
      </c>
      <c r="S645" t="s">
        <v>40</v>
      </c>
      <c r="T645">
        <v>12</v>
      </c>
      <c r="U645">
        <v>3</v>
      </c>
      <c r="V645">
        <v>3</v>
      </c>
      <c r="W645">
        <v>1</v>
      </c>
      <c r="X645">
        <v>7</v>
      </c>
      <c r="Y645">
        <v>2</v>
      </c>
      <c r="Z645">
        <v>3</v>
      </c>
      <c r="AA645">
        <v>7</v>
      </c>
      <c r="AB645">
        <v>7</v>
      </c>
      <c r="AC645">
        <v>0</v>
      </c>
      <c r="AD645">
        <v>7</v>
      </c>
      <c r="AE645">
        <v>4</v>
      </c>
      <c r="AF645">
        <v>0</v>
      </c>
      <c r="AG645">
        <v>0</v>
      </c>
      <c r="AH645">
        <v>0</v>
      </c>
      <c r="AI645">
        <v>2</v>
      </c>
    </row>
    <row r="646" spans="1:35" hidden="1" x14ac:dyDescent="0.25">
      <c r="A646">
        <v>40</v>
      </c>
      <c r="B646">
        <v>1</v>
      </c>
      <c r="C646" s="4">
        <v>0.78966776191474297</v>
      </c>
      <c r="D646" t="str">
        <f t="shared" si="10"/>
        <v>no</v>
      </c>
      <c r="E646" t="s">
        <v>34</v>
      </c>
      <c r="F646" t="s">
        <v>35</v>
      </c>
      <c r="G646">
        <v>22</v>
      </c>
      <c r="H646">
        <v>2</v>
      </c>
      <c r="I646" t="s">
        <v>57</v>
      </c>
      <c r="J646">
        <v>3</v>
      </c>
      <c r="K646" t="s">
        <v>43</v>
      </c>
      <c r="L646">
        <v>2</v>
      </c>
      <c r="M646">
        <v>2</v>
      </c>
      <c r="N646" t="s">
        <v>38</v>
      </c>
      <c r="O646">
        <v>3</v>
      </c>
      <c r="P646" t="s">
        <v>47</v>
      </c>
      <c r="Q646">
        <v>6380</v>
      </c>
      <c r="R646">
        <v>2</v>
      </c>
      <c r="S646" t="s">
        <v>40</v>
      </c>
      <c r="T646">
        <v>12</v>
      </c>
      <c r="U646">
        <v>3</v>
      </c>
      <c r="V646">
        <v>1</v>
      </c>
      <c r="W646">
        <v>2</v>
      </c>
      <c r="X646">
        <v>8</v>
      </c>
      <c r="Y646">
        <v>6</v>
      </c>
      <c r="Z646">
        <v>3</v>
      </c>
      <c r="AA646">
        <v>6</v>
      </c>
      <c r="AB646">
        <v>4</v>
      </c>
      <c r="AC646">
        <v>1</v>
      </c>
      <c r="AD646">
        <v>0</v>
      </c>
      <c r="AE646">
        <v>4</v>
      </c>
      <c r="AF646">
        <v>0</v>
      </c>
      <c r="AG646">
        <v>0</v>
      </c>
      <c r="AH646">
        <v>0</v>
      </c>
      <c r="AI646">
        <v>1</v>
      </c>
    </row>
    <row r="647" spans="1:35" x14ac:dyDescent="0.25">
      <c r="A647">
        <v>30</v>
      </c>
      <c r="B647">
        <v>0</v>
      </c>
      <c r="C647" s="4">
        <v>0.789657284950677</v>
      </c>
      <c r="D647" t="str">
        <f t="shared" si="10"/>
        <v>yes</v>
      </c>
      <c r="E647" t="s">
        <v>34</v>
      </c>
      <c r="F647" t="s">
        <v>35</v>
      </c>
      <c r="G647">
        <v>16</v>
      </c>
      <c r="H647">
        <v>1</v>
      </c>
      <c r="I647" t="s">
        <v>36</v>
      </c>
      <c r="J647">
        <v>4</v>
      </c>
      <c r="K647" t="s">
        <v>43</v>
      </c>
      <c r="L647">
        <v>3</v>
      </c>
      <c r="M647">
        <v>2</v>
      </c>
      <c r="N647" t="s">
        <v>38</v>
      </c>
      <c r="O647">
        <v>3</v>
      </c>
      <c r="P647" t="s">
        <v>47</v>
      </c>
      <c r="Q647">
        <v>5301</v>
      </c>
      <c r="R647">
        <v>8</v>
      </c>
      <c r="S647" t="s">
        <v>49</v>
      </c>
      <c r="T647">
        <v>15</v>
      </c>
      <c r="U647">
        <v>3</v>
      </c>
      <c r="V647">
        <v>3</v>
      </c>
      <c r="W647">
        <v>2</v>
      </c>
      <c r="X647">
        <v>4</v>
      </c>
      <c r="Y647">
        <v>2</v>
      </c>
      <c r="Z647">
        <v>2</v>
      </c>
      <c r="AA647">
        <v>2</v>
      </c>
      <c r="AB647">
        <v>1</v>
      </c>
      <c r="AC647">
        <v>2</v>
      </c>
      <c r="AD647">
        <v>2</v>
      </c>
      <c r="AE647">
        <v>3</v>
      </c>
      <c r="AF647">
        <v>0</v>
      </c>
      <c r="AG647">
        <v>0</v>
      </c>
      <c r="AH647">
        <v>0</v>
      </c>
      <c r="AI647">
        <v>0</v>
      </c>
    </row>
    <row r="648" spans="1:35" x14ac:dyDescent="0.25">
      <c r="A648">
        <v>26</v>
      </c>
      <c r="B648">
        <v>0</v>
      </c>
      <c r="C648" s="4">
        <v>0.78890020828266505</v>
      </c>
      <c r="D648" t="str">
        <f t="shared" si="10"/>
        <v>yes</v>
      </c>
      <c r="E648" t="s">
        <v>45</v>
      </c>
      <c r="F648" t="s">
        <v>41</v>
      </c>
      <c r="G648">
        <v>6</v>
      </c>
      <c r="H648">
        <v>3</v>
      </c>
      <c r="I648" t="s">
        <v>42</v>
      </c>
      <c r="J648">
        <v>3</v>
      </c>
      <c r="K648" t="s">
        <v>43</v>
      </c>
      <c r="L648">
        <v>4</v>
      </c>
      <c r="M648">
        <v>1</v>
      </c>
      <c r="N648" t="s">
        <v>44</v>
      </c>
      <c r="O648">
        <v>4</v>
      </c>
      <c r="P648" t="s">
        <v>47</v>
      </c>
      <c r="Q648">
        <v>2544</v>
      </c>
      <c r="R648">
        <v>0</v>
      </c>
      <c r="S648" t="s">
        <v>49</v>
      </c>
      <c r="T648">
        <v>18</v>
      </c>
      <c r="U648">
        <v>3</v>
      </c>
      <c r="V648">
        <v>1</v>
      </c>
      <c r="W648">
        <v>1</v>
      </c>
      <c r="X648">
        <v>8</v>
      </c>
      <c r="Y648">
        <v>3</v>
      </c>
      <c r="Z648">
        <v>3</v>
      </c>
      <c r="AA648">
        <v>7</v>
      </c>
      <c r="AB648">
        <v>7</v>
      </c>
      <c r="AC648">
        <v>7</v>
      </c>
      <c r="AD648">
        <v>7</v>
      </c>
      <c r="AE648">
        <v>1</v>
      </c>
      <c r="AF648">
        <v>0</v>
      </c>
      <c r="AG648">
        <v>0</v>
      </c>
      <c r="AH648">
        <v>1</v>
      </c>
      <c r="AI648">
        <v>1</v>
      </c>
    </row>
    <row r="649" spans="1:35" hidden="1" x14ac:dyDescent="0.25">
      <c r="A649">
        <v>30</v>
      </c>
      <c r="B649">
        <v>1</v>
      </c>
      <c r="C649" s="4">
        <v>0.78854321235298996</v>
      </c>
      <c r="D649" t="str">
        <f t="shared" si="10"/>
        <v>no</v>
      </c>
      <c r="E649" t="s">
        <v>34</v>
      </c>
      <c r="F649" t="s">
        <v>35</v>
      </c>
      <c r="G649">
        <v>1</v>
      </c>
      <c r="H649">
        <v>3</v>
      </c>
      <c r="I649" t="s">
        <v>36</v>
      </c>
      <c r="J649">
        <v>2</v>
      </c>
      <c r="K649" t="s">
        <v>43</v>
      </c>
      <c r="L649">
        <v>2</v>
      </c>
      <c r="M649">
        <v>2</v>
      </c>
      <c r="N649" t="s">
        <v>38</v>
      </c>
      <c r="O649">
        <v>1</v>
      </c>
      <c r="P649" t="s">
        <v>47</v>
      </c>
      <c r="Q649">
        <v>9714</v>
      </c>
      <c r="R649">
        <v>1</v>
      </c>
      <c r="S649" t="s">
        <v>49</v>
      </c>
      <c r="T649">
        <v>11</v>
      </c>
      <c r="U649">
        <v>3</v>
      </c>
      <c r="V649">
        <v>4</v>
      </c>
      <c r="W649">
        <v>1</v>
      </c>
      <c r="X649">
        <v>10</v>
      </c>
      <c r="Y649">
        <v>4</v>
      </c>
      <c r="Z649">
        <v>3</v>
      </c>
      <c r="AA649">
        <v>10</v>
      </c>
      <c r="AB649">
        <v>8</v>
      </c>
      <c r="AC649">
        <v>6</v>
      </c>
      <c r="AD649">
        <v>7</v>
      </c>
      <c r="AE649">
        <v>4</v>
      </c>
      <c r="AF649">
        <v>0</v>
      </c>
      <c r="AG649">
        <v>0</v>
      </c>
      <c r="AH649">
        <v>0</v>
      </c>
      <c r="AI649">
        <v>0</v>
      </c>
    </row>
    <row r="650" spans="1:35" x14ac:dyDescent="0.25">
      <c r="A650">
        <v>35</v>
      </c>
      <c r="B650">
        <v>0</v>
      </c>
      <c r="C650" s="4">
        <v>0.78795813929805503</v>
      </c>
      <c r="D650" t="str">
        <f t="shared" si="10"/>
        <v>yes</v>
      </c>
      <c r="E650" t="s">
        <v>34</v>
      </c>
      <c r="F650" t="s">
        <v>41</v>
      </c>
      <c r="G650">
        <v>16</v>
      </c>
      <c r="H650">
        <v>3</v>
      </c>
      <c r="I650" t="s">
        <v>36</v>
      </c>
      <c r="J650">
        <v>4</v>
      </c>
      <c r="K650" t="s">
        <v>37</v>
      </c>
      <c r="L650">
        <v>2</v>
      </c>
      <c r="M650">
        <v>3</v>
      </c>
      <c r="N650" t="s">
        <v>52</v>
      </c>
      <c r="O650">
        <v>2</v>
      </c>
      <c r="P650" t="s">
        <v>39</v>
      </c>
      <c r="Q650">
        <v>8606</v>
      </c>
      <c r="R650">
        <v>1</v>
      </c>
      <c r="S650" t="s">
        <v>49</v>
      </c>
      <c r="T650">
        <v>19</v>
      </c>
      <c r="U650">
        <v>3</v>
      </c>
      <c r="V650">
        <v>4</v>
      </c>
      <c r="W650">
        <v>0</v>
      </c>
      <c r="X650">
        <v>11</v>
      </c>
      <c r="Y650">
        <v>3</v>
      </c>
      <c r="Z650">
        <v>1</v>
      </c>
      <c r="AA650">
        <v>11</v>
      </c>
      <c r="AB650">
        <v>8</v>
      </c>
      <c r="AC650">
        <v>3</v>
      </c>
      <c r="AD650">
        <v>3</v>
      </c>
      <c r="AE650">
        <v>4</v>
      </c>
      <c r="AF650">
        <v>0</v>
      </c>
      <c r="AG650">
        <v>0</v>
      </c>
      <c r="AH650">
        <v>0</v>
      </c>
      <c r="AI650">
        <v>1</v>
      </c>
    </row>
    <row r="651" spans="1:35" x14ac:dyDescent="0.25">
      <c r="A651">
        <v>26</v>
      </c>
      <c r="B651">
        <v>0</v>
      </c>
      <c r="C651" s="4">
        <v>0.78756266171526201</v>
      </c>
      <c r="D651" t="str">
        <f t="shared" si="10"/>
        <v>yes</v>
      </c>
      <c r="E651" t="s">
        <v>34</v>
      </c>
      <c r="F651" t="s">
        <v>35</v>
      </c>
      <c r="G651">
        <v>10</v>
      </c>
      <c r="H651">
        <v>3</v>
      </c>
      <c r="I651" t="s">
        <v>48</v>
      </c>
      <c r="J651">
        <v>3</v>
      </c>
      <c r="K651" t="s">
        <v>43</v>
      </c>
      <c r="L651">
        <v>3</v>
      </c>
      <c r="M651">
        <v>2</v>
      </c>
      <c r="N651" t="s">
        <v>38</v>
      </c>
      <c r="O651">
        <v>4</v>
      </c>
      <c r="P651" t="s">
        <v>39</v>
      </c>
      <c r="Q651">
        <v>4684</v>
      </c>
      <c r="R651">
        <v>1</v>
      </c>
      <c r="S651" t="s">
        <v>49</v>
      </c>
      <c r="T651">
        <v>13</v>
      </c>
      <c r="U651">
        <v>3</v>
      </c>
      <c r="V651">
        <v>1</v>
      </c>
      <c r="W651">
        <v>0</v>
      </c>
      <c r="X651">
        <v>5</v>
      </c>
      <c r="Y651">
        <v>4</v>
      </c>
      <c r="Z651">
        <v>3</v>
      </c>
      <c r="AA651">
        <v>5</v>
      </c>
      <c r="AB651">
        <v>3</v>
      </c>
      <c r="AC651">
        <v>1</v>
      </c>
      <c r="AD651">
        <v>2</v>
      </c>
      <c r="AE651">
        <v>3</v>
      </c>
      <c r="AF651">
        <v>0</v>
      </c>
      <c r="AG651">
        <v>0</v>
      </c>
      <c r="AH651">
        <v>0</v>
      </c>
      <c r="AI651">
        <v>1</v>
      </c>
    </row>
    <row r="652" spans="1:35" x14ac:dyDescent="0.25">
      <c r="A652">
        <v>30</v>
      </c>
      <c r="B652">
        <v>0</v>
      </c>
      <c r="C652" s="4">
        <v>0.78659881969989098</v>
      </c>
      <c r="D652" t="str">
        <f t="shared" si="10"/>
        <v>yes</v>
      </c>
      <c r="E652" t="s">
        <v>34</v>
      </c>
      <c r="F652" t="s">
        <v>35</v>
      </c>
      <c r="G652">
        <v>10</v>
      </c>
      <c r="H652">
        <v>3</v>
      </c>
      <c r="I652" t="s">
        <v>57</v>
      </c>
      <c r="J652">
        <v>3</v>
      </c>
      <c r="K652" t="s">
        <v>43</v>
      </c>
      <c r="L652">
        <v>2</v>
      </c>
      <c r="M652">
        <v>2</v>
      </c>
      <c r="N652" t="s">
        <v>38</v>
      </c>
      <c r="O652">
        <v>3</v>
      </c>
      <c r="P652" t="s">
        <v>47</v>
      </c>
      <c r="Q652">
        <v>6578</v>
      </c>
      <c r="R652">
        <v>1</v>
      </c>
      <c r="S652" t="s">
        <v>49</v>
      </c>
      <c r="T652">
        <v>18</v>
      </c>
      <c r="U652">
        <v>3</v>
      </c>
      <c r="V652">
        <v>1</v>
      </c>
      <c r="W652">
        <v>1</v>
      </c>
      <c r="X652">
        <v>10</v>
      </c>
      <c r="Y652">
        <v>3</v>
      </c>
      <c r="Z652">
        <v>3</v>
      </c>
      <c r="AA652">
        <v>10</v>
      </c>
      <c r="AB652">
        <v>3</v>
      </c>
      <c r="AC652">
        <v>1</v>
      </c>
      <c r="AD652">
        <v>4</v>
      </c>
      <c r="AE652">
        <v>4</v>
      </c>
      <c r="AF652">
        <v>0</v>
      </c>
      <c r="AG652">
        <v>0</v>
      </c>
      <c r="AH652">
        <v>0</v>
      </c>
      <c r="AI652">
        <v>0</v>
      </c>
    </row>
    <row r="653" spans="1:35" x14ac:dyDescent="0.25">
      <c r="A653">
        <v>38</v>
      </c>
      <c r="B653">
        <v>0</v>
      </c>
      <c r="C653" s="4">
        <v>0.78654263129372404</v>
      </c>
      <c r="D653" t="str">
        <f t="shared" si="10"/>
        <v>yes</v>
      </c>
      <c r="E653" t="s">
        <v>34</v>
      </c>
      <c r="F653" t="s">
        <v>35</v>
      </c>
      <c r="G653">
        <v>2</v>
      </c>
      <c r="H653">
        <v>2</v>
      </c>
      <c r="I653" t="s">
        <v>57</v>
      </c>
      <c r="J653">
        <v>4</v>
      </c>
      <c r="K653" t="s">
        <v>43</v>
      </c>
      <c r="L653">
        <v>3</v>
      </c>
      <c r="M653">
        <v>3</v>
      </c>
      <c r="N653" t="s">
        <v>38</v>
      </c>
      <c r="O653">
        <v>2</v>
      </c>
      <c r="P653" t="s">
        <v>39</v>
      </c>
      <c r="Q653">
        <v>7351</v>
      </c>
      <c r="R653">
        <v>7</v>
      </c>
      <c r="S653" t="s">
        <v>49</v>
      </c>
      <c r="T653">
        <v>16</v>
      </c>
      <c r="U653">
        <v>3</v>
      </c>
      <c r="V653">
        <v>3</v>
      </c>
      <c r="W653">
        <v>0</v>
      </c>
      <c r="X653">
        <v>10</v>
      </c>
      <c r="Y653">
        <v>2</v>
      </c>
      <c r="Z653">
        <v>3</v>
      </c>
      <c r="AA653">
        <v>1</v>
      </c>
      <c r="AB653">
        <v>0</v>
      </c>
      <c r="AC653">
        <v>0</v>
      </c>
      <c r="AD653">
        <v>0</v>
      </c>
      <c r="AE653">
        <v>4</v>
      </c>
      <c r="AF653">
        <v>0</v>
      </c>
      <c r="AG653">
        <v>1</v>
      </c>
      <c r="AH653">
        <v>0</v>
      </c>
      <c r="AI653">
        <v>1</v>
      </c>
    </row>
    <row r="654" spans="1:35" x14ac:dyDescent="0.25">
      <c r="A654">
        <v>38</v>
      </c>
      <c r="B654">
        <v>0</v>
      </c>
      <c r="C654" s="4">
        <v>0.78273984729655499</v>
      </c>
      <c r="D654" t="str">
        <f t="shared" si="10"/>
        <v>yes</v>
      </c>
      <c r="E654" t="s">
        <v>45</v>
      </c>
      <c r="F654" t="s">
        <v>41</v>
      </c>
      <c r="G654">
        <v>12</v>
      </c>
      <c r="H654">
        <v>3</v>
      </c>
      <c r="I654" t="s">
        <v>36</v>
      </c>
      <c r="J654">
        <v>1</v>
      </c>
      <c r="K654" t="s">
        <v>43</v>
      </c>
      <c r="L654">
        <v>2</v>
      </c>
      <c r="M654">
        <v>2</v>
      </c>
      <c r="N654" t="s">
        <v>52</v>
      </c>
      <c r="O654">
        <v>1</v>
      </c>
      <c r="P654" t="s">
        <v>50</v>
      </c>
      <c r="Q654">
        <v>6288</v>
      </c>
      <c r="R654">
        <v>2</v>
      </c>
      <c r="S654" t="s">
        <v>49</v>
      </c>
      <c r="T654">
        <v>15</v>
      </c>
      <c r="U654">
        <v>3</v>
      </c>
      <c r="V654">
        <v>3</v>
      </c>
      <c r="W654">
        <v>1</v>
      </c>
      <c r="X654">
        <v>13</v>
      </c>
      <c r="Y654">
        <v>3</v>
      </c>
      <c r="Z654">
        <v>2</v>
      </c>
      <c r="AA654">
        <v>4</v>
      </c>
      <c r="AB654">
        <v>3</v>
      </c>
      <c r="AC654">
        <v>1</v>
      </c>
      <c r="AD654">
        <v>2</v>
      </c>
      <c r="AE654">
        <v>4</v>
      </c>
      <c r="AF654">
        <v>0</v>
      </c>
      <c r="AG654">
        <v>0</v>
      </c>
      <c r="AH654">
        <v>0</v>
      </c>
      <c r="AI654">
        <v>1</v>
      </c>
    </row>
    <row r="655" spans="1:35" x14ac:dyDescent="0.25">
      <c r="A655">
        <v>37</v>
      </c>
      <c r="B655">
        <v>0</v>
      </c>
      <c r="C655" s="4">
        <v>0.77778138295046295</v>
      </c>
      <c r="D655" t="str">
        <f t="shared" si="10"/>
        <v>yes</v>
      </c>
      <c r="E655" t="s">
        <v>53</v>
      </c>
      <c r="F655" t="s">
        <v>35</v>
      </c>
      <c r="G655">
        <v>19</v>
      </c>
      <c r="H655">
        <v>2</v>
      </c>
      <c r="I655" t="s">
        <v>48</v>
      </c>
      <c r="J655">
        <v>1</v>
      </c>
      <c r="K655" t="s">
        <v>43</v>
      </c>
      <c r="L655">
        <v>3</v>
      </c>
      <c r="M655">
        <v>3</v>
      </c>
      <c r="N655" t="s">
        <v>38</v>
      </c>
      <c r="O655">
        <v>2</v>
      </c>
      <c r="P655" t="s">
        <v>39</v>
      </c>
      <c r="Q655">
        <v>7642</v>
      </c>
      <c r="R655">
        <v>1</v>
      </c>
      <c r="S655" t="s">
        <v>40</v>
      </c>
      <c r="T655">
        <v>13</v>
      </c>
      <c r="U655">
        <v>3</v>
      </c>
      <c r="V655">
        <v>4</v>
      </c>
      <c r="W655">
        <v>0</v>
      </c>
      <c r="X655">
        <v>10</v>
      </c>
      <c r="Y655">
        <v>2</v>
      </c>
      <c r="Z655">
        <v>3</v>
      </c>
      <c r="AA655">
        <v>10</v>
      </c>
      <c r="AB655">
        <v>0</v>
      </c>
      <c r="AC655">
        <v>0</v>
      </c>
      <c r="AD655">
        <v>9</v>
      </c>
      <c r="AE655">
        <v>4</v>
      </c>
      <c r="AF655">
        <v>0</v>
      </c>
      <c r="AG655">
        <v>0</v>
      </c>
      <c r="AH655">
        <v>0</v>
      </c>
      <c r="AI655">
        <v>3</v>
      </c>
    </row>
    <row r="656" spans="1:35" x14ac:dyDescent="0.25">
      <c r="A656">
        <v>24</v>
      </c>
      <c r="B656">
        <v>0</v>
      </c>
      <c r="C656" s="4">
        <v>0.77689858687331204</v>
      </c>
      <c r="D656" t="str">
        <f t="shared" si="10"/>
        <v>yes</v>
      </c>
      <c r="E656" t="s">
        <v>45</v>
      </c>
      <c r="F656" t="s">
        <v>58</v>
      </c>
      <c r="G656">
        <v>10</v>
      </c>
      <c r="H656">
        <v>3</v>
      </c>
      <c r="I656" t="s">
        <v>48</v>
      </c>
      <c r="J656">
        <v>1</v>
      </c>
      <c r="K656" t="s">
        <v>43</v>
      </c>
      <c r="L656">
        <v>3</v>
      </c>
      <c r="M656">
        <v>1</v>
      </c>
      <c r="N656" t="s">
        <v>58</v>
      </c>
      <c r="O656">
        <v>4</v>
      </c>
      <c r="P656" t="s">
        <v>47</v>
      </c>
      <c r="Q656">
        <v>2145</v>
      </c>
      <c r="R656">
        <v>0</v>
      </c>
      <c r="S656" t="s">
        <v>49</v>
      </c>
      <c r="T656">
        <v>14</v>
      </c>
      <c r="U656">
        <v>3</v>
      </c>
      <c r="V656">
        <v>4</v>
      </c>
      <c r="W656">
        <v>1</v>
      </c>
      <c r="X656">
        <v>3</v>
      </c>
      <c r="Y656">
        <v>2</v>
      </c>
      <c r="Z656">
        <v>3</v>
      </c>
      <c r="AA656">
        <v>2</v>
      </c>
      <c r="AB656">
        <v>2</v>
      </c>
      <c r="AC656">
        <v>2</v>
      </c>
      <c r="AD656">
        <v>1</v>
      </c>
      <c r="AE656">
        <v>1</v>
      </c>
      <c r="AF656">
        <v>0</v>
      </c>
      <c r="AG656">
        <v>0</v>
      </c>
      <c r="AH656">
        <v>0</v>
      </c>
      <c r="AI656">
        <v>1</v>
      </c>
    </row>
    <row r="657" spans="1:35" x14ac:dyDescent="0.25">
      <c r="A657">
        <v>33</v>
      </c>
      <c r="B657">
        <v>0</v>
      </c>
      <c r="C657" s="4">
        <v>0.77590034323907398</v>
      </c>
      <c r="D657" t="str">
        <f t="shared" si="10"/>
        <v>yes</v>
      </c>
      <c r="E657" t="s">
        <v>34</v>
      </c>
      <c r="F657" t="s">
        <v>35</v>
      </c>
      <c r="G657">
        <v>10</v>
      </c>
      <c r="H657">
        <v>4</v>
      </c>
      <c r="I657" t="s">
        <v>57</v>
      </c>
      <c r="J657">
        <v>2</v>
      </c>
      <c r="K657" t="s">
        <v>43</v>
      </c>
      <c r="L657">
        <v>3</v>
      </c>
      <c r="M657">
        <v>2</v>
      </c>
      <c r="N657" t="s">
        <v>38</v>
      </c>
      <c r="O657">
        <v>3</v>
      </c>
      <c r="P657" t="s">
        <v>39</v>
      </c>
      <c r="Q657">
        <v>5487</v>
      </c>
      <c r="R657">
        <v>1</v>
      </c>
      <c r="S657" t="s">
        <v>49</v>
      </c>
      <c r="T657">
        <v>14</v>
      </c>
      <c r="U657">
        <v>3</v>
      </c>
      <c r="V657">
        <v>2</v>
      </c>
      <c r="W657">
        <v>0</v>
      </c>
      <c r="X657">
        <v>10</v>
      </c>
      <c r="Y657">
        <v>2</v>
      </c>
      <c r="Z657">
        <v>2</v>
      </c>
      <c r="AA657">
        <v>10</v>
      </c>
      <c r="AB657">
        <v>4</v>
      </c>
      <c r="AC657">
        <v>0</v>
      </c>
      <c r="AD657">
        <v>9</v>
      </c>
      <c r="AE657">
        <v>3</v>
      </c>
      <c r="AF657">
        <v>0</v>
      </c>
      <c r="AG657">
        <v>0</v>
      </c>
      <c r="AH657">
        <v>0</v>
      </c>
      <c r="AI657">
        <v>1</v>
      </c>
    </row>
    <row r="658" spans="1:35" x14ac:dyDescent="0.25">
      <c r="A658">
        <v>33</v>
      </c>
      <c r="B658">
        <v>0</v>
      </c>
      <c r="C658" s="4">
        <v>0.773001325793087</v>
      </c>
      <c r="D658" t="str">
        <f t="shared" si="10"/>
        <v>yes</v>
      </c>
      <c r="E658" t="s">
        <v>34</v>
      </c>
      <c r="F658" t="s">
        <v>41</v>
      </c>
      <c r="G658">
        <v>8</v>
      </c>
      <c r="H658">
        <v>4</v>
      </c>
      <c r="I658" t="s">
        <v>36</v>
      </c>
      <c r="J658">
        <v>4</v>
      </c>
      <c r="K658" t="s">
        <v>43</v>
      </c>
      <c r="L658">
        <v>4</v>
      </c>
      <c r="M658">
        <v>1</v>
      </c>
      <c r="N658" t="s">
        <v>46</v>
      </c>
      <c r="O658">
        <v>1</v>
      </c>
      <c r="P658" t="s">
        <v>47</v>
      </c>
      <c r="Q658">
        <v>3143</v>
      </c>
      <c r="R658">
        <v>6</v>
      </c>
      <c r="S658" t="s">
        <v>49</v>
      </c>
      <c r="T658">
        <v>19</v>
      </c>
      <c r="U658">
        <v>3</v>
      </c>
      <c r="V658">
        <v>2</v>
      </c>
      <c r="W658">
        <v>1</v>
      </c>
      <c r="X658">
        <v>14</v>
      </c>
      <c r="Y658">
        <v>1</v>
      </c>
      <c r="Z658">
        <v>3</v>
      </c>
      <c r="AA658">
        <v>10</v>
      </c>
      <c r="AB658">
        <v>8</v>
      </c>
      <c r="AC658">
        <v>7</v>
      </c>
      <c r="AD658">
        <v>6</v>
      </c>
      <c r="AE658">
        <v>2</v>
      </c>
      <c r="AF658">
        <v>0</v>
      </c>
      <c r="AG658">
        <v>0</v>
      </c>
      <c r="AH658">
        <v>0</v>
      </c>
      <c r="AI658">
        <v>0</v>
      </c>
    </row>
    <row r="659" spans="1:35" x14ac:dyDescent="0.25">
      <c r="A659">
        <v>38</v>
      </c>
      <c r="B659">
        <v>0</v>
      </c>
      <c r="C659" s="4">
        <v>0.77238721927417897</v>
      </c>
      <c r="D659" t="str">
        <f t="shared" si="10"/>
        <v>yes</v>
      </c>
      <c r="E659" t="s">
        <v>45</v>
      </c>
      <c r="F659" t="s">
        <v>41</v>
      </c>
      <c r="G659">
        <v>2</v>
      </c>
      <c r="H659">
        <v>4</v>
      </c>
      <c r="I659" t="s">
        <v>36</v>
      </c>
      <c r="J659">
        <v>1</v>
      </c>
      <c r="K659" t="s">
        <v>37</v>
      </c>
      <c r="L659">
        <v>4</v>
      </c>
      <c r="M659">
        <v>2</v>
      </c>
      <c r="N659" t="s">
        <v>51</v>
      </c>
      <c r="O659">
        <v>1</v>
      </c>
      <c r="P659" t="s">
        <v>39</v>
      </c>
      <c r="Q659">
        <v>5980</v>
      </c>
      <c r="R659">
        <v>6</v>
      </c>
      <c r="S659" t="s">
        <v>40</v>
      </c>
      <c r="T659">
        <v>12</v>
      </c>
      <c r="U659">
        <v>3</v>
      </c>
      <c r="V659">
        <v>4</v>
      </c>
      <c r="W659">
        <v>0</v>
      </c>
      <c r="X659">
        <v>17</v>
      </c>
      <c r="Y659">
        <v>2</v>
      </c>
      <c r="Z659">
        <v>3</v>
      </c>
      <c r="AA659">
        <v>15</v>
      </c>
      <c r="AB659">
        <v>7</v>
      </c>
      <c r="AC659">
        <v>4</v>
      </c>
      <c r="AD659">
        <v>12</v>
      </c>
      <c r="AE659">
        <v>4</v>
      </c>
      <c r="AF659">
        <v>0</v>
      </c>
      <c r="AG659">
        <v>0</v>
      </c>
      <c r="AH659">
        <v>0</v>
      </c>
      <c r="AI659">
        <v>3</v>
      </c>
    </row>
    <row r="660" spans="1:35" x14ac:dyDescent="0.25">
      <c r="A660">
        <v>30</v>
      </c>
      <c r="B660">
        <v>0</v>
      </c>
      <c r="C660" s="4">
        <v>0.76931703298631504</v>
      </c>
      <c r="D660" t="str">
        <f t="shared" si="10"/>
        <v>yes</v>
      </c>
      <c r="E660" t="s">
        <v>34</v>
      </c>
      <c r="F660" t="s">
        <v>41</v>
      </c>
      <c r="G660">
        <v>1</v>
      </c>
      <c r="H660">
        <v>1</v>
      </c>
      <c r="I660" t="s">
        <v>36</v>
      </c>
      <c r="J660">
        <v>4</v>
      </c>
      <c r="K660" t="s">
        <v>43</v>
      </c>
      <c r="L660">
        <v>2</v>
      </c>
      <c r="M660">
        <v>2</v>
      </c>
      <c r="N660" t="s">
        <v>44</v>
      </c>
      <c r="O660">
        <v>4</v>
      </c>
      <c r="P660" t="s">
        <v>47</v>
      </c>
      <c r="Q660">
        <v>5126</v>
      </c>
      <c r="R660">
        <v>1</v>
      </c>
      <c r="S660" t="s">
        <v>40</v>
      </c>
      <c r="T660">
        <v>12</v>
      </c>
      <c r="U660">
        <v>3</v>
      </c>
      <c r="V660">
        <v>3</v>
      </c>
      <c r="W660">
        <v>2</v>
      </c>
      <c r="X660">
        <v>10</v>
      </c>
      <c r="Y660">
        <v>1</v>
      </c>
      <c r="Z660">
        <v>2</v>
      </c>
      <c r="AA660">
        <v>10</v>
      </c>
      <c r="AB660">
        <v>8</v>
      </c>
      <c r="AC660">
        <v>3</v>
      </c>
      <c r="AD660">
        <v>0</v>
      </c>
      <c r="AE660">
        <v>3</v>
      </c>
      <c r="AF660">
        <v>0</v>
      </c>
      <c r="AG660">
        <v>0</v>
      </c>
      <c r="AH660">
        <v>1</v>
      </c>
      <c r="AI660">
        <v>1</v>
      </c>
    </row>
    <row r="661" spans="1:35" x14ac:dyDescent="0.25">
      <c r="A661">
        <v>38</v>
      </c>
      <c r="B661">
        <v>0</v>
      </c>
      <c r="C661" s="4">
        <v>0.76897454190572301</v>
      </c>
      <c r="D661" t="str">
        <f t="shared" si="10"/>
        <v>yes</v>
      </c>
      <c r="E661" t="s">
        <v>34</v>
      </c>
      <c r="F661" t="s">
        <v>41</v>
      </c>
      <c r="G661">
        <v>1</v>
      </c>
      <c r="H661">
        <v>1</v>
      </c>
      <c r="I661" t="s">
        <v>36</v>
      </c>
      <c r="J661">
        <v>3</v>
      </c>
      <c r="K661" t="s">
        <v>37</v>
      </c>
      <c r="L661">
        <v>3</v>
      </c>
      <c r="M661">
        <v>1</v>
      </c>
      <c r="N661" t="s">
        <v>46</v>
      </c>
      <c r="O661">
        <v>1</v>
      </c>
      <c r="P661" t="s">
        <v>39</v>
      </c>
      <c r="Q661">
        <v>2619</v>
      </c>
      <c r="R661">
        <v>3</v>
      </c>
      <c r="S661" t="s">
        <v>49</v>
      </c>
      <c r="T661">
        <v>17</v>
      </c>
      <c r="U661">
        <v>3</v>
      </c>
      <c r="V661">
        <v>4</v>
      </c>
      <c r="W661">
        <v>0</v>
      </c>
      <c r="X661">
        <v>8</v>
      </c>
      <c r="Y661">
        <v>3</v>
      </c>
      <c r="Z661">
        <v>2</v>
      </c>
      <c r="AA661">
        <v>0</v>
      </c>
      <c r="AB661">
        <v>0</v>
      </c>
      <c r="AC661">
        <v>0</v>
      </c>
      <c r="AD661">
        <v>0</v>
      </c>
      <c r="AE661">
        <v>1</v>
      </c>
      <c r="AF661">
        <v>0</v>
      </c>
      <c r="AG661">
        <v>1</v>
      </c>
      <c r="AH661">
        <v>0</v>
      </c>
      <c r="AI661">
        <v>1</v>
      </c>
    </row>
    <row r="662" spans="1:35" x14ac:dyDescent="0.25">
      <c r="A662">
        <v>38</v>
      </c>
      <c r="B662">
        <v>0</v>
      </c>
      <c r="C662" s="4">
        <v>0.76741348696598</v>
      </c>
      <c r="D662" t="str">
        <f t="shared" si="10"/>
        <v>yes</v>
      </c>
      <c r="E662" t="s">
        <v>34</v>
      </c>
      <c r="F662" t="s">
        <v>35</v>
      </c>
      <c r="G662">
        <v>16</v>
      </c>
      <c r="H662">
        <v>3</v>
      </c>
      <c r="I662" t="s">
        <v>36</v>
      </c>
      <c r="J662">
        <v>2</v>
      </c>
      <c r="K662" t="s">
        <v>37</v>
      </c>
      <c r="L662">
        <v>3</v>
      </c>
      <c r="M662">
        <v>2</v>
      </c>
      <c r="N662" t="s">
        <v>38</v>
      </c>
      <c r="O662">
        <v>2</v>
      </c>
      <c r="P662" t="s">
        <v>39</v>
      </c>
      <c r="Q662">
        <v>4198</v>
      </c>
      <c r="R662">
        <v>2</v>
      </c>
      <c r="S662" t="s">
        <v>49</v>
      </c>
      <c r="T662">
        <v>12</v>
      </c>
      <c r="U662">
        <v>3</v>
      </c>
      <c r="V662">
        <v>2</v>
      </c>
      <c r="W662">
        <v>0</v>
      </c>
      <c r="X662">
        <v>8</v>
      </c>
      <c r="Y662">
        <v>5</v>
      </c>
      <c r="Z662">
        <v>4</v>
      </c>
      <c r="AA662">
        <v>3</v>
      </c>
      <c r="AB662">
        <v>2</v>
      </c>
      <c r="AC662">
        <v>1</v>
      </c>
      <c r="AD662">
        <v>2</v>
      </c>
      <c r="AE662">
        <v>2</v>
      </c>
      <c r="AF662">
        <v>0</v>
      </c>
      <c r="AG662">
        <v>0</v>
      </c>
      <c r="AH662">
        <v>0</v>
      </c>
      <c r="AI662">
        <v>1</v>
      </c>
    </row>
    <row r="663" spans="1:35" x14ac:dyDescent="0.25">
      <c r="A663">
        <v>38</v>
      </c>
      <c r="B663">
        <v>0</v>
      </c>
      <c r="C663" s="4">
        <v>0.76672817177346797</v>
      </c>
      <c r="D663" t="str">
        <f t="shared" si="10"/>
        <v>yes</v>
      </c>
      <c r="E663" t="s">
        <v>34</v>
      </c>
      <c r="F663" t="s">
        <v>41</v>
      </c>
      <c r="G663">
        <v>18</v>
      </c>
      <c r="H663">
        <v>3</v>
      </c>
      <c r="I663" t="s">
        <v>48</v>
      </c>
      <c r="J663">
        <v>2</v>
      </c>
      <c r="K663" t="s">
        <v>43</v>
      </c>
      <c r="L663">
        <v>1</v>
      </c>
      <c r="M663">
        <v>2</v>
      </c>
      <c r="N663" t="s">
        <v>52</v>
      </c>
      <c r="O663">
        <v>4</v>
      </c>
      <c r="P663" t="s">
        <v>47</v>
      </c>
      <c r="Q663">
        <v>5811</v>
      </c>
      <c r="R663">
        <v>3</v>
      </c>
      <c r="S663" t="s">
        <v>40</v>
      </c>
      <c r="T663">
        <v>16</v>
      </c>
      <c r="U663">
        <v>3</v>
      </c>
      <c r="V663">
        <v>3</v>
      </c>
      <c r="W663">
        <v>1</v>
      </c>
      <c r="X663">
        <v>15</v>
      </c>
      <c r="Y663">
        <v>2</v>
      </c>
      <c r="Z663">
        <v>3</v>
      </c>
      <c r="AA663">
        <v>1</v>
      </c>
      <c r="AB663">
        <v>0</v>
      </c>
      <c r="AC663">
        <v>1</v>
      </c>
      <c r="AD663">
        <v>0</v>
      </c>
      <c r="AE663">
        <v>4</v>
      </c>
      <c r="AF663">
        <v>0</v>
      </c>
      <c r="AG663">
        <v>1</v>
      </c>
      <c r="AH663">
        <v>0</v>
      </c>
      <c r="AI663">
        <v>1</v>
      </c>
    </row>
    <row r="664" spans="1:35" x14ac:dyDescent="0.25">
      <c r="A664">
        <v>31</v>
      </c>
      <c r="B664">
        <v>0</v>
      </c>
      <c r="C664" s="4">
        <v>0.76596541821040398</v>
      </c>
      <c r="D664" t="str">
        <f t="shared" si="10"/>
        <v>yes</v>
      </c>
      <c r="E664" t="s">
        <v>34</v>
      </c>
      <c r="F664" t="s">
        <v>41</v>
      </c>
      <c r="G664">
        <v>26</v>
      </c>
      <c r="H664">
        <v>1</v>
      </c>
      <c r="I664" t="s">
        <v>36</v>
      </c>
      <c r="J664">
        <v>1</v>
      </c>
      <c r="K664" t="s">
        <v>43</v>
      </c>
      <c r="L664">
        <v>3</v>
      </c>
      <c r="M664">
        <v>1</v>
      </c>
      <c r="N664" t="s">
        <v>46</v>
      </c>
      <c r="O664">
        <v>3</v>
      </c>
      <c r="P664" t="s">
        <v>50</v>
      </c>
      <c r="Q664">
        <v>2911</v>
      </c>
      <c r="R664">
        <v>1</v>
      </c>
      <c r="S664" t="s">
        <v>49</v>
      </c>
      <c r="T664">
        <v>17</v>
      </c>
      <c r="U664">
        <v>3</v>
      </c>
      <c r="V664">
        <v>4</v>
      </c>
      <c r="W664">
        <v>1</v>
      </c>
      <c r="X664">
        <v>5</v>
      </c>
      <c r="Y664">
        <v>1</v>
      </c>
      <c r="Z664">
        <v>2</v>
      </c>
      <c r="AA664">
        <v>5</v>
      </c>
      <c r="AB664">
        <v>2</v>
      </c>
      <c r="AC664">
        <v>4</v>
      </c>
      <c r="AD664">
        <v>3</v>
      </c>
      <c r="AE664">
        <v>2</v>
      </c>
      <c r="AF664">
        <v>0</v>
      </c>
      <c r="AG664">
        <v>0</v>
      </c>
      <c r="AH664">
        <v>0</v>
      </c>
      <c r="AI664">
        <v>0</v>
      </c>
    </row>
    <row r="665" spans="1:35" x14ac:dyDescent="0.25">
      <c r="A665">
        <v>33</v>
      </c>
      <c r="B665">
        <v>0</v>
      </c>
      <c r="C665" s="4">
        <v>0.76585201814043502</v>
      </c>
      <c r="D665" t="str">
        <f t="shared" si="10"/>
        <v>yes</v>
      </c>
      <c r="E665" t="s">
        <v>34</v>
      </c>
      <c r="F665" t="s">
        <v>41</v>
      </c>
      <c r="G665">
        <v>8</v>
      </c>
      <c r="H665">
        <v>5</v>
      </c>
      <c r="I665" t="s">
        <v>36</v>
      </c>
      <c r="J665">
        <v>4</v>
      </c>
      <c r="K665" t="s">
        <v>43</v>
      </c>
      <c r="L665">
        <v>3</v>
      </c>
      <c r="M665">
        <v>2</v>
      </c>
      <c r="N665" t="s">
        <v>52</v>
      </c>
      <c r="O665">
        <v>3</v>
      </c>
      <c r="P665" t="s">
        <v>39</v>
      </c>
      <c r="Q665">
        <v>6388</v>
      </c>
      <c r="R665">
        <v>2</v>
      </c>
      <c r="S665" t="s">
        <v>40</v>
      </c>
      <c r="T665">
        <v>17</v>
      </c>
      <c r="U665">
        <v>3</v>
      </c>
      <c r="V665">
        <v>1</v>
      </c>
      <c r="W665">
        <v>0</v>
      </c>
      <c r="X665">
        <v>14</v>
      </c>
      <c r="Y665">
        <v>6</v>
      </c>
      <c r="Z665">
        <v>3</v>
      </c>
      <c r="AA665">
        <v>0</v>
      </c>
      <c r="AB665">
        <v>0</v>
      </c>
      <c r="AC665">
        <v>0</v>
      </c>
      <c r="AD665">
        <v>0</v>
      </c>
      <c r="AE665">
        <v>4</v>
      </c>
      <c r="AF665">
        <v>0</v>
      </c>
      <c r="AG665">
        <v>1</v>
      </c>
      <c r="AH665">
        <v>0</v>
      </c>
      <c r="AI665">
        <v>2</v>
      </c>
    </row>
    <row r="666" spans="1:35" x14ac:dyDescent="0.25">
      <c r="A666">
        <v>37</v>
      </c>
      <c r="B666">
        <v>0</v>
      </c>
      <c r="C666" s="4">
        <v>0.76554890659767605</v>
      </c>
      <c r="D666" t="str">
        <f t="shared" si="10"/>
        <v>yes</v>
      </c>
      <c r="E666" t="s">
        <v>34</v>
      </c>
      <c r="F666" t="s">
        <v>41</v>
      </c>
      <c r="G666">
        <v>4</v>
      </c>
      <c r="H666">
        <v>1</v>
      </c>
      <c r="I666" t="s">
        <v>36</v>
      </c>
      <c r="J666">
        <v>3</v>
      </c>
      <c r="K666" t="s">
        <v>43</v>
      </c>
      <c r="L666">
        <v>3</v>
      </c>
      <c r="M666">
        <v>1</v>
      </c>
      <c r="N666" t="s">
        <v>46</v>
      </c>
      <c r="O666">
        <v>3</v>
      </c>
      <c r="P666" t="s">
        <v>47</v>
      </c>
      <c r="Q666">
        <v>2996</v>
      </c>
      <c r="R666">
        <v>7</v>
      </c>
      <c r="S666" t="s">
        <v>40</v>
      </c>
      <c r="T666">
        <v>15</v>
      </c>
      <c r="U666">
        <v>3</v>
      </c>
      <c r="V666">
        <v>4</v>
      </c>
      <c r="W666">
        <v>0</v>
      </c>
      <c r="X666">
        <v>8</v>
      </c>
      <c r="Y666">
        <v>2</v>
      </c>
      <c r="Z666">
        <v>3</v>
      </c>
      <c r="AA666">
        <v>6</v>
      </c>
      <c r="AB666">
        <v>4</v>
      </c>
      <c r="AC666">
        <v>1</v>
      </c>
      <c r="AD666">
        <v>3</v>
      </c>
      <c r="AE666">
        <v>2</v>
      </c>
      <c r="AF666">
        <v>0</v>
      </c>
      <c r="AG666">
        <v>0</v>
      </c>
      <c r="AH666">
        <v>0</v>
      </c>
      <c r="AI666">
        <v>1</v>
      </c>
    </row>
    <row r="667" spans="1:35" x14ac:dyDescent="0.25">
      <c r="A667">
        <v>39</v>
      </c>
      <c r="B667">
        <v>0</v>
      </c>
      <c r="C667" s="4">
        <v>0.76469110568632603</v>
      </c>
      <c r="D667" t="str">
        <f t="shared" si="10"/>
        <v>yes</v>
      </c>
      <c r="E667" t="s">
        <v>45</v>
      </c>
      <c r="F667" t="s">
        <v>41</v>
      </c>
      <c r="G667">
        <v>7</v>
      </c>
      <c r="H667">
        <v>2</v>
      </c>
      <c r="I667" t="s">
        <v>48</v>
      </c>
      <c r="J667">
        <v>3</v>
      </c>
      <c r="K667" t="s">
        <v>43</v>
      </c>
      <c r="L667">
        <v>2</v>
      </c>
      <c r="M667">
        <v>5</v>
      </c>
      <c r="N667" t="s">
        <v>59</v>
      </c>
      <c r="O667">
        <v>4</v>
      </c>
      <c r="P667" t="s">
        <v>47</v>
      </c>
      <c r="Q667">
        <v>19272</v>
      </c>
      <c r="R667">
        <v>1</v>
      </c>
      <c r="S667" t="s">
        <v>49</v>
      </c>
      <c r="T667">
        <v>15</v>
      </c>
      <c r="U667">
        <v>3</v>
      </c>
      <c r="V667">
        <v>1</v>
      </c>
      <c r="W667">
        <v>1</v>
      </c>
      <c r="X667">
        <v>21</v>
      </c>
      <c r="Y667">
        <v>2</v>
      </c>
      <c r="Z667">
        <v>3</v>
      </c>
      <c r="AA667">
        <v>21</v>
      </c>
      <c r="AB667">
        <v>9</v>
      </c>
      <c r="AC667">
        <v>13</v>
      </c>
      <c r="AD667">
        <v>3</v>
      </c>
      <c r="AE667">
        <v>5</v>
      </c>
      <c r="AF667">
        <v>0</v>
      </c>
      <c r="AG667">
        <v>0</v>
      </c>
      <c r="AH667">
        <v>0</v>
      </c>
      <c r="AI667">
        <v>1</v>
      </c>
    </row>
    <row r="668" spans="1:35" x14ac:dyDescent="0.25">
      <c r="A668">
        <v>25</v>
      </c>
      <c r="B668">
        <v>0</v>
      </c>
      <c r="C668" s="4">
        <v>0.75975569395692599</v>
      </c>
      <c r="D668" t="str">
        <f t="shared" si="10"/>
        <v>yes</v>
      </c>
      <c r="E668" t="s">
        <v>34</v>
      </c>
      <c r="F668" t="s">
        <v>35</v>
      </c>
      <c r="G668">
        <v>10</v>
      </c>
      <c r="H668">
        <v>4</v>
      </c>
      <c r="I668" t="s">
        <v>36</v>
      </c>
      <c r="J668">
        <v>3</v>
      </c>
      <c r="K668" t="s">
        <v>43</v>
      </c>
      <c r="L668">
        <v>3</v>
      </c>
      <c r="M668">
        <v>2</v>
      </c>
      <c r="N668" t="s">
        <v>38</v>
      </c>
      <c r="O668">
        <v>4</v>
      </c>
      <c r="P668" t="s">
        <v>39</v>
      </c>
      <c r="Q668">
        <v>4950</v>
      </c>
      <c r="R668">
        <v>0</v>
      </c>
      <c r="S668" t="s">
        <v>49</v>
      </c>
      <c r="T668">
        <v>14</v>
      </c>
      <c r="U668">
        <v>3</v>
      </c>
      <c r="V668">
        <v>2</v>
      </c>
      <c r="W668">
        <v>0</v>
      </c>
      <c r="X668">
        <v>5</v>
      </c>
      <c r="Y668">
        <v>4</v>
      </c>
      <c r="Z668">
        <v>3</v>
      </c>
      <c r="AA668">
        <v>4</v>
      </c>
      <c r="AB668">
        <v>3</v>
      </c>
      <c r="AC668">
        <v>1</v>
      </c>
      <c r="AD668">
        <v>1</v>
      </c>
      <c r="AE668">
        <v>3</v>
      </c>
      <c r="AF668">
        <v>0</v>
      </c>
      <c r="AG668">
        <v>0</v>
      </c>
      <c r="AH668">
        <v>0</v>
      </c>
      <c r="AI668">
        <v>1</v>
      </c>
    </row>
    <row r="669" spans="1:35" x14ac:dyDescent="0.25">
      <c r="A669">
        <v>29</v>
      </c>
      <c r="B669">
        <v>0</v>
      </c>
      <c r="C669" s="4">
        <v>0.75911729936348604</v>
      </c>
      <c r="D669" t="str">
        <f t="shared" si="10"/>
        <v>yes</v>
      </c>
      <c r="E669" t="s">
        <v>34</v>
      </c>
      <c r="F669" t="s">
        <v>41</v>
      </c>
      <c r="G669">
        <v>4</v>
      </c>
      <c r="H669">
        <v>3</v>
      </c>
      <c r="I669" t="s">
        <v>56</v>
      </c>
      <c r="J669">
        <v>4</v>
      </c>
      <c r="K669" t="s">
        <v>37</v>
      </c>
      <c r="L669">
        <v>2</v>
      </c>
      <c r="M669">
        <v>1</v>
      </c>
      <c r="N669" t="s">
        <v>46</v>
      </c>
      <c r="O669">
        <v>1</v>
      </c>
      <c r="P669" t="s">
        <v>50</v>
      </c>
      <c r="Q669">
        <v>2109</v>
      </c>
      <c r="R669">
        <v>1</v>
      </c>
      <c r="S669" t="s">
        <v>49</v>
      </c>
      <c r="T669">
        <v>13</v>
      </c>
      <c r="U669">
        <v>3</v>
      </c>
      <c r="V669">
        <v>3</v>
      </c>
      <c r="W669">
        <v>1</v>
      </c>
      <c r="X669">
        <v>1</v>
      </c>
      <c r="Y669">
        <v>2</v>
      </c>
      <c r="Z669">
        <v>3</v>
      </c>
      <c r="AA669">
        <v>1</v>
      </c>
      <c r="AB669">
        <v>0</v>
      </c>
      <c r="AC669">
        <v>0</v>
      </c>
      <c r="AD669">
        <v>0</v>
      </c>
      <c r="AE669">
        <v>1</v>
      </c>
      <c r="AF669">
        <v>1</v>
      </c>
      <c r="AG669">
        <v>1</v>
      </c>
      <c r="AH669">
        <v>0</v>
      </c>
      <c r="AI669">
        <v>0</v>
      </c>
    </row>
    <row r="670" spans="1:35" x14ac:dyDescent="0.25">
      <c r="A670">
        <v>32</v>
      </c>
      <c r="B670">
        <v>0</v>
      </c>
      <c r="C670" s="4">
        <v>0.75711181235519398</v>
      </c>
      <c r="D670" t="str">
        <f t="shared" si="10"/>
        <v>yes</v>
      </c>
      <c r="E670" t="s">
        <v>45</v>
      </c>
      <c r="F670" t="s">
        <v>41</v>
      </c>
      <c r="G670">
        <v>13</v>
      </c>
      <c r="H670">
        <v>3</v>
      </c>
      <c r="I670" t="s">
        <v>42</v>
      </c>
      <c r="J670">
        <v>3</v>
      </c>
      <c r="K670" t="s">
        <v>37</v>
      </c>
      <c r="L670">
        <v>2</v>
      </c>
      <c r="M670">
        <v>1</v>
      </c>
      <c r="N670" t="s">
        <v>44</v>
      </c>
      <c r="O670">
        <v>2</v>
      </c>
      <c r="P670" t="s">
        <v>47</v>
      </c>
      <c r="Q670">
        <v>2743</v>
      </c>
      <c r="R670">
        <v>1</v>
      </c>
      <c r="S670" t="s">
        <v>49</v>
      </c>
      <c r="T670">
        <v>20</v>
      </c>
      <c r="U670">
        <v>4</v>
      </c>
      <c r="V670">
        <v>3</v>
      </c>
      <c r="W670">
        <v>1</v>
      </c>
      <c r="X670">
        <v>2</v>
      </c>
      <c r="Y670">
        <v>2</v>
      </c>
      <c r="Z670">
        <v>3</v>
      </c>
      <c r="AA670">
        <v>2</v>
      </c>
      <c r="AB670">
        <v>2</v>
      </c>
      <c r="AC670">
        <v>2</v>
      </c>
      <c r="AD670">
        <v>2</v>
      </c>
      <c r="AE670">
        <v>2</v>
      </c>
      <c r="AF670">
        <v>0</v>
      </c>
      <c r="AG670">
        <v>0</v>
      </c>
      <c r="AH670">
        <v>1</v>
      </c>
      <c r="AI670">
        <v>1</v>
      </c>
    </row>
    <row r="671" spans="1:35" x14ac:dyDescent="0.25">
      <c r="A671">
        <v>35</v>
      </c>
      <c r="B671">
        <v>0</v>
      </c>
      <c r="C671" s="4">
        <v>0.756670067124809</v>
      </c>
      <c r="D671" t="str">
        <f t="shared" si="10"/>
        <v>yes</v>
      </c>
      <c r="E671" t="s">
        <v>34</v>
      </c>
      <c r="F671" t="s">
        <v>35</v>
      </c>
      <c r="G671">
        <v>28</v>
      </c>
      <c r="H671">
        <v>4</v>
      </c>
      <c r="I671" t="s">
        <v>36</v>
      </c>
      <c r="J671">
        <v>2</v>
      </c>
      <c r="K671" t="s">
        <v>37</v>
      </c>
      <c r="L671">
        <v>2</v>
      </c>
      <c r="M671">
        <v>1</v>
      </c>
      <c r="N671" t="s">
        <v>54</v>
      </c>
      <c r="O671">
        <v>3</v>
      </c>
      <c r="P671" t="s">
        <v>47</v>
      </c>
      <c r="Q671">
        <v>2430</v>
      </c>
      <c r="R671">
        <v>0</v>
      </c>
      <c r="S671" t="s">
        <v>49</v>
      </c>
      <c r="T671">
        <v>23</v>
      </c>
      <c r="U671">
        <v>4</v>
      </c>
      <c r="V671">
        <v>1</v>
      </c>
      <c r="W671">
        <v>2</v>
      </c>
      <c r="X671">
        <v>6</v>
      </c>
      <c r="Y671">
        <v>5</v>
      </c>
      <c r="Z671">
        <v>3</v>
      </c>
      <c r="AA671">
        <v>5</v>
      </c>
      <c r="AB671">
        <v>3</v>
      </c>
      <c r="AC671">
        <v>4</v>
      </c>
      <c r="AD671">
        <v>2</v>
      </c>
      <c r="AE671">
        <v>1</v>
      </c>
      <c r="AF671">
        <v>0</v>
      </c>
      <c r="AG671">
        <v>0</v>
      </c>
      <c r="AH671">
        <v>1</v>
      </c>
      <c r="AI671">
        <v>0</v>
      </c>
    </row>
    <row r="672" spans="1:35" x14ac:dyDescent="0.25">
      <c r="A672">
        <v>27</v>
      </c>
      <c r="B672">
        <v>0</v>
      </c>
      <c r="C672" s="4">
        <v>0.75589924111801499</v>
      </c>
      <c r="D672" t="str">
        <f t="shared" si="10"/>
        <v>yes</v>
      </c>
      <c r="E672" t="s">
        <v>45</v>
      </c>
      <c r="F672" t="s">
        <v>41</v>
      </c>
      <c r="G672">
        <v>2</v>
      </c>
      <c r="H672">
        <v>3</v>
      </c>
      <c r="I672" t="s">
        <v>48</v>
      </c>
      <c r="J672">
        <v>4</v>
      </c>
      <c r="K672" t="s">
        <v>43</v>
      </c>
      <c r="L672">
        <v>3</v>
      </c>
      <c r="M672">
        <v>1</v>
      </c>
      <c r="N672" t="s">
        <v>46</v>
      </c>
      <c r="O672">
        <v>4</v>
      </c>
      <c r="P672" t="s">
        <v>39</v>
      </c>
      <c r="Q672">
        <v>2580</v>
      </c>
      <c r="R672">
        <v>2</v>
      </c>
      <c r="S672" t="s">
        <v>49</v>
      </c>
      <c r="T672">
        <v>13</v>
      </c>
      <c r="U672">
        <v>3</v>
      </c>
      <c r="V672">
        <v>3</v>
      </c>
      <c r="W672">
        <v>0</v>
      </c>
      <c r="X672">
        <v>6</v>
      </c>
      <c r="Y672">
        <v>0</v>
      </c>
      <c r="Z672">
        <v>2</v>
      </c>
      <c r="AA672">
        <v>4</v>
      </c>
      <c r="AB672">
        <v>2</v>
      </c>
      <c r="AC672">
        <v>1</v>
      </c>
      <c r="AD672">
        <v>2</v>
      </c>
      <c r="AE672">
        <v>1</v>
      </c>
      <c r="AF672">
        <v>0</v>
      </c>
      <c r="AG672">
        <v>0</v>
      </c>
      <c r="AH672">
        <v>0</v>
      </c>
      <c r="AI672">
        <v>2</v>
      </c>
    </row>
    <row r="673" spans="1:35" hidden="1" x14ac:dyDescent="0.25">
      <c r="A673">
        <v>29</v>
      </c>
      <c r="B673">
        <v>1</v>
      </c>
      <c r="C673" s="4">
        <v>0.75488442195636296</v>
      </c>
      <c r="D673" t="str">
        <f t="shared" si="10"/>
        <v>no</v>
      </c>
      <c r="E673" t="s">
        <v>34</v>
      </c>
      <c r="F673" t="s">
        <v>41</v>
      </c>
      <c r="G673">
        <v>1</v>
      </c>
      <c r="H673">
        <v>4</v>
      </c>
      <c r="I673" t="s">
        <v>48</v>
      </c>
      <c r="J673">
        <v>1</v>
      </c>
      <c r="K673" t="s">
        <v>43</v>
      </c>
      <c r="L673">
        <v>3</v>
      </c>
      <c r="M673">
        <v>1</v>
      </c>
      <c r="N673" t="s">
        <v>46</v>
      </c>
      <c r="O673">
        <v>4</v>
      </c>
      <c r="P673" t="s">
        <v>47</v>
      </c>
      <c r="Q673">
        <v>4787</v>
      </c>
      <c r="R673">
        <v>9</v>
      </c>
      <c r="S673" t="s">
        <v>40</v>
      </c>
      <c r="T673">
        <v>14</v>
      </c>
      <c r="U673">
        <v>3</v>
      </c>
      <c r="V673">
        <v>2</v>
      </c>
      <c r="W673">
        <v>3</v>
      </c>
      <c r="X673">
        <v>4</v>
      </c>
      <c r="Y673">
        <v>3</v>
      </c>
      <c r="Z673">
        <v>4</v>
      </c>
      <c r="AA673">
        <v>2</v>
      </c>
      <c r="AB673">
        <v>2</v>
      </c>
      <c r="AC673">
        <v>2</v>
      </c>
      <c r="AD673">
        <v>2</v>
      </c>
      <c r="AE673">
        <v>3</v>
      </c>
      <c r="AF673">
        <v>0</v>
      </c>
      <c r="AG673">
        <v>0</v>
      </c>
      <c r="AH673">
        <v>0</v>
      </c>
      <c r="AI673">
        <v>1</v>
      </c>
    </row>
    <row r="674" spans="1:35" x14ac:dyDescent="0.25">
      <c r="A674">
        <v>36</v>
      </c>
      <c r="B674">
        <v>0</v>
      </c>
      <c r="C674" s="4">
        <v>0.75446137055817497</v>
      </c>
      <c r="D674" t="str">
        <f t="shared" si="10"/>
        <v>yes</v>
      </c>
      <c r="E674" t="s">
        <v>34</v>
      </c>
      <c r="F674" t="s">
        <v>41</v>
      </c>
      <c r="G674">
        <v>7</v>
      </c>
      <c r="H674">
        <v>3</v>
      </c>
      <c r="I674" t="s">
        <v>36</v>
      </c>
      <c r="J674">
        <v>1</v>
      </c>
      <c r="K674" t="s">
        <v>43</v>
      </c>
      <c r="L674">
        <v>3</v>
      </c>
      <c r="M674">
        <v>1</v>
      </c>
      <c r="N674" t="s">
        <v>44</v>
      </c>
      <c r="O674">
        <v>2</v>
      </c>
      <c r="P674" t="s">
        <v>39</v>
      </c>
      <c r="Q674">
        <v>2013</v>
      </c>
      <c r="R674">
        <v>2</v>
      </c>
      <c r="S674" t="s">
        <v>49</v>
      </c>
      <c r="T674">
        <v>11</v>
      </c>
      <c r="U674">
        <v>3</v>
      </c>
      <c r="V674">
        <v>3</v>
      </c>
      <c r="W674">
        <v>0</v>
      </c>
      <c r="X674">
        <v>15</v>
      </c>
      <c r="Y674">
        <v>4</v>
      </c>
      <c r="Z674">
        <v>3</v>
      </c>
      <c r="AA674">
        <v>4</v>
      </c>
      <c r="AB674">
        <v>3</v>
      </c>
      <c r="AC674">
        <v>1</v>
      </c>
      <c r="AD674">
        <v>3</v>
      </c>
      <c r="AE674">
        <v>1</v>
      </c>
      <c r="AF674">
        <v>0</v>
      </c>
      <c r="AG674">
        <v>0</v>
      </c>
      <c r="AH674">
        <v>1</v>
      </c>
      <c r="AI674">
        <v>1</v>
      </c>
    </row>
    <row r="675" spans="1:35" x14ac:dyDescent="0.25">
      <c r="A675">
        <v>29</v>
      </c>
      <c r="B675">
        <v>0</v>
      </c>
      <c r="C675" s="4">
        <v>0.75288639478807995</v>
      </c>
      <c r="D675" t="str">
        <f t="shared" si="10"/>
        <v>yes</v>
      </c>
      <c r="E675" t="s">
        <v>34</v>
      </c>
      <c r="F675" t="s">
        <v>41</v>
      </c>
      <c r="G675">
        <v>23</v>
      </c>
      <c r="H675">
        <v>3</v>
      </c>
      <c r="I675" t="s">
        <v>36</v>
      </c>
      <c r="J675">
        <v>4</v>
      </c>
      <c r="K675" t="s">
        <v>43</v>
      </c>
      <c r="L675">
        <v>3</v>
      </c>
      <c r="M675">
        <v>1</v>
      </c>
      <c r="N675" t="s">
        <v>46</v>
      </c>
      <c r="O675">
        <v>4</v>
      </c>
      <c r="P675" t="s">
        <v>39</v>
      </c>
      <c r="Q675">
        <v>2201</v>
      </c>
      <c r="R675">
        <v>9</v>
      </c>
      <c r="S675" t="s">
        <v>49</v>
      </c>
      <c r="T675">
        <v>16</v>
      </c>
      <c r="U675">
        <v>3</v>
      </c>
      <c r="V675">
        <v>4</v>
      </c>
      <c r="W675">
        <v>0</v>
      </c>
      <c r="X675">
        <v>6</v>
      </c>
      <c r="Y675">
        <v>4</v>
      </c>
      <c r="Z675">
        <v>3</v>
      </c>
      <c r="AA675">
        <v>3</v>
      </c>
      <c r="AB675">
        <v>2</v>
      </c>
      <c r="AC675">
        <v>1</v>
      </c>
      <c r="AD675">
        <v>2</v>
      </c>
      <c r="AE675">
        <v>1</v>
      </c>
      <c r="AF675">
        <v>0</v>
      </c>
      <c r="AG675">
        <v>0</v>
      </c>
      <c r="AH675">
        <v>0</v>
      </c>
      <c r="AI675">
        <v>1</v>
      </c>
    </row>
    <row r="676" spans="1:35" x14ac:dyDescent="0.25">
      <c r="A676">
        <v>30</v>
      </c>
      <c r="B676">
        <v>0</v>
      </c>
      <c r="C676" s="4">
        <v>0.75285275084896697</v>
      </c>
      <c r="D676" t="str">
        <f t="shared" si="10"/>
        <v>yes</v>
      </c>
      <c r="E676" t="s">
        <v>34</v>
      </c>
      <c r="F676" t="s">
        <v>41</v>
      </c>
      <c r="G676">
        <v>2</v>
      </c>
      <c r="H676">
        <v>3</v>
      </c>
      <c r="I676" t="s">
        <v>48</v>
      </c>
      <c r="J676">
        <v>3</v>
      </c>
      <c r="K676" t="s">
        <v>37</v>
      </c>
      <c r="L676">
        <v>2</v>
      </c>
      <c r="M676">
        <v>2</v>
      </c>
      <c r="N676" t="s">
        <v>51</v>
      </c>
      <c r="O676">
        <v>4</v>
      </c>
      <c r="P676" t="s">
        <v>39</v>
      </c>
      <c r="Q676">
        <v>6877</v>
      </c>
      <c r="R676">
        <v>5</v>
      </c>
      <c r="S676" t="s">
        <v>40</v>
      </c>
      <c r="T676">
        <v>24</v>
      </c>
      <c r="U676">
        <v>4</v>
      </c>
      <c r="V676">
        <v>2</v>
      </c>
      <c r="W676">
        <v>0</v>
      </c>
      <c r="X676">
        <v>12</v>
      </c>
      <c r="Y676">
        <v>4</v>
      </c>
      <c r="Z676">
        <v>2</v>
      </c>
      <c r="AA676">
        <v>0</v>
      </c>
      <c r="AB676">
        <v>0</v>
      </c>
      <c r="AC676">
        <v>0</v>
      </c>
      <c r="AD676">
        <v>0</v>
      </c>
      <c r="AE676">
        <v>4</v>
      </c>
      <c r="AF676">
        <v>0</v>
      </c>
      <c r="AG676">
        <v>1</v>
      </c>
      <c r="AH676">
        <v>0</v>
      </c>
      <c r="AI676">
        <v>2</v>
      </c>
    </row>
    <row r="677" spans="1:35" x14ac:dyDescent="0.25">
      <c r="A677">
        <v>30</v>
      </c>
      <c r="B677">
        <v>0</v>
      </c>
      <c r="C677" s="4">
        <v>0.75270660675659995</v>
      </c>
      <c r="D677" t="str">
        <f t="shared" si="10"/>
        <v>yes</v>
      </c>
      <c r="E677" t="s">
        <v>34</v>
      </c>
      <c r="F677" t="s">
        <v>58</v>
      </c>
      <c r="G677">
        <v>9</v>
      </c>
      <c r="H677">
        <v>3</v>
      </c>
      <c r="I677" t="s">
        <v>58</v>
      </c>
      <c r="J677">
        <v>3</v>
      </c>
      <c r="K677" t="s">
        <v>43</v>
      </c>
      <c r="L677">
        <v>3</v>
      </c>
      <c r="M677">
        <v>2</v>
      </c>
      <c r="N677" t="s">
        <v>58</v>
      </c>
      <c r="O677">
        <v>4</v>
      </c>
      <c r="P677" t="s">
        <v>47</v>
      </c>
      <c r="Q677">
        <v>6347</v>
      </c>
      <c r="R677">
        <v>0</v>
      </c>
      <c r="S677" t="s">
        <v>40</v>
      </c>
      <c r="T677">
        <v>19</v>
      </c>
      <c r="U677">
        <v>3</v>
      </c>
      <c r="V677">
        <v>4</v>
      </c>
      <c r="W677">
        <v>0</v>
      </c>
      <c r="X677">
        <v>12</v>
      </c>
      <c r="Y677">
        <v>2</v>
      </c>
      <c r="Z677">
        <v>1</v>
      </c>
      <c r="AA677">
        <v>11</v>
      </c>
      <c r="AB677">
        <v>9</v>
      </c>
      <c r="AC677">
        <v>4</v>
      </c>
      <c r="AD677">
        <v>7</v>
      </c>
      <c r="AE677">
        <v>4</v>
      </c>
      <c r="AF677">
        <v>0</v>
      </c>
      <c r="AG677">
        <v>0</v>
      </c>
      <c r="AH677">
        <v>0</v>
      </c>
      <c r="AI677">
        <v>1</v>
      </c>
    </row>
    <row r="678" spans="1:35" x14ac:dyDescent="0.25">
      <c r="A678">
        <v>40</v>
      </c>
      <c r="B678">
        <v>0</v>
      </c>
      <c r="C678" s="4">
        <v>0.75154876410348903</v>
      </c>
      <c r="D678" t="str">
        <f t="shared" si="10"/>
        <v>yes</v>
      </c>
      <c r="E678" t="s">
        <v>34</v>
      </c>
      <c r="F678" t="s">
        <v>41</v>
      </c>
      <c r="G678">
        <v>1</v>
      </c>
      <c r="H678">
        <v>4</v>
      </c>
      <c r="I678" t="s">
        <v>36</v>
      </c>
      <c r="J678">
        <v>1</v>
      </c>
      <c r="K678" t="s">
        <v>43</v>
      </c>
      <c r="L678">
        <v>3</v>
      </c>
      <c r="M678">
        <v>1</v>
      </c>
      <c r="N678" t="s">
        <v>44</v>
      </c>
      <c r="O678">
        <v>4</v>
      </c>
      <c r="P678" t="s">
        <v>47</v>
      </c>
      <c r="Q678">
        <v>2406</v>
      </c>
      <c r="R678">
        <v>8</v>
      </c>
      <c r="S678" t="s">
        <v>49</v>
      </c>
      <c r="T678">
        <v>19</v>
      </c>
      <c r="U678">
        <v>3</v>
      </c>
      <c r="V678">
        <v>3</v>
      </c>
      <c r="W678">
        <v>2</v>
      </c>
      <c r="X678">
        <v>8</v>
      </c>
      <c r="Y678">
        <v>3</v>
      </c>
      <c r="Z678">
        <v>2</v>
      </c>
      <c r="AA678">
        <v>1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1</v>
      </c>
      <c r="AH678">
        <v>1</v>
      </c>
      <c r="AI678">
        <v>0</v>
      </c>
    </row>
    <row r="679" spans="1:35" x14ac:dyDescent="0.25">
      <c r="A679">
        <v>39</v>
      </c>
      <c r="B679">
        <v>0</v>
      </c>
      <c r="C679" s="4">
        <v>0.749535440707089</v>
      </c>
      <c r="D679" t="str">
        <f t="shared" si="10"/>
        <v>yes</v>
      </c>
      <c r="E679" t="s">
        <v>34</v>
      </c>
      <c r="F679" t="s">
        <v>35</v>
      </c>
      <c r="G679">
        <v>24</v>
      </c>
      <c r="H679">
        <v>1</v>
      </c>
      <c r="I679" t="s">
        <v>57</v>
      </c>
      <c r="J679">
        <v>2</v>
      </c>
      <c r="K679" t="s">
        <v>37</v>
      </c>
      <c r="L679">
        <v>2</v>
      </c>
      <c r="M679">
        <v>4</v>
      </c>
      <c r="N679" t="s">
        <v>38</v>
      </c>
      <c r="O679">
        <v>4</v>
      </c>
      <c r="P679" t="s">
        <v>47</v>
      </c>
      <c r="Q679">
        <v>12031</v>
      </c>
      <c r="R679">
        <v>0</v>
      </c>
      <c r="S679" t="s">
        <v>49</v>
      </c>
      <c r="T679">
        <v>11</v>
      </c>
      <c r="U679">
        <v>3</v>
      </c>
      <c r="V679">
        <v>1</v>
      </c>
      <c r="W679">
        <v>1</v>
      </c>
      <c r="X679">
        <v>21</v>
      </c>
      <c r="Y679">
        <v>2</v>
      </c>
      <c r="Z679">
        <v>2</v>
      </c>
      <c r="AA679">
        <v>20</v>
      </c>
      <c r="AB679">
        <v>9</v>
      </c>
      <c r="AC679">
        <v>9</v>
      </c>
      <c r="AD679">
        <v>6</v>
      </c>
      <c r="AE679">
        <v>5</v>
      </c>
      <c r="AF679">
        <v>0</v>
      </c>
      <c r="AG679">
        <v>0</v>
      </c>
      <c r="AH679">
        <v>0</v>
      </c>
      <c r="AI679">
        <v>0</v>
      </c>
    </row>
    <row r="680" spans="1:35" hidden="1" x14ac:dyDescent="0.25">
      <c r="A680">
        <v>33</v>
      </c>
      <c r="B680">
        <v>1</v>
      </c>
      <c r="C680" s="4">
        <v>0.74823899334781496</v>
      </c>
      <c r="D680" t="str">
        <f t="shared" si="10"/>
        <v>no</v>
      </c>
      <c r="E680" t="s">
        <v>45</v>
      </c>
      <c r="F680" t="s">
        <v>41</v>
      </c>
      <c r="G680">
        <v>29</v>
      </c>
      <c r="H680">
        <v>4</v>
      </c>
      <c r="I680" t="s">
        <v>48</v>
      </c>
      <c r="J680">
        <v>1</v>
      </c>
      <c r="K680" t="s">
        <v>37</v>
      </c>
      <c r="L680">
        <v>2</v>
      </c>
      <c r="M680">
        <v>2</v>
      </c>
      <c r="N680" t="s">
        <v>46</v>
      </c>
      <c r="O680">
        <v>3</v>
      </c>
      <c r="P680" t="s">
        <v>39</v>
      </c>
      <c r="Q680">
        <v>4508</v>
      </c>
      <c r="R680">
        <v>1</v>
      </c>
      <c r="S680" t="s">
        <v>49</v>
      </c>
      <c r="T680">
        <v>22</v>
      </c>
      <c r="U680">
        <v>4</v>
      </c>
      <c r="V680">
        <v>2</v>
      </c>
      <c r="W680">
        <v>0</v>
      </c>
      <c r="X680">
        <v>14</v>
      </c>
      <c r="Y680">
        <v>4</v>
      </c>
      <c r="Z680">
        <v>3</v>
      </c>
      <c r="AA680">
        <v>13</v>
      </c>
      <c r="AB680">
        <v>7</v>
      </c>
      <c r="AC680">
        <v>3</v>
      </c>
      <c r="AD680">
        <v>8</v>
      </c>
      <c r="AE680">
        <v>3</v>
      </c>
      <c r="AF680">
        <v>0</v>
      </c>
      <c r="AG680">
        <v>0</v>
      </c>
      <c r="AH680">
        <v>0</v>
      </c>
      <c r="AI680">
        <v>2</v>
      </c>
    </row>
    <row r="681" spans="1:35" x14ac:dyDescent="0.25">
      <c r="A681">
        <v>37</v>
      </c>
      <c r="B681">
        <v>0</v>
      </c>
      <c r="C681" s="4">
        <v>0.74440595343123905</v>
      </c>
      <c r="D681" t="str">
        <f t="shared" si="10"/>
        <v>yes</v>
      </c>
      <c r="E681" t="s">
        <v>34</v>
      </c>
      <c r="F681" t="s">
        <v>41</v>
      </c>
      <c r="G681">
        <v>10</v>
      </c>
      <c r="H681">
        <v>3</v>
      </c>
      <c r="I681" t="s">
        <v>48</v>
      </c>
      <c r="J681">
        <v>2</v>
      </c>
      <c r="K681" t="s">
        <v>37</v>
      </c>
      <c r="L681">
        <v>3</v>
      </c>
      <c r="M681">
        <v>1</v>
      </c>
      <c r="N681" t="s">
        <v>46</v>
      </c>
      <c r="O681">
        <v>2</v>
      </c>
      <c r="P681" t="s">
        <v>47</v>
      </c>
      <c r="Q681">
        <v>3936</v>
      </c>
      <c r="R681">
        <v>1</v>
      </c>
      <c r="S681" t="s">
        <v>49</v>
      </c>
      <c r="T681">
        <v>11</v>
      </c>
      <c r="U681">
        <v>3</v>
      </c>
      <c r="V681">
        <v>1</v>
      </c>
      <c r="W681">
        <v>1</v>
      </c>
      <c r="X681">
        <v>8</v>
      </c>
      <c r="Y681">
        <v>2</v>
      </c>
      <c r="Z681">
        <v>1</v>
      </c>
      <c r="AA681">
        <v>8</v>
      </c>
      <c r="AB681">
        <v>4</v>
      </c>
      <c r="AC681">
        <v>7</v>
      </c>
      <c r="AD681">
        <v>7</v>
      </c>
      <c r="AE681">
        <v>2</v>
      </c>
      <c r="AF681">
        <v>0</v>
      </c>
      <c r="AG681">
        <v>0</v>
      </c>
      <c r="AH681">
        <v>0</v>
      </c>
      <c r="AI681">
        <v>0</v>
      </c>
    </row>
    <row r="682" spans="1:35" x14ac:dyDescent="0.25">
      <c r="A682">
        <v>34</v>
      </c>
      <c r="B682">
        <v>0</v>
      </c>
      <c r="C682" s="4">
        <v>0.74410644086660904</v>
      </c>
      <c r="D682" t="str">
        <f t="shared" si="10"/>
        <v>yes</v>
      </c>
      <c r="E682" t="s">
        <v>34</v>
      </c>
      <c r="F682" t="s">
        <v>35</v>
      </c>
      <c r="G682">
        <v>1</v>
      </c>
      <c r="H682">
        <v>3</v>
      </c>
      <c r="I682" t="s">
        <v>57</v>
      </c>
      <c r="J682">
        <v>1</v>
      </c>
      <c r="K682" t="s">
        <v>43</v>
      </c>
      <c r="L682">
        <v>3</v>
      </c>
      <c r="M682">
        <v>3</v>
      </c>
      <c r="N682" t="s">
        <v>38</v>
      </c>
      <c r="O682">
        <v>4</v>
      </c>
      <c r="P682" t="s">
        <v>39</v>
      </c>
      <c r="Q682">
        <v>9888</v>
      </c>
      <c r="R682">
        <v>1</v>
      </c>
      <c r="S682" t="s">
        <v>49</v>
      </c>
      <c r="T682">
        <v>21</v>
      </c>
      <c r="U682">
        <v>4</v>
      </c>
      <c r="V682">
        <v>1</v>
      </c>
      <c r="W682">
        <v>0</v>
      </c>
      <c r="X682">
        <v>14</v>
      </c>
      <c r="Y682">
        <v>3</v>
      </c>
      <c r="Z682">
        <v>2</v>
      </c>
      <c r="AA682">
        <v>14</v>
      </c>
      <c r="AB682">
        <v>8</v>
      </c>
      <c r="AC682">
        <v>2</v>
      </c>
      <c r="AD682">
        <v>1</v>
      </c>
      <c r="AE682">
        <v>5</v>
      </c>
      <c r="AF682">
        <v>0</v>
      </c>
      <c r="AG682">
        <v>0</v>
      </c>
      <c r="AH682">
        <v>0</v>
      </c>
      <c r="AI682">
        <v>1</v>
      </c>
    </row>
    <row r="683" spans="1:35" x14ac:dyDescent="0.25">
      <c r="A683">
        <v>35</v>
      </c>
      <c r="B683">
        <v>0</v>
      </c>
      <c r="C683" s="4">
        <v>0.74184237070211101</v>
      </c>
      <c r="D683" t="str">
        <f t="shared" si="10"/>
        <v>yes</v>
      </c>
      <c r="E683" t="s">
        <v>34</v>
      </c>
      <c r="F683" t="s">
        <v>41</v>
      </c>
      <c r="G683">
        <v>23</v>
      </c>
      <c r="H683">
        <v>4</v>
      </c>
      <c r="I683" t="s">
        <v>48</v>
      </c>
      <c r="J683">
        <v>2</v>
      </c>
      <c r="K683" t="s">
        <v>43</v>
      </c>
      <c r="L683">
        <v>1</v>
      </c>
      <c r="M683">
        <v>1</v>
      </c>
      <c r="N683" t="s">
        <v>44</v>
      </c>
      <c r="O683">
        <v>3</v>
      </c>
      <c r="P683" t="s">
        <v>47</v>
      </c>
      <c r="Q683">
        <v>2705</v>
      </c>
      <c r="R683">
        <v>0</v>
      </c>
      <c r="S683" t="s">
        <v>49</v>
      </c>
      <c r="T683">
        <v>16</v>
      </c>
      <c r="U683">
        <v>3</v>
      </c>
      <c r="V683">
        <v>2</v>
      </c>
      <c r="W683">
        <v>1</v>
      </c>
      <c r="X683">
        <v>6</v>
      </c>
      <c r="Y683">
        <v>2</v>
      </c>
      <c r="Z683">
        <v>4</v>
      </c>
      <c r="AA683">
        <v>5</v>
      </c>
      <c r="AB683">
        <v>4</v>
      </c>
      <c r="AC683">
        <v>0</v>
      </c>
      <c r="AD683">
        <v>3</v>
      </c>
      <c r="AE683">
        <v>2</v>
      </c>
      <c r="AF683">
        <v>0</v>
      </c>
      <c r="AG683">
        <v>0</v>
      </c>
      <c r="AH683">
        <v>1</v>
      </c>
      <c r="AI683">
        <v>0</v>
      </c>
    </row>
    <row r="684" spans="1:35" x14ac:dyDescent="0.25">
      <c r="A684">
        <v>33</v>
      </c>
      <c r="B684">
        <v>0</v>
      </c>
      <c r="C684" s="4">
        <v>0.74147534764390599</v>
      </c>
      <c r="D684" t="str">
        <f t="shared" si="10"/>
        <v>yes</v>
      </c>
      <c r="E684" t="s">
        <v>45</v>
      </c>
      <c r="F684" t="s">
        <v>41</v>
      </c>
      <c r="G684">
        <v>3</v>
      </c>
      <c r="H684">
        <v>4</v>
      </c>
      <c r="I684" t="s">
        <v>36</v>
      </c>
      <c r="J684">
        <v>4</v>
      </c>
      <c r="K684" t="s">
        <v>37</v>
      </c>
      <c r="L684">
        <v>3</v>
      </c>
      <c r="M684">
        <v>1</v>
      </c>
      <c r="N684" t="s">
        <v>46</v>
      </c>
      <c r="O684">
        <v>3</v>
      </c>
      <c r="P684" t="s">
        <v>47</v>
      </c>
      <c r="Q684">
        <v>2909</v>
      </c>
      <c r="R684">
        <v>1</v>
      </c>
      <c r="S684" t="s">
        <v>40</v>
      </c>
      <c r="T684">
        <v>11</v>
      </c>
      <c r="U684">
        <v>3</v>
      </c>
      <c r="V684">
        <v>3</v>
      </c>
      <c r="W684">
        <v>0</v>
      </c>
      <c r="X684">
        <v>8</v>
      </c>
      <c r="Y684">
        <v>3</v>
      </c>
      <c r="Z684">
        <v>3</v>
      </c>
      <c r="AA684">
        <v>8</v>
      </c>
      <c r="AB684">
        <v>7</v>
      </c>
      <c r="AC684">
        <v>3</v>
      </c>
      <c r="AD684">
        <v>0</v>
      </c>
      <c r="AE684">
        <v>2</v>
      </c>
      <c r="AF684">
        <v>0</v>
      </c>
      <c r="AG684">
        <v>0</v>
      </c>
      <c r="AH684">
        <v>0</v>
      </c>
      <c r="AI684">
        <v>2</v>
      </c>
    </row>
    <row r="685" spans="1:35" x14ac:dyDescent="0.25">
      <c r="A685">
        <v>40</v>
      </c>
      <c r="B685">
        <v>0</v>
      </c>
      <c r="C685" s="4">
        <v>0.74065876847696899</v>
      </c>
      <c r="D685" t="str">
        <f t="shared" si="10"/>
        <v>yes</v>
      </c>
      <c r="E685" t="s">
        <v>34</v>
      </c>
      <c r="F685" t="s">
        <v>35</v>
      </c>
      <c r="G685">
        <v>10</v>
      </c>
      <c r="H685">
        <v>3</v>
      </c>
      <c r="I685" t="s">
        <v>56</v>
      </c>
      <c r="J685">
        <v>2</v>
      </c>
      <c r="K685" t="s">
        <v>37</v>
      </c>
      <c r="L685">
        <v>2</v>
      </c>
      <c r="M685">
        <v>2</v>
      </c>
      <c r="N685" t="s">
        <v>38</v>
      </c>
      <c r="O685">
        <v>2</v>
      </c>
      <c r="P685" t="s">
        <v>50</v>
      </c>
      <c r="Q685">
        <v>6852</v>
      </c>
      <c r="R685">
        <v>7</v>
      </c>
      <c r="S685" t="s">
        <v>49</v>
      </c>
      <c r="T685">
        <v>12</v>
      </c>
      <c r="U685">
        <v>3</v>
      </c>
      <c r="V685">
        <v>2</v>
      </c>
      <c r="W685">
        <v>1</v>
      </c>
      <c r="X685">
        <v>7</v>
      </c>
      <c r="Y685">
        <v>2</v>
      </c>
      <c r="Z685">
        <v>4</v>
      </c>
      <c r="AA685">
        <v>5</v>
      </c>
      <c r="AB685">
        <v>1</v>
      </c>
      <c r="AC685">
        <v>1</v>
      </c>
      <c r="AD685">
        <v>3</v>
      </c>
      <c r="AE685">
        <v>4</v>
      </c>
      <c r="AF685">
        <v>0</v>
      </c>
      <c r="AG685">
        <v>0</v>
      </c>
      <c r="AH685">
        <v>0</v>
      </c>
      <c r="AI685">
        <v>0</v>
      </c>
    </row>
    <row r="686" spans="1:35" x14ac:dyDescent="0.25">
      <c r="A686">
        <v>31</v>
      </c>
      <c r="B686">
        <v>0</v>
      </c>
      <c r="C686" s="4">
        <v>0.74046360119850796</v>
      </c>
      <c r="D686" t="str">
        <f t="shared" si="10"/>
        <v>yes</v>
      </c>
      <c r="E686" t="s">
        <v>34</v>
      </c>
      <c r="F686" t="s">
        <v>41</v>
      </c>
      <c r="G686">
        <v>1</v>
      </c>
      <c r="H686">
        <v>2</v>
      </c>
      <c r="I686" t="s">
        <v>36</v>
      </c>
      <c r="J686">
        <v>4</v>
      </c>
      <c r="K686" t="s">
        <v>43</v>
      </c>
      <c r="L686">
        <v>2</v>
      </c>
      <c r="M686">
        <v>1</v>
      </c>
      <c r="N686" t="s">
        <v>44</v>
      </c>
      <c r="O686">
        <v>1</v>
      </c>
      <c r="P686" t="s">
        <v>47</v>
      </c>
      <c r="Q686">
        <v>2218</v>
      </c>
      <c r="R686">
        <v>1</v>
      </c>
      <c r="S686" t="s">
        <v>49</v>
      </c>
      <c r="T686">
        <v>12</v>
      </c>
      <c r="U686">
        <v>3</v>
      </c>
      <c r="V686">
        <v>3</v>
      </c>
      <c r="W686">
        <v>1</v>
      </c>
      <c r="X686">
        <v>4</v>
      </c>
      <c r="Y686">
        <v>3</v>
      </c>
      <c r="Z686">
        <v>3</v>
      </c>
      <c r="AA686">
        <v>4</v>
      </c>
      <c r="AB686">
        <v>2</v>
      </c>
      <c r="AC686">
        <v>3</v>
      </c>
      <c r="AD686">
        <v>2</v>
      </c>
      <c r="AE686">
        <v>1</v>
      </c>
      <c r="AF686">
        <v>0</v>
      </c>
      <c r="AG686">
        <v>0</v>
      </c>
      <c r="AH686">
        <v>1</v>
      </c>
      <c r="AI686">
        <v>0</v>
      </c>
    </row>
    <row r="687" spans="1:35" x14ac:dyDescent="0.25">
      <c r="A687">
        <v>37</v>
      </c>
      <c r="B687">
        <v>0</v>
      </c>
      <c r="C687" s="4">
        <v>0.73787305732798103</v>
      </c>
      <c r="D687" t="str">
        <f t="shared" si="10"/>
        <v>yes</v>
      </c>
      <c r="E687" t="s">
        <v>34</v>
      </c>
      <c r="F687" t="s">
        <v>35</v>
      </c>
      <c r="G687">
        <v>9</v>
      </c>
      <c r="H687">
        <v>2</v>
      </c>
      <c r="I687" t="s">
        <v>57</v>
      </c>
      <c r="J687">
        <v>2</v>
      </c>
      <c r="K687" t="s">
        <v>43</v>
      </c>
      <c r="L687">
        <v>2</v>
      </c>
      <c r="M687">
        <v>2</v>
      </c>
      <c r="N687" t="s">
        <v>38</v>
      </c>
      <c r="O687">
        <v>2</v>
      </c>
      <c r="P687" t="s">
        <v>47</v>
      </c>
      <c r="Q687">
        <v>4189</v>
      </c>
      <c r="R687">
        <v>1</v>
      </c>
      <c r="S687" t="s">
        <v>49</v>
      </c>
      <c r="T687">
        <v>14</v>
      </c>
      <c r="U687">
        <v>3</v>
      </c>
      <c r="V687">
        <v>1</v>
      </c>
      <c r="W687">
        <v>2</v>
      </c>
      <c r="X687">
        <v>5</v>
      </c>
      <c r="Y687">
        <v>2</v>
      </c>
      <c r="Z687">
        <v>3</v>
      </c>
      <c r="AA687">
        <v>5</v>
      </c>
      <c r="AB687">
        <v>2</v>
      </c>
      <c r="AC687">
        <v>0</v>
      </c>
      <c r="AD687">
        <v>3</v>
      </c>
      <c r="AE687">
        <v>2</v>
      </c>
      <c r="AF687">
        <v>0</v>
      </c>
      <c r="AG687">
        <v>0</v>
      </c>
      <c r="AH687">
        <v>0</v>
      </c>
      <c r="AI687">
        <v>0</v>
      </c>
    </row>
    <row r="688" spans="1:35" x14ac:dyDescent="0.25">
      <c r="A688">
        <v>31</v>
      </c>
      <c r="B688">
        <v>0</v>
      </c>
      <c r="C688" s="4">
        <v>0.73758874505138905</v>
      </c>
      <c r="D688" t="str">
        <f t="shared" si="10"/>
        <v>yes</v>
      </c>
      <c r="E688" t="s">
        <v>45</v>
      </c>
      <c r="F688" t="s">
        <v>41</v>
      </c>
      <c r="G688">
        <v>1</v>
      </c>
      <c r="H688">
        <v>3</v>
      </c>
      <c r="I688" t="s">
        <v>36</v>
      </c>
      <c r="J688">
        <v>4</v>
      </c>
      <c r="K688" t="s">
        <v>43</v>
      </c>
      <c r="L688">
        <v>1</v>
      </c>
      <c r="M688">
        <v>2</v>
      </c>
      <c r="N688" t="s">
        <v>46</v>
      </c>
      <c r="O688">
        <v>1</v>
      </c>
      <c r="P688" t="s">
        <v>47</v>
      </c>
      <c r="Q688">
        <v>5003</v>
      </c>
      <c r="R688">
        <v>1</v>
      </c>
      <c r="S688" t="s">
        <v>49</v>
      </c>
      <c r="T688">
        <v>21</v>
      </c>
      <c r="U688">
        <v>4</v>
      </c>
      <c r="V688">
        <v>2</v>
      </c>
      <c r="W688">
        <v>0</v>
      </c>
      <c r="X688">
        <v>10</v>
      </c>
      <c r="Y688">
        <v>6</v>
      </c>
      <c r="Z688">
        <v>3</v>
      </c>
      <c r="AA688">
        <v>10</v>
      </c>
      <c r="AB688">
        <v>8</v>
      </c>
      <c r="AC688">
        <v>8</v>
      </c>
      <c r="AD688">
        <v>7</v>
      </c>
      <c r="AE688">
        <v>3</v>
      </c>
      <c r="AF688">
        <v>0</v>
      </c>
      <c r="AG688">
        <v>0</v>
      </c>
      <c r="AH688">
        <v>0</v>
      </c>
      <c r="AI688">
        <v>1</v>
      </c>
    </row>
    <row r="689" spans="1:35" x14ac:dyDescent="0.25">
      <c r="A689">
        <v>35</v>
      </c>
      <c r="B689">
        <v>0</v>
      </c>
      <c r="C689" s="4">
        <v>0.737419498815167</v>
      </c>
      <c r="D689" t="str">
        <f t="shared" si="10"/>
        <v>yes</v>
      </c>
      <c r="E689" t="s">
        <v>34</v>
      </c>
      <c r="F689" t="s">
        <v>35</v>
      </c>
      <c r="G689">
        <v>1</v>
      </c>
      <c r="H689">
        <v>4</v>
      </c>
      <c r="I689" t="s">
        <v>57</v>
      </c>
      <c r="J689">
        <v>3</v>
      </c>
      <c r="K689" t="s">
        <v>43</v>
      </c>
      <c r="L689">
        <v>2</v>
      </c>
      <c r="M689">
        <v>2</v>
      </c>
      <c r="N689" t="s">
        <v>38</v>
      </c>
      <c r="O689">
        <v>1</v>
      </c>
      <c r="P689" t="s">
        <v>39</v>
      </c>
      <c r="Q689">
        <v>4312</v>
      </c>
      <c r="R689">
        <v>0</v>
      </c>
      <c r="S689" t="s">
        <v>49</v>
      </c>
      <c r="T689">
        <v>14</v>
      </c>
      <c r="U689">
        <v>3</v>
      </c>
      <c r="V689">
        <v>2</v>
      </c>
      <c r="W689">
        <v>0</v>
      </c>
      <c r="X689">
        <v>16</v>
      </c>
      <c r="Y689">
        <v>2</v>
      </c>
      <c r="Z689">
        <v>3</v>
      </c>
      <c r="AA689">
        <v>15</v>
      </c>
      <c r="AB689">
        <v>13</v>
      </c>
      <c r="AC689">
        <v>2</v>
      </c>
      <c r="AD689">
        <v>8</v>
      </c>
      <c r="AE689">
        <v>3</v>
      </c>
      <c r="AF689">
        <v>0</v>
      </c>
      <c r="AG689">
        <v>0</v>
      </c>
      <c r="AH689">
        <v>0</v>
      </c>
      <c r="AI689">
        <v>1</v>
      </c>
    </row>
    <row r="690" spans="1:35" x14ac:dyDescent="0.25">
      <c r="A690">
        <v>26</v>
      </c>
      <c r="B690">
        <v>0</v>
      </c>
      <c r="C690" s="4">
        <v>0.73571896705161799</v>
      </c>
      <c r="D690" t="str">
        <f t="shared" si="10"/>
        <v>yes</v>
      </c>
      <c r="E690" t="s">
        <v>34</v>
      </c>
      <c r="F690" t="s">
        <v>35</v>
      </c>
      <c r="G690">
        <v>5</v>
      </c>
      <c r="H690">
        <v>3</v>
      </c>
      <c r="I690" t="s">
        <v>42</v>
      </c>
      <c r="J690">
        <v>4</v>
      </c>
      <c r="K690" t="s">
        <v>37</v>
      </c>
      <c r="L690">
        <v>2</v>
      </c>
      <c r="M690">
        <v>1</v>
      </c>
      <c r="N690" t="s">
        <v>54</v>
      </c>
      <c r="O690">
        <v>3</v>
      </c>
      <c r="P690" t="s">
        <v>39</v>
      </c>
      <c r="Q690">
        <v>2966</v>
      </c>
      <c r="R690">
        <v>0</v>
      </c>
      <c r="S690" t="s">
        <v>49</v>
      </c>
      <c r="T690">
        <v>18</v>
      </c>
      <c r="U690">
        <v>3</v>
      </c>
      <c r="V690">
        <v>4</v>
      </c>
      <c r="W690">
        <v>0</v>
      </c>
      <c r="X690">
        <v>5</v>
      </c>
      <c r="Y690">
        <v>2</v>
      </c>
      <c r="Z690">
        <v>3</v>
      </c>
      <c r="AA690">
        <v>4</v>
      </c>
      <c r="AB690">
        <v>2</v>
      </c>
      <c r="AC690">
        <v>0</v>
      </c>
      <c r="AD690">
        <v>0</v>
      </c>
      <c r="AE690">
        <v>2</v>
      </c>
      <c r="AF690">
        <v>0</v>
      </c>
      <c r="AG690">
        <v>0</v>
      </c>
      <c r="AH690">
        <v>1</v>
      </c>
      <c r="AI690">
        <v>1</v>
      </c>
    </row>
    <row r="691" spans="1:35" x14ac:dyDescent="0.25">
      <c r="A691">
        <v>33</v>
      </c>
      <c r="B691">
        <v>0</v>
      </c>
      <c r="C691" s="4">
        <v>0.73252535929122298</v>
      </c>
      <c r="D691" t="str">
        <f t="shared" si="10"/>
        <v>yes</v>
      </c>
      <c r="E691" t="s">
        <v>45</v>
      </c>
      <c r="F691" t="s">
        <v>41</v>
      </c>
      <c r="G691">
        <v>1</v>
      </c>
      <c r="H691">
        <v>4</v>
      </c>
      <c r="I691" t="s">
        <v>42</v>
      </c>
      <c r="J691">
        <v>3</v>
      </c>
      <c r="K691" t="s">
        <v>37</v>
      </c>
      <c r="L691">
        <v>4</v>
      </c>
      <c r="M691">
        <v>2</v>
      </c>
      <c r="N691" t="s">
        <v>52</v>
      </c>
      <c r="O691">
        <v>2</v>
      </c>
      <c r="P691" t="s">
        <v>47</v>
      </c>
      <c r="Q691">
        <v>5488</v>
      </c>
      <c r="R691">
        <v>1</v>
      </c>
      <c r="S691" t="s">
        <v>40</v>
      </c>
      <c r="T691">
        <v>13</v>
      </c>
      <c r="U691">
        <v>3</v>
      </c>
      <c r="V691">
        <v>1</v>
      </c>
      <c r="W691">
        <v>1</v>
      </c>
      <c r="X691">
        <v>6</v>
      </c>
      <c r="Y691">
        <v>2</v>
      </c>
      <c r="Z691">
        <v>3</v>
      </c>
      <c r="AA691">
        <v>6</v>
      </c>
      <c r="AB691">
        <v>5</v>
      </c>
      <c r="AC691">
        <v>1</v>
      </c>
      <c r="AD691">
        <v>2</v>
      </c>
      <c r="AE691">
        <v>3</v>
      </c>
      <c r="AF691">
        <v>0</v>
      </c>
      <c r="AG691">
        <v>0</v>
      </c>
      <c r="AH691">
        <v>0</v>
      </c>
      <c r="AI691">
        <v>2</v>
      </c>
    </row>
    <row r="692" spans="1:35" x14ac:dyDescent="0.25">
      <c r="A692">
        <v>39</v>
      </c>
      <c r="B692">
        <v>0</v>
      </c>
      <c r="C692" s="4">
        <v>0.72863796682555304</v>
      </c>
      <c r="D692" t="str">
        <f t="shared" si="10"/>
        <v>yes</v>
      </c>
      <c r="E692" t="s">
        <v>34</v>
      </c>
      <c r="F692" t="s">
        <v>41</v>
      </c>
      <c r="G692">
        <v>24</v>
      </c>
      <c r="H692">
        <v>1</v>
      </c>
      <c r="I692" t="s">
        <v>36</v>
      </c>
      <c r="J692">
        <v>1</v>
      </c>
      <c r="K692" t="s">
        <v>43</v>
      </c>
      <c r="L692">
        <v>3</v>
      </c>
      <c r="M692">
        <v>2</v>
      </c>
      <c r="N692" t="s">
        <v>46</v>
      </c>
      <c r="O692">
        <v>4</v>
      </c>
      <c r="P692" t="s">
        <v>39</v>
      </c>
      <c r="Q692">
        <v>4108</v>
      </c>
      <c r="R692">
        <v>7</v>
      </c>
      <c r="S692" t="s">
        <v>49</v>
      </c>
      <c r="T692">
        <v>13</v>
      </c>
      <c r="U692">
        <v>3</v>
      </c>
      <c r="V692">
        <v>1</v>
      </c>
      <c r="W692">
        <v>0</v>
      </c>
      <c r="X692">
        <v>18</v>
      </c>
      <c r="Y692">
        <v>2</v>
      </c>
      <c r="Z692">
        <v>3</v>
      </c>
      <c r="AA692">
        <v>7</v>
      </c>
      <c r="AB692">
        <v>7</v>
      </c>
      <c r="AC692">
        <v>1</v>
      </c>
      <c r="AD692">
        <v>7</v>
      </c>
      <c r="AE692">
        <v>2</v>
      </c>
      <c r="AF692">
        <v>0</v>
      </c>
      <c r="AG692">
        <v>0</v>
      </c>
      <c r="AH692">
        <v>0</v>
      </c>
      <c r="AI692">
        <v>1</v>
      </c>
    </row>
    <row r="693" spans="1:35" x14ac:dyDescent="0.25">
      <c r="A693">
        <v>34</v>
      </c>
      <c r="B693">
        <v>0</v>
      </c>
      <c r="C693" s="4">
        <v>0.72470941087359597</v>
      </c>
      <c r="D693" t="str">
        <f t="shared" si="10"/>
        <v>yes</v>
      </c>
      <c r="E693" t="s">
        <v>34</v>
      </c>
      <c r="F693" t="s">
        <v>41</v>
      </c>
      <c r="G693">
        <v>29</v>
      </c>
      <c r="H693">
        <v>3</v>
      </c>
      <c r="I693" t="s">
        <v>48</v>
      </c>
      <c r="J693">
        <v>2</v>
      </c>
      <c r="K693" t="s">
        <v>43</v>
      </c>
      <c r="L693">
        <v>3</v>
      </c>
      <c r="M693">
        <v>2</v>
      </c>
      <c r="N693" t="s">
        <v>44</v>
      </c>
      <c r="O693">
        <v>3</v>
      </c>
      <c r="P693" t="s">
        <v>47</v>
      </c>
      <c r="Q693">
        <v>5429</v>
      </c>
      <c r="R693">
        <v>4</v>
      </c>
      <c r="S693" t="s">
        <v>49</v>
      </c>
      <c r="T693">
        <v>13</v>
      </c>
      <c r="U693">
        <v>3</v>
      </c>
      <c r="V693">
        <v>1</v>
      </c>
      <c r="W693">
        <v>2</v>
      </c>
      <c r="X693">
        <v>10</v>
      </c>
      <c r="Y693">
        <v>1</v>
      </c>
      <c r="Z693">
        <v>3</v>
      </c>
      <c r="AA693">
        <v>8</v>
      </c>
      <c r="AB693">
        <v>7</v>
      </c>
      <c r="AC693">
        <v>7</v>
      </c>
      <c r="AD693">
        <v>7</v>
      </c>
      <c r="AE693">
        <v>3</v>
      </c>
      <c r="AF693">
        <v>0</v>
      </c>
      <c r="AG693">
        <v>0</v>
      </c>
      <c r="AH693">
        <v>1</v>
      </c>
      <c r="AI693">
        <v>0</v>
      </c>
    </row>
    <row r="694" spans="1:35" x14ac:dyDescent="0.25">
      <c r="A694">
        <v>26</v>
      </c>
      <c r="B694">
        <v>0</v>
      </c>
      <c r="C694" s="4">
        <v>0.71999775202392702</v>
      </c>
      <c r="D694" t="str">
        <f t="shared" si="10"/>
        <v>yes</v>
      </c>
      <c r="E694" t="s">
        <v>34</v>
      </c>
      <c r="F694" t="s">
        <v>35</v>
      </c>
      <c r="G694">
        <v>29</v>
      </c>
      <c r="H694">
        <v>2</v>
      </c>
      <c r="I694" t="s">
        <v>48</v>
      </c>
      <c r="J694">
        <v>1</v>
      </c>
      <c r="K694" t="s">
        <v>43</v>
      </c>
      <c r="L694">
        <v>3</v>
      </c>
      <c r="M694">
        <v>2</v>
      </c>
      <c r="N694" t="s">
        <v>38</v>
      </c>
      <c r="O694">
        <v>3</v>
      </c>
      <c r="P694" t="s">
        <v>50</v>
      </c>
      <c r="Q694">
        <v>4306</v>
      </c>
      <c r="R694">
        <v>5</v>
      </c>
      <c r="S694" t="s">
        <v>49</v>
      </c>
      <c r="T694">
        <v>12</v>
      </c>
      <c r="U694">
        <v>3</v>
      </c>
      <c r="V694">
        <v>1</v>
      </c>
      <c r="W694">
        <v>2</v>
      </c>
      <c r="X694">
        <v>8</v>
      </c>
      <c r="Y694">
        <v>5</v>
      </c>
      <c r="Z694">
        <v>3</v>
      </c>
      <c r="AA694">
        <v>0</v>
      </c>
      <c r="AB694">
        <v>0</v>
      </c>
      <c r="AC694">
        <v>0</v>
      </c>
      <c r="AD694">
        <v>0</v>
      </c>
      <c r="AE694">
        <v>3</v>
      </c>
      <c r="AF694">
        <v>0</v>
      </c>
      <c r="AG694">
        <v>1</v>
      </c>
      <c r="AH694">
        <v>0</v>
      </c>
      <c r="AI694">
        <v>0</v>
      </c>
    </row>
    <row r="695" spans="1:35" hidden="1" x14ac:dyDescent="0.25">
      <c r="A695">
        <v>34</v>
      </c>
      <c r="B695">
        <v>1</v>
      </c>
      <c r="C695" s="4">
        <v>0.71857513802765804</v>
      </c>
      <c r="D695" t="str">
        <f t="shared" si="10"/>
        <v>no</v>
      </c>
      <c r="E695" t="s">
        <v>34</v>
      </c>
      <c r="F695" t="s">
        <v>58</v>
      </c>
      <c r="G695">
        <v>9</v>
      </c>
      <c r="H695">
        <v>4</v>
      </c>
      <c r="I695" t="s">
        <v>56</v>
      </c>
      <c r="J695">
        <v>1</v>
      </c>
      <c r="K695" t="s">
        <v>37</v>
      </c>
      <c r="L695">
        <v>3</v>
      </c>
      <c r="M695">
        <v>1</v>
      </c>
      <c r="N695" t="s">
        <v>58</v>
      </c>
      <c r="O695">
        <v>3</v>
      </c>
      <c r="P695" t="s">
        <v>47</v>
      </c>
      <c r="Q695">
        <v>2742</v>
      </c>
      <c r="R695">
        <v>1</v>
      </c>
      <c r="S695" t="s">
        <v>49</v>
      </c>
      <c r="T695">
        <v>15</v>
      </c>
      <c r="U695">
        <v>3</v>
      </c>
      <c r="V695">
        <v>4</v>
      </c>
      <c r="W695">
        <v>0</v>
      </c>
      <c r="X695">
        <v>2</v>
      </c>
      <c r="Y695">
        <v>0</v>
      </c>
      <c r="Z695">
        <v>3</v>
      </c>
      <c r="AA695">
        <v>2</v>
      </c>
      <c r="AB695">
        <v>2</v>
      </c>
      <c r="AC695">
        <v>2</v>
      </c>
      <c r="AD695">
        <v>2</v>
      </c>
      <c r="AE695">
        <v>2</v>
      </c>
      <c r="AF695">
        <v>0</v>
      </c>
      <c r="AG695">
        <v>0</v>
      </c>
      <c r="AH695">
        <v>0</v>
      </c>
      <c r="AI695">
        <v>0</v>
      </c>
    </row>
    <row r="696" spans="1:35" x14ac:dyDescent="0.25">
      <c r="A696">
        <v>24</v>
      </c>
      <c r="B696">
        <v>0</v>
      </c>
      <c r="C696" s="4">
        <v>0.71824598266779305</v>
      </c>
      <c r="D696" t="str">
        <f t="shared" si="10"/>
        <v>yes</v>
      </c>
      <c r="E696" t="s">
        <v>34</v>
      </c>
      <c r="F696" t="s">
        <v>35</v>
      </c>
      <c r="G696">
        <v>3</v>
      </c>
      <c r="H696">
        <v>2</v>
      </c>
      <c r="I696" t="s">
        <v>42</v>
      </c>
      <c r="J696">
        <v>1</v>
      </c>
      <c r="K696" t="s">
        <v>37</v>
      </c>
      <c r="L696">
        <v>3</v>
      </c>
      <c r="M696">
        <v>2</v>
      </c>
      <c r="N696" t="s">
        <v>38</v>
      </c>
      <c r="O696">
        <v>3</v>
      </c>
      <c r="P696" t="s">
        <v>47</v>
      </c>
      <c r="Q696">
        <v>4999</v>
      </c>
      <c r="R696">
        <v>0</v>
      </c>
      <c r="S696" t="s">
        <v>49</v>
      </c>
      <c r="T696">
        <v>21</v>
      </c>
      <c r="U696">
        <v>4</v>
      </c>
      <c r="V696">
        <v>1</v>
      </c>
      <c r="W696">
        <v>1</v>
      </c>
      <c r="X696">
        <v>4</v>
      </c>
      <c r="Y696">
        <v>2</v>
      </c>
      <c r="Z696">
        <v>2</v>
      </c>
      <c r="AA696">
        <v>3</v>
      </c>
      <c r="AB696">
        <v>2</v>
      </c>
      <c r="AC696">
        <v>0</v>
      </c>
      <c r="AD696">
        <v>2</v>
      </c>
      <c r="AE696">
        <v>3</v>
      </c>
      <c r="AF696">
        <v>0</v>
      </c>
      <c r="AG696">
        <v>0</v>
      </c>
      <c r="AH696">
        <v>0</v>
      </c>
      <c r="AI696">
        <v>0</v>
      </c>
    </row>
    <row r="697" spans="1:35" x14ac:dyDescent="0.25">
      <c r="A697">
        <v>31</v>
      </c>
      <c r="B697">
        <v>0</v>
      </c>
      <c r="C697" s="4">
        <v>0.71783531696202196</v>
      </c>
      <c r="D697" t="str">
        <f t="shared" si="10"/>
        <v>yes</v>
      </c>
      <c r="E697" t="s">
        <v>34</v>
      </c>
      <c r="F697" t="s">
        <v>41</v>
      </c>
      <c r="G697">
        <v>11</v>
      </c>
      <c r="H697">
        <v>4</v>
      </c>
      <c r="I697" t="s">
        <v>36</v>
      </c>
      <c r="J697">
        <v>4</v>
      </c>
      <c r="K697" t="s">
        <v>43</v>
      </c>
      <c r="L697">
        <v>3</v>
      </c>
      <c r="M697">
        <v>1</v>
      </c>
      <c r="N697" t="s">
        <v>46</v>
      </c>
      <c r="O697">
        <v>4</v>
      </c>
      <c r="P697" t="s">
        <v>47</v>
      </c>
      <c r="Q697">
        <v>2356</v>
      </c>
      <c r="R697">
        <v>3</v>
      </c>
      <c r="S697" t="s">
        <v>40</v>
      </c>
      <c r="T697">
        <v>19</v>
      </c>
      <c r="U697">
        <v>3</v>
      </c>
      <c r="V697">
        <v>2</v>
      </c>
      <c r="W697">
        <v>1</v>
      </c>
      <c r="X697">
        <v>8</v>
      </c>
      <c r="Y697">
        <v>2</v>
      </c>
      <c r="Z697">
        <v>3</v>
      </c>
      <c r="AA697">
        <v>6</v>
      </c>
      <c r="AB697">
        <v>4</v>
      </c>
      <c r="AC697">
        <v>0</v>
      </c>
      <c r="AD697">
        <v>2</v>
      </c>
      <c r="AE697">
        <v>1</v>
      </c>
      <c r="AF697">
        <v>0</v>
      </c>
      <c r="AG697">
        <v>0</v>
      </c>
      <c r="AH697">
        <v>0</v>
      </c>
      <c r="AI697">
        <v>1</v>
      </c>
    </row>
    <row r="698" spans="1:35" x14ac:dyDescent="0.25">
      <c r="A698">
        <v>26</v>
      </c>
      <c r="B698">
        <v>0</v>
      </c>
      <c r="C698" s="4">
        <v>0.717400284805639</v>
      </c>
      <c r="D698" t="str">
        <f t="shared" si="10"/>
        <v>yes</v>
      </c>
      <c r="E698" t="s">
        <v>34</v>
      </c>
      <c r="F698" t="s">
        <v>41</v>
      </c>
      <c r="G698">
        <v>3</v>
      </c>
      <c r="H698">
        <v>3</v>
      </c>
      <c r="I698" t="s">
        <v>36</v>
      </c>
      <c r="J698">
        <v>1</v>
      </c>
      <c r="K698" t="s">
        <v>37</v>
      </c>
      <c r="L698">
        <v>3</v>
      </c>
      <c r="M698">
        <v>1</v>
      </c>
      <c r="N698" t="s">
        <v>46</v>
      </c>
      <c r="O698">
        <v>4</v>
      </c>
      <c r="P698" t="s">
        <v>47</v>
      </c>
      <c r="Q698">
        <v>2061</v>
      </c>
      <c r="R698">
        <v>1</v>
      </c>
      <c r="S698" t="s">
        <v>49</v>
      </c>
      <c r="T698">
        <v>21</v>
      </c>
      <c r="U698">
        <v>4</v>
      </c>
      <c r="V698">
        <v>1</v>
      </c>
      <c r="W698">
        <v>0</v>
      </c>
      <c r="X698">
        <v>1</v>
      </c>
      <c r="Y698">
        <v>5</v>
      </c>
      <c r="Z698">
        <v>3</v>
      </c>
      <c r="AA698">
        <v>1</v>
      </c>
      <c r="AB698">
        <v>0</v>
      </c>
      <c r="AC698">
        <v>0</v>
      </c>
      <c r="AD698">
        <v>0</v>
      </c>
      <c r="AE698">
        <v>1</v>
      </c>
      <c r="AF698">
        <v>1</v>
      </c>
      <c r="AG698">
        <v>1</v>
      </c>
      <c r="AH698">
        <v>0</v>
      </c>
      <c r="AI698">
        <v>0</v>
      </c>
    </row>
    <row r="699" spans="1:35" x14ac:dyDescent="0.25">
      <c r="A699">
        <v>37</v>
      </c>
      <c r="B699">
        <v>0</v>
      </c>
      <c r="C699" s="4">
        <v>0.71512318398191299</v>
      </c>
      <c r="D699" t="str">
        <f t="shared" si="10"/>
        <v>yes</v>
      </c>
      <c r="E699" t="s">
        <v>53</v>
      </c>
      <c r="F699" t="s">
        <v>41</v>
      </c>
      <c r="G699">
        <v>25</v>
      </c>
      <c r="H699">
        <v>5</v>
      </c>
      <c r="I699" t="s">
        <v>48</v>
      </c>
      <c r="J699">
        <v>2</v>
      </c>
      <c r="K699" t="s">
        <v>37</v>
      </c>
      <c r="L699">
        <v>3</v>
      </c>
      <c r="M699">
        <v>2</v>
      </c>
      <c r="N699" t="s">
        <v>46</v>
      </c>
      <c r="O699">
        <v>3</v>
      </c>
      <c r="P699" t="s">
        <v>47</v>
      </c>
      <c r="Q699">
        <v>4449</v>
      </c>
      <c r="R699">
        <v>3</v>
      </c>
      <c r="S699" t="s">
        <v>40</v>
      </c>
      <c r="T699">
        <v>15</v>
      </c>
      <c r="U699">
        <v>3</v>
      </c>
      <c r="V699">
        <v>1</v>
      </c>
      <c r="W699">
        <v>2</v>
      </c>
      <c r="X699">
        <v>15</v>
      </c>
      <c r="Y699">
        <v>2</v>
      </c>
      <c r="Z699">
        <v>3</v>
      </c>
      <c r="AA699">
        <v>13</v>
      </c>
      <c r="AB699">
        <v>11</v>
      </c>
      <c r="AC699">
        <v>10</v>
      </c>
      <c r="AD699">
        <v>7</v>
      </c>
      <c r="AE699">
        <v>3</v>
      </c>
      <c r="AF699">
        <v>0</v>
      </c>
      <c r="AG699">
        <v>0</v>
      </c>
      <c r="AH699">
        <v>0</v>
      </c>
      <c r="AI699">
        <v>2</v>
      </c>
    </row>
    <row r="700" spans="1:35" x14ac:dyDescent="0.25">
      <c r="A700">
        <v>32</v>
      </c>
      <c r="B700">
        <v>0</v>
      </c>
      <c r="C700" s="4">
        <v>0.71481786303991002</v>
      </c>
      <c r="D700" t="str">
        <f t="shared" si="10"/>
        <v>yes</v>
      </c>
      <c r="E700" t="s">
        <v>34</v>
      </c>
      <c r="F700" t="s">
        <v>35</v>
      </c>
      <c r="G700">
        <v>2</v>
      </c>
      <c r="H700">
        <v>1</v>
      </c>
      <c r="I700" t="s">
        <v>57</v>
      </c>
      <c r="J700">
        <v>3</v>
      </c>
      <c r="K700" t="s">
        <v>43</v>
      </c>
      <c r="L700">
        <v>3</v>
      </c>
      <c r="M700">
        <v>2</v>
      </c>
      <c r="N700" t="s">
        <v>38</v>
      </c>
      <c r="O700">
        <v>2</v>
      </c>
      <c r="P700" t="s">
        <v>47</v>
      </c>
      <c r="Q700">
        <v>4078</v>
      </c>
      <c r="R700">
        <v>0</v>
      </c>
      <c r="S700" t="s">
        <v>40</v>
      </c>
      <c r="T700">
        <v>13</v>
      </c>
      <c r="U700">
        <v>3</v>
      </c>
      <c r="V700">
        <v>1</v>
      </c>
      <c r="W700">
        <v>3</v>
      </c>
      <c r="X700">
        <v>4</v>
      </c>
      <c r="Y700">
        <v>3</v>
      </c>
      <c r="Z700">
        <v>2</v>
      </c>
      <c r="AA700">
        <v>3</v>
      </c>
      <c r="AB700">
        <v>2</v>
      </c>
      <c r="AC700">
        <v>1</v>
      </c>
      <c r="AD700">
        <v>2</v>
      </c>
      <c r="AE700">
        <v>2</v>
      </c>
      <c r="AF700">
        <v>0</v>
      </c>
      <c r="AG700">
        <v>0</v>
      </c>
      <c r="AH700">
        <v>0</v>
      </c>
      <c r="AI700">
        <v>1</v>
      </c>
    </row>
    <row r="701" spans="1:35" x14ac:dyDescent="0.25">
      <c r="A701">
        <v>25</v>
      </c>
      <c r="B701">
        <v>0</v>
      </c>
      <c r="C701" s="4">
        <v>0.71126076167197105</v>
      </c>
      <c r="D701" t="str">
        <f t="shared" si="10"/>
        <v>yes</v>
      </c>
      <c r="E701" t="s">
        <v>34</v>
      </c>
      <c r="F701" t="s">
        <v>41</v>
      </c>
      <c r="G701">
        <v>1</v>
      </c>
      <c r="H701">
        <v>3</v>
      </c>
      <c r="I701" t="s">
        <v>56</v>
      </c>
      <c r="J701">
        <v>1</v>
      </c>
      <c r="K701" t="s">
        <v>43</v>
      </c>
      <c r="L701">
        <v>3</v>
      </c>
      <c r="M701">
        <v>1</v>
      </c>
      <c r="N701" t="s">
        <v>44</v>
      </c>
      <c r="O701">
        <v>4</v>
      </c>
      <c r="P701" t="s">
        <v>47</v>
      </c>
      <c r="Q701">
        <v>3229</v>
      </c>
      <c r="R701">
        <v>4</v>
      </c>
      <c r="S701" t="s">
        <v>49</v>
      </c>
      <c r="T701">
        <v>11</v>
      </c>
      <c r="U701">
        <v>3</v>
      </c>
      <c r="V701">
        <v>2</v>
      </c>
      <c r="W701">
        <v>1</v>
      </c>
      <c r="X701">
        <v>7</v>
      </c>
      <c r="Y701">
        <v>2</v>
      </c>
      <c r="Z701">
        <v>2</v>
      </c>
      <c r="AA701">
        <v>3</v>
      </c>
      <c r="AB701">
        <v>2</v>
      </c>
      <c r="AC701">
        <v>0</v>
      </c>
      <c r="AD701">
        <v>2</v>
      </c>
      <c r="AE701">
        <v>2</v>
      </c>
      <c r="AF701">
        <v>0</v>
      </c>
      <c r="AG701">
        <v>0</v>
      </c>
      <c r="AH701">
        <v>1</v>
      </c>
      <c r="AI701">
        <v>0</v>
      </c>
    </row>
    <row r="702" spans="1:35" hidden="1" x14ac:dyDescent="0.25">
      <c r="A702">
        <v>41</v>
      </c>
      <c r="B702">
        <v>1</v>
      </c>
      <c r="C702" s="4">
        <v>0.71008729089837197</v>
      </c>
      <c r="D702" t="str">
        <f t="shared" si="10"/>
        <v>no</v>
      </c>
      <c r="E702" t="s">
        <v>34</v>
      </c>
      <c r="F702" t="s">
        <v>35</v>
      </c>
      <c r="G702">
        <v>20</v>
      </c>
      <c r="H702">
        <v>2</v>
      </c>
      <c r="I702" t="s">
        <v>57</v>
      </c>
      <c r="J702">
        <v>2</v>
      </c>
      <c r="K702" t="s">
        <v>37</v>
      </c>
      <c r="L702">
        <v>3</v>
      </c>
      <c r="M702">
        <v>1</v>
      </c>
      <c r="N702" t="s">
        <v>54</v>
      </c>
      <c r="O702">
        <v>2</v>
      </c>
      <c r="P702" t="s">
        <v>39</v>
      </c>
      <c r="Q702">
        <v>3140</v>
      </c>
      <c r="R702">
        <v>1</v>
      </c>
      <c r="S702" t="s">
        <v>40</v>
      </c>
      <c r="T702">
        <v>22</v>
      </c>
      <c r="U702">
        <v>4</v>
      </c>
      <c r="V702">
        <v>4</v>
      </c>
      <c r="W702">
        <v>0</v>
      </c>
      <c r="X702">
        <v>4</v>
      </c>
      <c r="Y702">
        <v>5</v>
      </c>
      <c r="Z702">
        <v>2</v>
      </c>
      <c r="AA702">
        <v>4</v>
      </c>
      <c r="AB702">
        <v>3</v>
      </c>
      <c r="AC702">
        <v>0</v>
      </c>
      <c r="AD702">
        <v>2</v>
      </c>
      <c r="AE702">
        <v>2</v>
      </c>
      <c r="AF702">
        <v>0</v>
      </c>
      <c r="AG702">
        <v>0</v>
      </c>
      <c r="AH702">
        <v>1</v>
      </c>
      <c r="AI702">
        <v>2</v>
      </c>
    </row>
    <row r="703" spans="1:35" x14ac:dyDescent="0.25">
      <c r="A703">
        <v>20</v>
      </c>
      <c r="B703">
        <v>0</v>
      </c>
      <c r="C703" s="4">
        <v>0.70890061803848803</v>
      </c>
      <c r="D703" t="str">
        <f t="shared" si="10"/>
        <v>yes</v>
      </c>
      <c r="E703" t="s">
        <v>34</v>
      </c>
      <c r="F703" t="s">
        <v>35</v>
      </c>
      <c r="G703">
        <v>21</v>
      </c>
      <c r="H703">
        <v>3</v>
      </c>
      <c r="I703" t="s">
        <v>57</v>
      </c>
      <c r="J703">
        <v>3</v>
      </c>
      <c r="K703" t="s">
        <v>43</v>
      </c>
      <c r="L703">
        <v>4</v>
      </c>
      <c r="M703">
        <v>1</v>
      </c>
      <c r="N703" t="s">
        <v>54</v>
      </c>
      <c r="O703">
        <v>4</v>
      </c>
      <c r="P703" t="s">
        <v>39</v>
      </c>
      <c r="Q703">
        <v>2678</v>
      </c>
      <c r="R703">
        <v>1</v>
      </c>
      <c r="S703" t="s">
        <v>49</v>
      </c>
      <c r="T703">
        <v>17</v>
      </c>
      <c r="U703">
        <v>3</v>
      </c>
      <c r="V703">
        <v>4</v>
      </c>
      <c r="W703">
        <v>0</v>
      </c>
      <c r="X703">
        <v>2</v>
      </c>
      <c r="Y703">
        <v>2</v>
      </c>
      <c r="Z703">
        <v>3</v>
      </c>
      <c r="AA703">
        <v>2</v>
      </c>
      <c r="AB703">
        <v>1</v>
      </c>
      <c r="AC703">
        <v>2</v>
      </c>
      <c r="AD703">
        <v>2</v>
      </c>
      <c r="AE703">
        <v>1</v>
      </c>
      <c r="AF703">
        <v>0</v>
      </c>
      <c r="AG703">
        <v>0</v>
      </c>
      <c r="AH703">
        <v>1</v>
      </c>
      <c r="AI703">
        <v>1</v>
      </c>
    </row>
    <row r="704" spans="1:35" x14ac:dyDescent="0.25">
      <c r="A704">
        <v>41</v>
      </c>
      <c r="B704">
        <v>0</v>
      </c>
      <c r="C704" s="4">
        <v>0.70840319042734701</v>
      </c>
      <c r="D704" t="str">
        <f t="shared" si="10"/>
        <v>yes</v>
      </c>
      <c r="E704" t="s">
        <v>34</v>
      </c>
      <c r="F704" t="s">
        <v>35</v>
      </c>
      <c r="G704">
        <v>2</v>
      </c>
      <c r="H704">
        <v>5</v>
      </c>
      <c r="I704" t="s">
        <v>36</v>
      </c>
      <c r="J704">
        <v>2</v>
      </c>
      <c r="K704" t="s">
        <v>37</v>
      </c>
      <c r="L704">
        <v>3</v>
      </c>
      <c r="M704">
        <v>4</v>
      </c>
      <c r="N704" t="s">
        <v>59</v>
      </c>
      <c r="O704">
        <v>1</v>
      </c>
      <c r="P704" t="s">
        <v>47</v>
      </c>
      <c r="Q704">
        <v>16595</v>
      </c>
      <c r="R704">
        <v>7</v>
      </c>
      <c r="S704" t="s">
        <v>49</v>
      </c>
      <c r="T704">
        <v>16</v>
      </c>
      <c r="U704">
        <v>3</v>
      </c>
      <c r="V704">
        <v>2</v>
      </c>
      <c r="W704">
        <v>1</v>
      </c>
      <c r="X704">
        <v>22</v>
      </c>
      <c r="Y704">
        <v>2</v>
      </c>
      <c r="Z704">
        <v>3</v>
      </c>
      <c r="AA704">
        <v>18</v>
      </c>
      <c r="AB704">
        <v>16</v>
      </c>
      <c r="AC704">
        <v>11</v>
      </c>
      <c r="AD704">
        <v>8</v>
      </c>
      <c r="AE704">
        <v>5</v>
      </c>
      <c r="AF704">
        <v>0</v>
      </c>
      <c r="AG704">
        <v>0</v>
      </c>
      <c r="AH704">
        <v>0</v>
      </c>
      <c r="AI704">
        <v>0</v>
      </c>
    </row>
    <row r="705" spans="1:35" x14ac:dyDescent="0.25">
      <c r="A705">
        <v>33</v>
      </c>
      <c r="B705">
        <v>0</v>
      </c>
      <c r="C705" s="4">
        <v>0.707891234504468</v>
      </c>
      <c r="D705" t="str">
        <f t="shared" si="10"/>
        <v>yes</v>
      </c>
      <c r="E705" t="s">
        <v>34</v>
      </c>
      <c r="F705" t="s">
        <v>41</v>
      </c>
      <c r="G705">
        <v>13</v>
      </c>
      <c r="H705">
        <v>1</v>
      </c>
      <c r="I705" t="s">
        <v>36</v>
      </c>
      <c r="J705">
        <v>2</v>
      </c>
      <c r="K705" t="s">
        <v>37</v>
      </c>
      <c r="L705">
        <v>3</v>
      </c>
      <c r="M705">
        <v>1</v>
      </c>
      <c r="N705" t="s">
        <v>46</v>
      </c>
      <c r="O705">
        <v>4</v>
      </c>
      <c r="P705" t="s">
        <v>39</v>
      </c>
      <c r="Q705">
        <v>3452</v>
      </c>
      <c r="R705">
        <v>3</v>
      </c>
      <c r="S705" t="s">
        <v>49</v>
      </c>
      <c r="T705">
        <v>18</v>
      </c>
      <c r="U705">
        <v>3</v>
      </c>
      <c r="V705">
        <v>1</v>
      </c>
      <c r="W705">
        <v>0</v>
      </c>
      <c r="X705">
        <v>5</v>
      </c>
      <c r="Y705">
        <v>4</v>
      </c>
      <c r="Z705">
        <v>3</v>
      </c>
      <c r="AA705">
        <v>3</v>
      </c>
      <c r="AB705">
        <v>2</v>
      </c>
      <c r="AC705">
        <v>0</v>
      </c>
      <c r="AD705">
        <v>2</v>
      </c>
      <c r="AE705">
        <v>2</v>
      </c>
      <c r="AF705">
        <v>0</v>
      </c>
      <c r="AG705">
        <v>0</v>
      </c>
      <c r="AH705">
        <v>0</v>
      </c>
      <c r="AI705">
        <v>1</v>
      </c>
    </row>
    <row r="706" spans="1:35" x14ac:dyDescent="0.25">
      <c r="A706">
        <v>28</v>
      </c>
      <c r="B706">
        <v>0</v>
      </c>
      <c r="C706" s="4">
        <v>0.70713567222648799</v>
      </c>
      <c r="D706" t="str">
        <f t="shared" ref="D706:D769" si="11">IF(AND(C706&lt;0.5,B706=1),"yes",IF(AND(C706&gt;0.5,B706=0),"yes","no"))</f>
        <v>yes</v>
      </c>
      <c r="E706" t="s">
        <v>45</v>
      </c>
      <c r="F706" t="s">
        <v>35</v>
      </c>
      <c r="G706">
        <v>7</v>
      </c>
      <c r="H706">
        <v>3</v>
      </c>
      <c r="I706" t="s">
        <v>36</v>
      </c>
      <c r="J706">
        <v>3</v>
      </c>
      <c r="K706" t="s">
        <v>43</v>
      </c>
      <c r="L706">
        <v>3</v>
      </c>
      <c r="M706">
        <v>2</v>
      </c>
      <c r="N706" t="s">
        <v>38</v>
      </c>
      <c r="O706">
        <v>1</v>
      </c>
      <c r="P706" t="s">
        <v>39</v>
      </c>
      <c r="Q706">
        <v>4898</v>
      </c>
      <c r="R706">
        <v>0</v>
      </c>
      <c r="S706" t="s">
        <v>49</v>
      </c>
      <c r="T706">
        <v>14</v>
      </c>
      <c r="U706">
        <v>3</v>
      </c>
      <c r="V706">
        <v>4</v>
      </c>
      <c r="W706">
        <v>0</v>
      </c>
      <c r="X706">
        <v>5</v>
      </c>
      <c r="Y706">
        <v>5</v>
      </c>
      <c r="Z706">
        <v>3</v>
      </c>
      <c r="AA706">
        <v>4</v>
      </c>
      <c r="AB706">
        <v>2</v>
      </c>
      <c r="AC706">
        <v>1</v>
      </c>
      <c r="AD706">
        <v>3</v>
      </c>
      <c r="AE706">
        <v>3</v>
      </c>
      <c r="AF706">
        <v>0</v>
      </c>
      <c r="AG706">
        <v>0</v>
      </c>
      <c r="AH706">
        <v>0</v>
      </c>
      <c r="AI706">
        <v>2</v>
      </c>
    </row>
    <row r="707" spans="1:35" x14ac:dyDescent="0.25">
      <c r="A707">
        <v>36</v>
      </c>
      <c r="B707">
        <v>0</v>
      </c>
      <c r="C707" s="4">
        <v>0.70606666662941098</v>
      </c>
      <c r="D707" t="str">
        <f t="shared" si="11"/>
        <v>yes</v>
      </c>
      <c r="E707" t="s">
        <v>34</v>
      </c>
      <c r="F707" t="s">
        <v>35</v>
      </c>
      <c r="G707">
        <v>2</v>
      </c>
      <c r="H707">
        <v>4</v>
      </c>
      <c r="I707" t="s">
        <v>36</v>
      </c>
      <c r="J707">
        <v>3</v>
      </c>
      <c r="K707" t="s">
        <v>43</v>
      </c>
      <c r="L707">
        <v>3</v>
      </c>
      <c r="M707">
        <v>1</v>
      </c>
      <c r="N707" t="s">
        <v>54</v>
      </c>
      <c r="O707">
        <v>4</v>
      </c>
      <c r="P707" t="s">
        <v>39</v>
      </c>
      <c r="Q707">
        <v>2644</v>
      </c>
      <c r="R707">
        <v>3</v>
      </c>
      <c r="S707" t="s">
        <v>40</v>
      </c>
      <c r="T707">
        <v>21</v>
      </c>
      <c r="U707">
        <v>4</v>
      </c>
      <c r="V707">
        <v>4</v>
      </c>
      <c r="W707">
        <v>0</v>
      </c>
      <c r="X707">
        <v>7</v>
      </c>
      <c r="Y707">
        <v>3</v>
      </c>
      <c r="Z707">
        <v>2</v>
      </c>
      <c r="AA707">
        <v>3</v>
      </c>
      <c r="AB707">
        <v>2</v>
      </c>
      <c r="AC707">
        <v>1</v>
      </c>
      <c r="AD707">
        <v>2</v>
      </c>
      <c r="AE707">
        <v>1</v>
      </c>
      <c r="AF707">
        <v>0</v>
      </c>
      <c r="AG707">
        <v>0</v>
      </c>
      <c r="AH707">
        <v>1</v>
      </c>
      <c r="AI707">
        <v>2</v>
      </c>
    </row>
    <row r="708" spans="1:35" x14ac:dyDescent="0.25">
      <c r="A708">
        <v>35</v>
      </c>
      <c r="B708">
        <v>0</v>
      </c>
      <c r="C708" s="4">
        <v>0.70573546123448005</v>
      </c>
      <c r="D708" t="str">
        <f t="shared" si="11"/>
        <v>yes</v>
      </c>
      <c r="E708" t="s">
        <v>34</v>
      </c>
      <c r="F708" t="s">
        <v>41</v>
      </c>
      <c r="G708">
        <v>1</v>
      </c>
      <c r="H708">
        <v>3</v>
      </c>
      <c r="I708" t="s">
        <v>48</v>
      </c>
      <c r="J708">
        <v>2</v>
      </c>
      <c r="K708" t="s">
        <v>43</v>
      </c>
      <c r="L708">
        <v>2</v>
      </c>
      <c r="M708">
        <v>1</v>
      </c>
      <c r="N708" t="s">
        <v>46</v>
      </c>
      <c r="O708">
        <v>3</v>
      </c>
      <c r="P708" t="s">
        <v>39</v>
      </c>
      <c r="Q708">
        <v>2859</v>
      </c>
      <c r="R708">
        <v>1</v>
      </c>
      <c r="S708" t="s">
        <v>49</v>
      </c>
      <c r="T708">
        <v>18</v>
      </c>
      <c r="U708">
        <v>3</v>
      </c>
      <c r="V708">
        <v>1</v>
      </c>
      <c r="W708">
        <v>0</v>
      </c>
      <c r="X708">
        <v>6</v>
      </c>
      <c r="Y708">
        <v>3</v>
      </c>
      <c r="Z708">
        <v>3</v>
      </c>
      <c r="AA708">
        <v>6</v>
      </c>
      <c r="AB708">
        <v>4</v>
      </c>
      <c r="AC708">
        <v>0</v>
      </c>
      <c r="AD708">
        <v>4</v>
      </c>
      <c r="AE708">
        <v>2</v>
      </c>
      <c r="AF708">
        <v>0</v>
      </c>
      <c r="AG708">
        <v>0</v>
      </c>
      <c r="AH708">
        <v>0</v>
      </c>
      <c r="AI708">
        <v>1</v>
      </c>
    </row>
    <row r="709" spans="1:35" x14ac:dyDescent="0.25">
      <c r="A709">
        <v>27</v>
      </c>
      <c r="B709">
        <v>0</v>
      </c>
      <c r="C709" s="4">
        <v>0.70085508092016802</v>
      </c>
      <c r="D709" t="str">
        <f t="shared" si="11"/>
        <v>yes</v>
      </c>
      <c r="E709" t="s">
        <v>34</v>
      </c>
      <c r="F709" t="s">
        <v>41</v>
      </c>
      <c r="G709">
        <v>17</v>
      </c>
      <c r="H709">
        <v>3</v>
      </c>
      <c r="I709" t="s">
        <v>56</v>
      </c>
      <c r="J709">
        <v>3</v>
      </c>
      <c r="K709" t="s">
        <v>43</v>
      </c>
      <c r="L709">
        <v>3</v>
      </c>
      <c r="M709">
        <v>1</v>
      </c>
      <c r="N709" t="s">
        <v>46</v>
      </c>
      <c r="O709">
        <v>2</v>
      </c>
      <c r="P709" t="s">
        <v>47</v>
      </c>
      <c r="Q709">
        <v>3058</v>
      </c>
      <c r="R709">
        <v>0</v>
      </c>
      <c r="S709" t="s">
        <v>40</v>
      </c>
      <c r="T709">
        <v>16</v>
      </c>
      <c r="U709">
        <v>3</v>
      </c>
      <c r="V709">
        <v>4</v>
      </c>
      <c r="W709">
        <v>1</v>
      </c>
      <c r="X709">
        <v>6</v>
      </c>
      <c r="Y709">
        <v>3</v>
      </c>
      <c r="Z709">
        <v>2</v>
      </c>
      <c r="AA709">
        <v>5</v>
      </c>
      <c r="AB709">
        <v>2</v>
      </c>
      <c r="AC709">
        <v>1</v>
      </c>
      <c r="AD709">
        <v>1</v>
      </c>
      <c r="AE709">
        <v>2</v>
      </c>
      <c r="AF709">
        <v>0</v>
      </c>
      <c r="AG709">
        <v>0</v>
      </c>
      <c r="AH709">
        <v>0</v>
      </c>
      <c r="AI709">
        <v>1</v>
      </c>
    </row>
    <row r="710" spans="1:35" x14ac:dyDescent="0.25">
      <c r="A710">
        <v>29</v>
      </c>
      <c r="B710">
        <v>0</v>
      </c>
      <c r="C710" s="4">
        <v>0.69270183210926595</v>
      </c>
      <c r="D710" t="str">
        <f t="shared" si="11"/>
        <v>yes</v>
      </c>
      <c r="E710" t="s">
        <v>34</v>
      </c>
      <c r="F710" t="s">
        <v>41</v>
      </c>
      <c r="G710">
        <v>9</v>
      </c>
      <c r="H710">
        <v>3</v>
      </c>
      <c r="I710" t="s">
        <v>36</v>
      </c>
      <c r="J710">
        <v>3</v>
      </c>
      <c r="K710" t="s">
        <v>43</v>
      </c>
      <c r="L710">
        <v>4</v>
      </c>
      <c r="M710">
        <v>1</v>
      </c>
      <c r="N710" t="s">
        <v>46</v>
      </c>
      <c r="O710">
        <v>3</v>
      </c>
      <c r="P710" t="s">
        <v>47</v>
      </c>
      <c r="Q710">
        <v>2451</v>
      </c>
      <c r="R710">
        <v>6</v>
      </c>
      <c r="S710" t="s">
        <v>49</v>
      </c>
      <c r="T710">
        <v>18</v>
      </c>
      <c r="U710">
        <v>3</v>
      </c>
      <c r="V710">
        <v>1</v>
      </c>
      <c r="W710">
        <v>2</v>
      </c>
      <c r="X710">
        <v>5</v>
      </c>
      <c r="Y710">
        <v>2</v>
      </c>
      <c r="Z710">
        <v>2</v>
      </c>
      <c r="AA710">
        <v>1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1</v>
      </c>
      <c r="AH710">
        <v>0</v>
      </c>
      <c r="AI710">
        <v>0</v>
      </c>
    </row>
    <row r="711" spans="1:35" x14ac:dyDescent="0.25">
      <c r="A711">
        <v>34</v>
      </c>
      <c r="B711">
        <v>0</v>
      </c>
      <c r="C711" s="4">
        <v>0.692107397914557</v>
      </c>
      <c r="D711" t="str">
        <f t="shared" si="11"/>
        <v>yes</v>
      </c>
      <c r="E711" t="s">
        <v>34</v>
      </c>
      <c r="F711" t="s">
        <v>35</v>
      </c>
      <c r="G711">
        <v>3</v>
      </c>
      <c r="H711">
        <v>3</v>
      </c>
      <c r="I711" t="s">
        <v>42</v>
      </c>
      <c r="J711">
        <v>4</v>
      </c>
      <c r="K711" t="s">
        <v>43</v>
      </c>
      <c r="L711">
        <v>1</v>
      </c>
      <c r="M711">
        <v>2</v>
      </c>
      <c r="N711" t="s">
        <v>38</v>
      </c>
      <c r="O711">
        <v>1</v>
      </c>
      <c r="P711" t="s">
        <v>39</v>
      </c>
      <c r="Q711">
        <v>4759</v>
      </c>
      <c r="R711">
        <v>3</v>
      </c>
      <c r="S711" t="s">
        <v>49</v>
      </c>
      <c r="T711">
        <v>18</v>
      </c>
      <c r="U711">
        <v>3</v>
      </c>
      <c r="V711">
        <v>4</v>
      </c>
      <c r="W711">
        <v>0</v>
      </c>
      <c r="X711">
        <v>15</v>
      </c>
      <c r="Y711">
        <v>2</v>
      </c>
      <c r="Z711">
        <v>3</v>
      </c>
      <c r="AA711">
        <v>13</v>
      </c>
      <c r="AB711">
        <v>9</v>
      </c>
      <c r="AC711">
        <v>3</v>
      </c>
      <c r="AD711">
        <v>12</v>
      </c>
      <c r="AE711">
        <v>3</v>
      </c>
      <c r="AF711">
        <v>0</v>
      </c>
      <c r="AG711">
        <v>0</v>
      </c>
      <c r="AH711">
        <v>0</v>
      </c>
      <c r="AI711">
        <v>1</v>
      </c>
    </row>
    <row r="712" spans="1:35" x14ac:dyDescent="0.25">
      <c r="A712">
        <v>26</v>
      </c>
      <c r="B712">
        <v>0</v>
      </c>
      <c r="C712" s="4">
        <v>0.68858914239928104</v>
      </c>
      <c r="D712" t="str">
        <f t="shared" si="11"/>
        <v>yes</v>
      </c>
      <c r="E712" t="s">
        <v>34</v>
      </c>
      <c r="F712" t="s">
        <v>41</v>
      </c>
      <c r="G712">
        <v>6</v>
      </c>
      <c r="H712">
        <v>3</v>
      </c>
      <c r="I712" t="s">
        <v>36</v>
      </c>
      <c r="J712">
        <v>3</v>
      </c>
      <c r="K712" t="s">
        <v>37</v>
      </c>
      <c r="L712">
        <v>3</v>
      </c>
      <c r="M712">
        <v>1</v>
      </c>
      <c r="N712" t="s">
        <v>44</v>
      </c>
      <c r="O712">
        <v>4</v>
      </c>
      <c r="P712" t="s">
        <v>47</v>
      </c>
      <c r="Q712">
        <v>2659</v>
      </c>
      <c r="R712">
        <v>1</v>
      </c>
      <c r="S712" t="s">
        <v>40</v>
      </c>
      <c r="T712">
        <v>13</v>
      </c>
      <c r="U712">
        <v>3</v>
      </c>
      <c r="V712">
        <v>3</v>
      </c>
      <c r="W712">
        <v>1</v>
      </c>
      <c r="X712">
        <v>3</v>
      </c>
      <c r="Y712">
        <v>2</v>
      </c>
      <c r="Z712">
        <v>3</v>
      </c>
      <c r="AA712">
        <v>3</v>
      </c>
      <c r="AB712">
        <v>2</v>
      </c>
      <c r="AC712">
        <v>0</v>
      </c>
      <c r="AD712">
        <v>2</v>
      </c>
      <c r="AE712">
        <v>1</v>
      </c>
      <c r="AF712">
        <v>0</v>
      </c>
      <c r="AG712">
        <v>0</v>
      </c>
      <c r="AH712">
        <v>1</v>
      </c>
      <c r="AI712">
        <v>1</v>
      </c>
    </row>
    <row r="713" spans="1:35" x14ac:dyDescent="0.25">
      <c r="A713">
        <v>33</v>
      </c>
      <c r="B713">
        <v>0</v>
      </c>
      <c r="C713" s="4">
        <v>0.68836861744495204</v>
      </c>
      <c r="D713" t="str">
        <f t="shared" si="11"/>
        <v>yes</v>
      </c>
      <c r="E713" t="s">
        <v>45</v>
      </c>
      <c r="F713" t="s">
        <v>35</v>
      </c>
      <c r="G713">
        <v>25</v>
      </c>
      <c r="H713">
        <v>3</v>
      </c>
      <c r="I713" t="s">
        <v>48</v>
      </c>
      <c r="J713">
        <v>2</v>
      </c>
      <c r="K713" t="s">
        <v>37</v>
      </c>
      <c r="L713">
        <v>3</v>
      </c>
      <c r="M713">
        <v>2</v>
      </c>
      <c r="N713" t="s">
        <v>38</v>
      </c>
      <c r="O713">
        <v>3</v>
      </c>
      <c r="P713" t="s">
        <v>47</v>
      </c>
      <c r="Q713">
        <v>4539</v>
      </c>
      <c r="R713">
        <v>1</v>
      </c>
      <c r="S713" t="s">
        <v>49</v>
      </c>
      <c r="T713">
        <v>12</v>
      </c>
      <c r="U713">
        <v>3</v>
      </c>
      <c r="V713">
        <v>1</v>
      </c>
      <c r="W713">
        <v>1</v>
      </c>
      <c r="X713">
        <v>10</v>
      </c>
      <c r="Y713">
        <v>3</v>
      </c>
      <c r="Z713">
        <v>2</v>
      </c>
      <c r="AA713">
        <v>10</v>
      </c>
      <c r="AB713">
        <v>7</v>
      </c>
      <c r="AC713">
        <v>0</v>
      </c>
      <c r="AD713">
        <v>1</v>
      </c>
      <c r="AE713">
        <v>3</v>
      </c>
      <c r="AF713">
        <v>0</v>
      </c>
      <c r="AG713">
        <v>0</v>
      </c>
      <c r="AH713">
        <v>0</v>
      </c>
      <c r="AI713">
        <v>1</v>
      </c>
    </row>
    <row r="714" spans="1:35" x14ac:dyDescent="0.25">
      <c r="A714">
        <v>31</v>
      </c>
      <c r="B714">
        <v>0</v>
      </c>
      <c r="C714" s="4">
        <v>0.68732614774854695</v>
      </c>
      <c r="D714" t="str">
        <f t="shared" si="11"/>
        <v>yes</v>
      </c>
      <c r="E714" t="s">
        <v>34</v>
      </c>
      <c r="F714" t="s">
        <v>41</v>
      </c>
      <c r="G714">
        <v>24</v>
      </c>
      <c r="H714">
        <v>3</v>
      </c>
      <c r="I714" t="s">
        <v>48</v>
      </c>
      <c r="J714">
        <v>3</v>
      </c>
      <c r="K714" t="s">
        <v>37</v>
      </c>
      <c r="L714">
        <v>2</v>
      </c>
      <c r="M714">
        <v>2</v>
      </c>
      <c r="N714" t="s">
        <v>52</v>
      </c>
      <c r="O714">
        <v>1</v>
      </c>
      <c r="P714" t="s">
        <v>39</v>
      </c>
      <c r="Q714">
        <v>6812</v>
      </c>
      <c r="R714">
        <v>1</v>
      </c>
      <c r="S714" t="s">
        <v>49</v>
      </c>
      <c r="T714">
        <v>19</v>
      </c>
      <c r="U714">
        <v>3</v>
      </c>
      <c r="V714">
        <v>2</v>
      </c>
      <c r="W714">
        <v>0</v>
      </c>
      <c r="X714">
        <v>10</v>
      </c>
      <c r="Y714">
        <v>2</v>
      </c>
      <c r="Z714">
        <v>3</v>
      </c>
      <c r="AA714">
        <v>10</v>
      </c>
      <c r="AB714">
        <v>9</v>
      </c>
      <c r="AC714">
        <v>1</v>
      </c>
      <c r="AD714">
        <v>8</v>
      </c>
      <c r="AE714">
        <v>4</v>
      </c>
      <c r="AF714">
        <v>0</v>
      </c>
      <c r="AG714">
        <v>0</v>
      </c>
      <c r="AH714">
        <v>0</v>
      </c>
      <c r="AI714">
        <v>1</v>
      </c>
    </row>
    <row r="715" spans="1:35" x14ac:dyDescent="0.25">
      <c r="A715">
        <v>31</v>
      </c>
      <c r="B715">
        <v>0</v>
      </c>
      <c r="C715" s="4">
        <v>0.68715778369593805</v>
      </c>
      <c r="D715" t="str">
        <f t="shared" si="11"/>
        <v>yes</v>
      </c>
      <c r="E715" t="s">
        <v>34</v>
      </c>
      <c r="F715" t="s">
        <v>35</v>
      </c>
      <c r="G715">
        <v>29</v>
      </c>
      <c r="H715">
        <v>4</v>
      </c>
      <c r="I715" t="s">
        <v>57</v>
      </c>
      <c r="J715">
        <v>1</v>
      </c>
      <c r="K715" t="s">
        <v>37</v>
      </c>
      <c r="L715">
        <v>2</v>
      </c>
      <c r="M715">
        <v>2</v>
      </c>
      <c r="N715" t="s">
        <v>38</v>
      </c>
      <c r="O715">
        <v>4</v>
      </c>
      <c r="P715" t="s">
        <v>47</v>
      </c>
      <c r="Q715">
        <v>5468</v>
      </c>
      <c r="R715">
        <v>1</v>
      </c>
      <c r="S715" t="s">
        <v>49</v>
      </c>
      <c r="T715">
        <v>14</v>
      </c>
      <c r="U715">
        <v>3</v>
      </c>
      <c r="V715">
        <v>1</v>
      </c>
      <c r="W715">
        <v>2</v>
      </c>
      <c r="X715">
        <v>13</v>
      </c>
      <c r="Y715">
        <v>3</v>
      </c>
      <c r="Z715">
        <v>3</v>
      </c>
      <c r="AA715">
        <v>12</v>
      </c>
      <c r="AB715">
        <v>7</v>
      </c>
      <c r="AC715">
        <v>5</v>
      </c>
      <c r="AD715">
        <v>7</v>
      </c>
      <c r="AE715">
        <v>3</v>
      </c>
      <c r="AF715">
        <v>0</v>
      </c>
      <c r="AG715">
        <v>0</v>
      </c>
      <c r="AH715">
        <v>0</v>
      </c>
      <c r="AI715">
        <v>0</v>
      </c>
    </row>
    <row r="716" spans="1:35" x14ac:dyDescent="0.25">
      <c r="A716">
        <v>28</v>
      </c>
      <c r="B716">
        <v>0</v>
      </c>
      <c r="C716" s="4">
        <v>0.68383409809508999</v>
      </c>
      <c r="D716" t="str">
        <f t="shared" si="11"/>
        <v>yes</v>
      </c>
      <c r="E716" t="s">
        <v>34</v>
      </c>
      <c r="F716" t="s">
        <v>35</v>
      </c>
      <c r="G716">
        <v>5</v>
      </c>
      <c r="H716">
        <v>4</v>
      </c>
      <c r="I716" t="s">
        <v>48</v>
      </c>
      <c r="J716">
        <v>1</v>
      </c>
      <c r="K716" t="s">
        <v>43</v>
      </c>
      <c r="L716">
        <v>3</v>
      </c>
      <c r="M716">
        <v>2</v>
      </c>
      <c r="N716" t="s">
        <v>38</v>
      </c>
      <c r="O716">
        <v>4</v>
      </c>
      <c r="P716" t="s">
        <v>39</v>
      </c>
      <c r="Q716">
        <v>4908</v>
      </c>
      <c r="R716">
        <v>1</v>
      </c>
      <c r="S716" t="s">
        <v>49</v>
      </c>
      <c r="T716">
        <v>14</v>
      </c>
      <c r="U716">
        <v>3</v>
      </c>
      <c r="V716">
        <v>2</v>
      </c>
      <c r="W716">
        <v>0</v>
      </c>
      <c r="X716">
        <v>4</v>
      </c>
      <c r="Y716">
        <v>3</v>
      </c>
      <c r="Z716">
        <v>3</v>
      </c>
      <c r="AA716">
        <v>4</v>
      </c>
      <c r="AB716">
        <v>2</v>
      </c>
      <c r="AC716">
        <v>0</v>
      </c>
      <c r="AD716">
        <v>2</v>
      </c>
      <c r="AE716">
        <v>3</v>
      </c>
      <c r="AF716">
        <v>0</v>
      </c>
      <c r="AG716">
        <v>0</v>
      </c>
      <c r="AH716">
        <v>0</v>
      </c>
      <c r="AI716">
        <v>1</v>
      </c>
    </row>
    <row r="717" spans="1:35" x14ac:dyDescent="0.25">
      <c r="A717">
        <v>31</v>
      </c>
      <c r="B717">
        <v>0</v>
      </c>
      <c r="C717" s="4">
        <v>0.68349932700890303</v>
      </c>
      <c r="D717" t="str">
        <f t="shared" si="11"/>
        <v>yes</v>
      </c>
      <c r="E717" t="s">
        <v>34</v>
      </c>
      <c r="F717" t="s">
        <v>35</v>
      </c>
      <c r="G717">
        <v>2</v>
      </c>
      <c r="H717">
        <v>1</v>
      </c>
      <c r="I717" t="s">
        <v>36</v>
      </c>
      <c r="J717">
        <v>2</v>
      </c>
      <c r="K717" t="s">
        <v>43</v>
      </c>
      <c r="L717">
        <v>3</v>
      </c>
      <c r="M717">
        <v>2</v>
      </c>
      <c r="N717" t="s">
        <v>38</v>
      </c>
      <c r="O717">
        <v>4</v>
      </c>
      <c r="P717" t="s">
        <v>39</v>
      </c>
      <c r="Q717">
        <v>6582</v>
      </c>
      <c r="R717">
        <v>4</v>
      </c>
      <c r="S717" t="s">
        <v>40</v>
      </c>
      <c r="T717">
        <v>13</v>
      </c>
      <c r="U717">
        <v>3</v>
      </c>
      <c r="V717">
        <v>3</v>
      </c>
      <c r="W717">
        <v>0</v>
      </c>
      <c r="X717">
        <v>10</v>
      </c>
      <c r="Y717">
        <v>2</v>
      </c>
      <c r="Z717">
        <v>4</v>
      </c>
      <c r="AA717">
        <v>6</v>
      </c>
      <c r="AB717">
        <v>5</v>
      </c>
      <c r="AC717">
        <v>0</v>
      </c>
      <c r="AD717">
        <v>5</v>
      </c>
      <c r="AE717">
        <v>4</v>
      </c>
      <c r="AF717">
        <v>0</v>
      </c>
      <c r="AG717">
        <v>0</v>
      </c>
      <c r="AH717">
        <v>0</v>
      </c>
      <c r="AI717">
        <v>2</v>
      </c>
    </row>
    <row r="718" spans="1:35" x14ac:dyDescent="0.25">
      <c r="A718">
        <v>30</v>
      </c>
      <c r="B718">
        <v>0</v>
      </c>
      <c r="C718" s="4">
        <v>0.68315769913382995</v>
      </c>
      <c r="D718" t="str">
        <f t="shared" si="11"/>
        <v>yes</v>
      </c>
      <c r="E718" t="s">
        <v>34</v>
      </c>
      <c r="F718" t="s">
        <v>35</v>
      </c>
      <c r="G718">
        <v>29</v>
      </c>
      <c r="H718">
        <v>4</v>
      </c>
      <c r="I718" t="s">
        <v>36</v>
      </c>
      <c r="J718">
        <v>3</v>
      </c>
      <c r="K718" t="s">
        <v>43</v>
      </c>
      <c r="L718">
        <v>3</v>
      </c>
      <c r="M718">
        <v>2</v>
      </c>
      <c r="N718" t="s">
        <v>38</v>
      </c>
      <c r="O718">
        <v>1</v>
      </c>
      <c r="P718" t="s">
        <v>50</v>
      </c>
      <c r="Q718">
        <v>4115</v>
      </c>
      <c r="R718">
        <v>8</v>
      </c>
      <c r="S718" t="s">
        <v>49</v>
      </c>
      <c r="T718">
        <v>19</v>
      </c>
      <c r="U718">
        <v>3</v>
      </c>
      <c r="V718">
        <v>3</v>
      </c>
      <c r="W718">
        <v>3</v>
      </c>
      <c r="X718">
        <v>8</v>
      </c>
      <c r="Y718">
        <v>3</v>
      </c>
      <c r="Z718">
        <v>3</v>
      </c>
      <c r="AA718">
        <v>4</v>
      </c>
      <c r="AB718">
        <v>3</v>
      </c>
      <c r="AC718">
        <v>0</v>
      </c>
      <c r="AD718">
        <v>3</v>
      </c>
      <c r="AE718">
        <v>2</v>
      </c>
      <c r="AF718">
        <v>0</v>
      </c>
      <c r="AG718">
        <v>0</v>
      </c>
      <c r="AH718">
        <v>0</v>
      </c>
      <c r="AI718">
        <v>0</v>
      </c>
    </row>
    <row r="719" spans="1:35" hidden="1" x14ac:dyDescent="0.25">
      <c r="A719">
        <v>22</v>
      </c>
      <c r="B719">
        <v>1</v>
      </c>
      <c r="C719" s="4">
        <v>0.68106125527290795</v>
      </c>
      <c r="D719" t="str">
        <f t="shared" si="11"/>
        <v>no</v>
      </c>
      <c r="E719" t="s">
        <v>34</v>
      </c>
      <c r="F719" t="s">
        <v>41</v>
      </c>
      <c r="G719">
        <v>3</v>
      </c>
      <c r="H719">
        <v>1</v>
      </c>
      <c r="I719" t="s">
        <v>36</v>
      </c>
      <c r="J719">
        <v>2</v>
      </c>
      <c r="K719" t="s">
        <v>37</v>
      </c>
      <c r="L719">
        <v>3</v>
      </c>
      <c r="M719">
        <v>2</v>
      </c>
      <c r="N719" t="s">
        <v>51</v>
      </c>
      <c r="O719">
        <v>3</v>
      </c>
      <c r="P719" t="s">
        <v>47</v>
      </c>
      <c r="Q719">
        <v>4171</v>
      </c>
      <c r="R719">
        <v>0</v>
      </c>
      <c r="S719" t="s">
        <v>40</v>
      </c>
      <c r="T719">
        <v>19</v>
      </c>
      <c r="U719">
        <v>3</v>
      </c>
      <c r="V719">
        <v>1</v>
      </c>
      <c r="W719">
        <v>1</v>
      </c>
      <c r="X719">
        <v>4</v>
      </c>
      <c r="Y719">
        <v>3</v>
      </c>
      <c r="Z719">
        <v>4</v>
      </c>
      <c r="AA719">
        <v>3</v>
      </c>
      <c r="AB719">
        <v>2</v>
      </c>
      <c r="AC719">
        <v>0</v>
      </c>
      <c r="AD719">
        <v>2</v>
      </c>
      <c r="AE719">
        <v>2</v>
      </c>
      <c r="AF719">
        <v>0</v>
      </c>
      <c r="AG719">
        <v>0</v>
      </c>
      <c r="AH719">
        <v>0</v>
      </c>
      <c r="AI719">
        <v>1</v>
      </c>
    </row>
    <row r="720" spans="1:35" x14ac:dyDescent="0.25">
      <c r="A720">
        <v>30</v>
      </c>
      <c r="B720">
        <v>0</v>
      </c>
      <c r="C720" s="4">
        <v>0.67920048164566005</v>
      </c>
      <c r="D720" t="str">
        <f t="shared" si="11"/>
        <v>yes</v>
      </c>
      <c r="E720" t="s">
        <v>34</v>
      </c>
      <c r="F720" t="s">
        <v>41</v>
      </c>
      <c r="G720">
        <v>7</v>
      </c>
      <c r="H720">
        <v>3</v>
      </c>
      <c r="I720" t="s">
        <v>48</v>
      </c>
      <c r="J720">
        <v>2</v>
      </c>
      <c r="K720" t="s">
        <v>43</v>
      </c>
      <c r="L720">
        <v>2</v>
      </c>
      <c r="M720">
        <v>1</v>
      </c>
      <c r="N720" t="s">
        <v>46</v>
      </c>
      <c r="O720">
        <v>2</v>
      </c>
      <c r="P720" t="s">
        <v>47</v>
      </c>
      <c r="Q720">
        <v>2141</v>
      </c>
      <c r="R720">
        <v>1</v>
      </c>
      <c r="S720" t="s">
        <v>49</v>
      </c>
      <c r="T720">
        <v>12</v>
      </c>
      <c r="U720">
        <v>3</v>
      </c>
      <c r="V720">
        <v>2</v>
      </c>
      <c r="W720">
        <v>1</v>
      </c>
      <c r="X720">
        <v>6</v>
      </c>
      <c r="Y720">
        <v>3</v>
      </c>
      <c r="Z720">
        <v>2</v>
      </c>
      <c r="AA720">
        <v>6</v>
      </c>
      <c r="AB720">
        <v>4</v>
      </c>
      <c r="AC720">
        <v>1</v>
      </c>
      <c r="AD720">
        <v>1</v>
      </c>
      <c r="AE720">
        <v>1</v>
      </c>
      <c r="AF720">
        <v>0</v>
      </c>
      <c r="AG720">
        <v>0</v>
      </c>
      <c r="AH720">
        <v>0</v>
      </c>
      <c r="AI720">
        <v>0</v>
      </c>
    </row>
    <row r="721" spans="1:35" x14ac:dyDescent="0.25">
      <c r="A721">
        <v>35</v>
      </c>
      <c r="B721">
        <v>0</v>
      </c>
      <c r="C721" s="4">
        <v>0.67888182218499005</v>
      </c>
      <c r="D721" t="str">
        <f t="shared" si="11"/>
        <v>yes</v>
      </c>
      <c r="E721" t="s">
        <v>34</v>
      </c>
      <c r="F721" t="s">
        <v>35</v>
      </c>
      <c r="G721">
        <v>8</v>
      </c>
      <c r="H721">
        <v>4</v>
      </c>
      <c r="I721" t="s">
        <v>36</v>
      </c>
      <c r="J721">
        <v>1</v>
      </c>
      <c r="K721" t="s">
        <v>37</v>
      </c>
      <c r="L721">
        <v>3</v>
      </c>
      <c r="M721">
        <v>1</v>
      </c>
      <c r="N721" t="s">
        <v>54</v>
      </c>
      <c r="O721">
        <v>4</v>
      </c>
      <c r="P721" t="s">
        <v>47</v>
      </c>
      <c r="Q721">
        <v>2572</v>
      </c>
      <c r="R721">
        <v>1</v>
      </c>
      <c r="S721" t="s">
        <v>49</v>
      </c>
      <c r="T721">
        <v>16</v>
      </c>
      <c r="U721">
        <v>3</v>
      </c>
      <c r="V721">
        <v>2</v>
      </c>
      <c r="W721">
        <v>1</v>
      </c>
      <c r="X721">
        <v>3</v>
      </c>
      <c r="Y721">
        <v>1</v>
      </c>
      <c r="Z721">
        <v>2</v>
      </c>
      <c r="AA721">
        <v>3</v>
      </c>
      <c r="AB721">
        <v>2</v>
      </c>
      <c r="AC721">
        <v>0</v>
      </c>
      <c r="AD721">
        <v>2</v>
      </c>
      <c r="AE721">
        <v>1</v>
      </c>
      <c r="AF721">
        <v>0</v>
      </c>
      <c r="AG721">
        <v>0</v>
      </c>
      <c r="AH721">
        <v>1</v>
      </c>
      <c r="AI721">
        <v>0</v>
      </c>
    </row>
    <row r="722" spans="1:35" hidden="1" x14ac:dyDescent="0.25">
      <c r="A722">
        <v>25</v>
      </c>
      <c r="B722">
        <v>1</v>
      </c>
      <c r="C722" s="4">
        <v>0.67624580365536302</v>
      </c>
      <c r="D722" t="str">
        <f t="shared" si="11"/>
        <v>no</v>
      </c>
      <c r="E722" t="s">
        <v>34</v>
      </c>
      <c r="F722" t="s">
        <v>41</v>
      </c>
      <c r="G722">
        <v>3</v>
      </c>
      <c r="H722">
        <v>3</v>
      </c>
      <c r="I722" t="s">
        <v>48</v>
      </c>
      <c r="J722">
        <v>1</v>
      </c>
      <c r="K722" t="s">
        <v>43</v>
      </c>
      <c r="L722">
        <v>3</v>
      </c>
      <c r="M722">
        <v>1</v>
      </c>
      <c r="N722" t="s">
        <v>44</v>
      </c>
      <c r="O722">
        <v>1</v>
      </c>
      <c r="P722" t="s">
        <v>47</v>
      </c>
      <c r="Q722">
        <v>4031</v>
      </c>
      <c r="R722">
        <v>5</v>
      </c>
      <c r="S722" t="s">
        <v>49</v>
      </c>
      <c r="T722">
        <v>13</v>
      </c>
      <c r="U722">
        <v>3</v>
      </c>
      <c r="V722">
        <v>3</v>
      </c>
      <c r="W722">
        <v>1</v>
      </c>
      <c r="X722">
        <v>6</v>
      </c>
      <c r="Y722">
        <v>5</v>
      </c>
      <c r="Z722">
        <v>3</v>
      </c>
      <c r="AA722">
        <v>2</v>
      </c>
      <c r="AB722">
        <v>2</v>
      </c>
      <c r="AC722">
        <v>0</v>
      </c>
      <c r="AD722">
        <v>2</v>
      </c>
      <c r="AE722">
        <v>2</v>
      </c>
      <c r="AF722">
        <v>0</v>
      </c>
      <c r="AG722">
        <v>0</v>
      </c>
      <c r="AH722">
        <v>1</v>
      </c>
      <c r="AI722">
        <v>0</v>
      </c>
    </row>
    <row r="723" spans="1:35" hidden="1" x14ac:dyDescent="0.25">
      <c r="A723">
        <v>29</v>
      </c>
      <c r="B723">
        <v>1</v>
      </c>
      <c r="C723" s="4">
        <v>0.67499698529613394</v>
      </c>
      <c r="D723" t="str">
        <f t="shared" si="11"/>
        <v>no</v>
      </c>
      <c r="E723" t="s">
        <v>34</v>
      </c>
      <c r="F723" t="s">
        <v>35</v>
      </c>
      <c r="G723">
        <v>1</v>
      </c>
      <c r="H723">
        <v>3</v>
      </c>
      <c r="I723" t="s">
        <v>48</v>
      </c>
      <c r="J723">
        <v>2</v>
      </c>
      <c r="K723" t="s">
        <v>37</v>
      </c>
      <c r="L723">
        <v>2</v>
      </c>
      <c r="M723">
        <v>1</v>
      </c>
      <c r="N723" t="s">
        <v>54</v>
      </c>
      <c r="O723">
        <v>3</v>
      </c>
      <c r="P723" t="s">
        <v>50</v>
      </c>
      <c r="Q723">
        <v>2800</v>
      </c>
      <c r="R723">
        <v>6</v>
      </c>
      <c r="S723" t="s">
        <v>40</v>
      </c>
      <c r="T723">
        <v>19</v>
      </c>
      <c r="U723">
        <v>3</v>
      </c>
      <c r="V723">
        <v>3</v>
      </c>
      <c r="W723">
        <v>3</v>
      </c>
      <c r="X723">
        <v>5</v>
      </c>
      <c r="Y723">
        <v>3</v>
      </c>
      <c r="Z723">
        <v>3</v>
      </c>
      <c r="AA723">
        <v>3</v>
      </c>
      <c r="AB723">
        <v>2</v>
      </c>
      <c r="AC723">
        <v>0</v>
      </c>
      <c r="AD723">
        <v>2</v>
      </c>
      <c r="AE723">
        <v>2</v>
      </c>
      <c r="AF723">
        <v>0</v>
      </c>
      <c r="AG723">
        <v>0</v>
      </c>
      <c r="AH723">
        <v>1</v>
      </c>
      <c r="AI723">
        <v>1</v>
      </c>
    </row>
    <row r="724" spans="1:35" x14ac:dyDescent="0.25">
      <c r="A724">
        <v>38</v>
      </c>
      <c r="B724">
        <v>0</v>
      </c>
      <c r="C724" s="4">
        <v>0.67480027482410798</v>
      </c>
      <c r="D724" t="str">
        <f t="shared" si="11"/>
        <v>yes</v>
      </c>
      <c r="E724" t="s">
        <v>53</v>
      </c>
      <c r="F724" t="s">
        <v>35</v>
      </c>
      <c r="G724">
        <v>10</v>
      </c>
      <c r="H724">
        <v>3</v>
      </c>
      <c r="I724" t="s">
        <v>56</v>
      </c>
      <c r="J724">
        <v>3</v>
      </c>
      <c r="K724" t="s">
        <v>37</v>
      </c>
      <c r="L724">
        <v>3</v>
      </c>
      <c r="M724">
        <v>2</v>
      </c>
      <c r="N724" t="s">
        <v>38</v>
      </c>
      <c r="O724">
        <v>4</v>
      </c>
      <c r="P724" t="s">
        <v>39</v>
      </c>
      <c r="Q724">
        <v>5666</v>
      </c>
      <c r="R724">
        <v>1</v>
      </c>
      <c r="S724" t="s">
        <v>40</v>
      </c>
      <c r="T724">
        <v>13</v>
      </c>
      <c r="U724">
        <v>3</v>
      </c>
      <c r="V724">
        <v>2</v>
      </c>
      <c r="W724">
        <v>0</v>
      </c>
      <c r="X724">
        <v>6</v>
      </c>
      <c r="Y724">
        <v>1</v>
      </c>
      <c r="Z724">
        <v>3</v>
      </c>
      <c r="AA724">
        <v>5</v>
      </c>
      <c r="AB724">
        <v>3</v>
      </c>
      <c r="AC724">
        <v>1</v>
      </c>
      <c r="AD724">
        <v>3</v>
      </c>
      <c r="AE724">
        <v>3</v>
      </c>
      <c r="AF724">
        <v>0</v>
      </c>
      <c r="AG724">
        <v>0</v>
      </c>
      <c r="AH724">
        <v>0</v>
      </c>
      <c r="AI724">
        <v>3</v>
      </c>
    </row>
    <row r="725" spans="1:35" x14ac:dyDescent="0.25">
      <c r="A725">
        <v>24</v>
      </c>
      <c r="B725">
        <v>0</v>
      </c>
      <c r="C725" s="4">
        <v>0.67338051415723399</v>
      </c>
      <c r="D725" t="str">
        <f t="shared" si="11"/>
        <v>yes</v>
      </c>
      <c r="E725" t="s">
        <v>53</v>
      </c>
      <c r="F725" t="s">
        <v>41</v>
      </c>
      <c r="G725">
        <v>4</v>
      </c>
      <c r="H725">
        <v>1</v>
      </c>
      <c r="I725" t="s">
        <v>36</v>
      </c>
      <c r="J725">
        <v>1</v>
      </c>
      <c r="K725" t="s">
        <v>43</v>
      </c>
      <c r="L725">
        <v>2</v>
      </c>
      <c r="M725">
        <v>1</v>
      </c>
      <c r="N725" t="s">
        <v>44</v>
      </c>
      <c r="O725">
        <v>4</v>
      </c>
      <c r="P725" t="s">
        <v>47</v>
      </c>
      <c r="Q725">
        <v>3162</v>
      </c>
      <c r="R725">
        <v>0</v>
      </c>
      <c r="S725" t="s">
        <v>49</v>
      </c>
      <c r="T725">
        <v>17</v>
      </c>
      <c r="U725">
        <v>3</v>
      </c>
      <c r="V725">
        <v>4</v>
      </c>
      <c r="W725">
        <v>0</v>
      </c>
      <c r="X725">
        <v>6</v>
      </c>
      <c r="Y725">
        <v>2</v>
      </c>
      <c r="Z725">
        <v>2</v>
      </c>
      <c r="AA725">
        <v>5</v>
      </c>
      <c r="AB725">
        <v>2</v>
      </c>
      <c r="AC725">
        <v>3</v>
      </c>
      <c r="AD725">
        <v>4</v>
      </c>
      <c r="AE725">
        <v>2</v>
      </c>
      <c r="AF725">
        <v>0</v>
      </c>
      <c r="AG725">
        <v>0</v>
      </c>
      <c r="AH725">
        <v>1</v>
      </c>
      <c r="AI725">
        <v>1</v>
      </c>
    </row>
    <row r="726" spans="1:35" hidden="1" x14ac:dyDescent="0.25">
      <c r="A726">
        <v>39</v>
      </c>
      <c r="B726">
        <v>1</v>
      </c>
      <c r="C726" s="4">
        <v>0.67197881436431794</v>
      </c>
      <c r="D726" t="str">
        <f t="shared" si="11"/>
        <v>no</v>
      </c>
      <c r="E726" t="s">
        <v>34</v>
      </c>
      <c r="F726" t="s">
        <v>41</v>
      </c>
      <c r="G726">
        <v>23</v>
      </c>
      <c r="H726">
        <v>3</v>
      </c>
      <c r="I726" t="s">
        <v>48</v>
      </c>
      <c r="J726">
        <v>3</v>
      </c>
      <c r="K726" t="s">
        <v>43</v>
      </c>
      <c r="L726">
        <v>3</v>
      </c>
      <c r="M726">
        <v>1</v>
      </c>
      <c r="N726" t="s">
        <v>46</v>
      </c>
      <c r="O726">
        <v>1</v>
      </c>
      <c r="P726" t="s">
        <v>39</v>
      </c>
      <c r="Q726">
        <v>3904</v>
      </c>
      <c r="R726">
        <v>0</v>
      </c>
      <c r="S726" t="s">
        <v>49</v>
      </c>
      <c r="T726">
        <v>13</v>
      </c>
      <c r="U726">
        <v>3</v>
      </c>
      <c r="V726">
        <v>1</v>
      </c>
      <c r="W726">
        <v>0</v>
      </c>
      <c r="X726">
        <v>6</v>
      </c>
      <c r="Y726">
        <v>2</v>
      </c>
      <c r="Z726">
        <v>3</v>
      </c>
      <c r="AA726">
        <v>5</v>
      </c>
      <c r="AB726">
        <v>2</v>
      </c>
      <c r="AC726">
        <v>0</v>
      </c>
      <c r="AD726">
        <v>3</v>
      </c>
      <c r="AE726">
        <v>2</v>
      </c>
      <c r="AF726">
        <v>0</v>
      </c>
      <c r="AG726">
        <v>0</v>
      </c>
      <c r="AH726">
        <v>0</v>
      </c>
      <c r="AI726">
        <v>1</v>
      </c>
    </row>
    <row r="727" spans="1:35" x14ac:dyDescent="0.25">
      <c r="A727">
        <v>24</v>
      </c>
      <c r="B727">
        <v>0</v>
      </c>
      <c r="C727" s="4">
        <v>0.66981194245055198</v>
      </c>
      <c r="D727" t="str">
        <f t="shared" si="11"/>
        <v>yes</v>
      </c>
      <c r="E727" t="s">
        <v>34</v>
      </c>
      <c r="F727" t="s">
        <v>41</v>
      </c>
      <c r="G727">
        <v>17</v>
      </c>
      <c r="H727">
        <v>2</v>
      </c>
      <c r="I727" t="s">
        <v>42</v>
      </c>
      <c r="J727">
        <v>4</v>
      </c>
      <c r="K727" t="s">
        <v>43</v>
      </c>
      <c r="L727">
        <v>2</v>
      </c>
      <c r="M727">
        <v>1</v>
      </c>
      <c r="N727" t="s">
        <v>44</v>
      </c>
      <c r="O727">
        <v>2</v>
      </c>
      <c r="P727" t="s">
        <v>47</v>
      </c>
      <c r="Q727">
        <v>2127</v>
      </c>
      <c r="R727">
        <v>1</v>
      </c>
      <c r="S727" t="s">
        <v>49</v>
      </c>
      <c r="T727">
        <v>21</v>
      </c>
      <c r="U727">
        <v>4</v>
      </c>
      <c r="V727">
        <v>4</v>
      </c>
      <c r="W727">
        <v>1</v>
      </c>
      <c r="X727">
        <v>1</v>
      </c>
      <c r="Y727">
        <v>2</v>
      </c>
      <c r="Z727">
        <v>3</v>
      </c>
      <c r="AA727">
        <v>1</v>
      </c>
      <c r="AB727">
        <v>0</v>
      </c>
      <c r="AC727">
        <v>0</v>
      </c>
      <c r="AD727">
        <v>0</v>
      </c>
      <c r="AE727">
        <v>1</v>
      </c>
      <c r="AF727">
        <v>1</v>
      </c>
      <c r="AG727">
        <v>1</v>
      </c>
      <c r="AH727">
        <v>1</v>
      </c>
      <c r="AI727">
        <v>0</v>
      </c>
    </row>
    <row r="728" spans="1:35" x14ac:dyDescent="0.25">
      <c r="A728">
        <v>29</v>
      </c>
      <c r="B728">
        <v>0</v>
      </c>
      <c r="C728" s="4">
        <v>0.669658704361761</v>
      </c>
      <c r="D728" t="str">
        <f t="shared" si="11"/>
        <v>yes</v>
      </c>
      <c r="E728" t="s">
        <v>34</v>
      </c>
      <c r="F728" t="s">
        <v>35</v>
      </c>
      <c r="G728">
        <v>10</v>
      </c>
      <c r="H728">
        <v>1</v>
      </c>
      <c r="I728" t="s">
        <v>57</v>
      </c>
      <c r="J728">
        <v>4</v>
      </c>
      <c r="K728" t="s">
        <v>37</v>
      </c>
      <c r="L728">
        <v>2</v>
      </c>
      <c r="M728">
        <v>2</v>
      </c>
      <c r="N728" t="s">
        <v>38</v>
      </c>
      <c r="O728">
        <v>2</v>
      </c>
      <c r="P728" t="s">
        <v>50</v>
      </c>
      <c r="Q728">
        <v>8268</v>
      </c>
      <c r="R728">
        <v>1</v>
      </c>
      <c r="S728" t="s">
        <v>40</v>
      </c>
      <c r="T728">
        <v>14</v>
      </c>
      <c r="U728">
        <v>3</v>
      </c>
      <c r="V728">
        <v>1</v>
      </c>
      <c r="W728">
        <v>2</v>
      </c>
      <c r="X728">
        <v>7</v>
      </c>
      <c r="Y728">
        <v>2</v>
      </c>
      <c r="Z728">
        <v>3</v>
      </c>
      <c r="AA728">
        <v>7</v>
      </c>
      <c r="AB728">
        <v>7</v>
      </c>
      <c r="AC728">
        <v>1</v>
      </c>
      <c r="AD728">
        <v>7</v>
      </c>
      <c r="AE728">
        <v>4</v>
      </c>
      <c r="AF728">
        <v>0</v>
      </c>
      <c r="AG728">
        <v>0</v>
      </c>
      <c r="AH728">
        <v>0</v>
      </c>
      <c r="AI728">
        <v>1</v>
      </c>
    </row>
    <row r="729" spans="1:35" x14ac:dyDescent="0.25">
      <c r="A729">
        <v>23</v>
      </c>
      <c r="B729">
        <v>0</v>
      </c>
      <c r="C729" s="4">
        <v>0.66573308609389104</v>
      </c>
      <c r="D729" t="str">
        <f t="shared" si="11"/>
        <v>yes</v>
      </c>
      <c r="E729" t="s">
        <v>34</v>
      </c>
      <c r="F729" t="s">
        <v>35</v>
      </c>
      <c r="G729">
        <v>2</v>
      </c>
      <c r="H729">
        <v>1</v>
      </c>
      <c r="I729" t="s">
        <v>56</v>
      </c>
      <c r="J729">
        <v>3</v>
      </c>
      <c r="K729" t="s">
        <v>43</v>
      </c>
      <c r="L729">
        <v>3</v>
      </c>
      <c r="M729">
        <v>1</v>
      </c>
      <c r="N729" t="s">
        <v>54</v>
      </c>
      <c r="O729">
        <v>1</v>
      </c>
      <c r="P729" t="s">
        <v>50</v>
      </c>
      <c r="Q729">
        <v>2322</v>
      </c>
      <c r="R729">
        <v>3</v>
      </c>
      <c r="S729" t="s">
        <v>49</v>
      </c>
      <c r="T729">
        <v>13</v>
      </c>
      <c r="U729">
        <v>3</v>
      </c>
      <c r="V729">
        <v>3</v>
      </c>
      <c r="W729">
        <v>1</v>
      </c>
      <c r="X729">
        <v>3</v>
      </c>
      <c r="Y729">
        <v>3</v>
      </c>
      <c r="Z729">
        <v>3</v>
      </c>
      <c r="AA729">
        <v>0</v>
      </c>
      <c r="AB729">
        <v>0</v>
      </c>
      <c r="AC729">
        <v>0</v>
      </c>
      <c r="AD729">
        <v>0</v>
      </c>
      <c r="AE729">
        <v>1</v>
      </c>
      <c r="AF729">
        <v>0</v>
      </c>
      <c r="AG729">
        <v>1</v>
      </c>
      <c r="AH729">
        <v>1</v>
      </c>
      <c r="AI729">
        <v>0</v>
      </c>
    </row>
    <row r="730" spans="1:35" x14ac:dyDescent="0.25">
      <c r="A730">
        <v>30</v>
      </c>
      <c r="B730">
        <v>0</v>
      </c>
      <c r="C730" s="4">
        <v>0.66565804279573104</v>
      </c>
      <c r="D730" t="str">
        <f t="shared" si="11"/>
        <v>yes</v>
      </c>
      <c r="E730" t="s">
        <v>34</v>
      </c>
      <c r="F730" t="s">
        <v>35</v>
      </c>
      <c r="G730">
        <v>7</v>
      </c>
      <c r="H730">
        <v>1</v>
      </c>
      <c r="I730" t="s">
        <v>57</v>
      </c>
      <c r="J730">
        <v>4</v>
      </c>
      <c r="K730" t="s">
        <v>43</v>
      </c>
      <c r="L730">
        <v>3</v>
      </c>
      <c r="M730">
        <v>1</v>
      </c>
      <c r="N730" t="s">
        <v>54</v>
      </c>
      <c r="O730">
        <v>2</v>
      </c>
      <c r="P730" t="s">
        <v>39</v>
      </c>
      <c r="Q730">
        <v>2983</v>
      </c>
      <c r="R730">
        <v>0</v>
      </c>
      <c r="S730" t="s">
        <v>49</v>
      </c>
      <c r="T730">
        <v>14</v>
      </c>
      <c r="U730">
        <v>3</v>
      </c>
      <c r="V730">
        <v>1</v>
      </c>
      <c r="W730">
        <v>0</v>
      </c>
      <c r="X730">
        <v>4</v>
      </c>
      <c r="Y730">
        <v>3</v>
      </c>
      <c r="Z730">
        <v>3</v>
      </c>
      <c r="AA730">
        <v>3</v>
      </c>
      <c r="AB730">
        <v>2</v>
      </c>
      <c r="AC730">
        <v>1</v>
      </c>
      <c r="AD730">
        <v>2</v>
      </c>
      <c r="AE730">
        <v>2</v>
      </c>
      <c r="AF730">
        <v>0</v>
      </c>
      <c r="AG730">
        <v>0</v>
      </c>
      <c r="AH730">
        <v>1</v>
      </c>
      <c r="AI730">
        <v>1</v>
      </c>
    </row>
    <row r="731" spans="1:35" x14ac:dyDescent="0.25">
      <c r="A731">
        <v>33</v>
      </c>
      <c r="B731">
        <v>0</v>
      </c>
      <c r="C731" s="4">
        <v>0.66502133234022198</v>
      </c>
      <c r="D731" t="str">
        <f t="shared" si="11"/>
        <v>yes</v>
      </c>
      <c r="E731" t="s">
        <v>53</v>
      </c>
      <c r="F731" t="s">
        <v>35</v>
      </c>
      <c r="G731">
        <v>8</v>
      </c>
      <c r="H731">
        <v>1</v>
      </c>
      <c r="I731" t="s">
        <v>36</v>
      </c>
      <c r="J731">
        <v>2</v>
      </c>
      <c r="K731" t="s">
        <v>37</v>
      </c>
      <c r="L731">
        <v>2</v>
      </c>
      <c r="M731">
        <v>1</v>
      </c>
      <c r="N731" t="s">
        <v>54</v>
      </c>
      <c r="O731">
        <v>4</v>
      </c>
      <c r="P731" t="s">
        <v>39</v>
      </c>
      <c r="Q731">
        <v>2342</v>
      </c>
      <c r="R731">
        <v>0</v>
      </c>
      <c r="S731" t="s">
        <v>49</v>
      </c>
      <c r="T731">
        <v>19</v>
      </c>
      <c r="U731">
        <v>3</v>
      </c>
      <c r="V731">
        <v>4</v>
      </c>
      <c r="W731">
        <v>0</v>
      </c>
      <c r="X731">
        <v>3</v>
      </c>
      <c r="Y731">
        <v>2</v>
      </c>
      <c r="Z731">
        <v>2</v>
      </c>
      <c r="AA731">
        <v>2</v>
      </c>
      <c r="AB731">
        <v>2</v>
      </c>
      <c r="AC731">
        <v>2</v>
      </c>
      <c r="AD731">
        <v>2</v>
      </c>
      <c r="AE731">
        <v>1</v>
      </c>
      <c r="AF731">
        <v>0</v>
      </c>
      <c r="AG731">
        <v>0</v>
      </c>
      <c r="AH731">
        <v>1</v>
      </c>
      <c r="AI731">
        <v>2</v>
      </c>
    </row>
    <row r="732" spans="1:35" x14ac:dyDescent="0.25">
      <c r="A732">
        <v>34</v>
      </c>
      <c r="B732">
        <v>0</v>
      </c>
      <c r="C732" s="4">
        <v>0.66396866872609095</v>
      </c>
      <c r="D732" t="str">
        <f t="shared" si="11"/>
        <v>yes</v>
      </c>
      <c r="E732" t="s">
        <v>34</v>
      </c>
      <c r="F732" t="s">
        <v>41</v>
      </c>
      <c r="G732">
        <v>7</v>
      </c>
      <c r="H732">
        <v>4</v>
      </c>
      <c r="I732" t="s">
        <v>48</v>
      </c>
      <c r="J732">
        <v>1</v>
      </c>
      <c r="K732" t="s">
        <v>43</v>
      </c>
      <c r="L732">
        <v>3</v>
      </c>
      <c r="M732">
        <v>1</v>
      </c>
      <c r="N732" t="s">
        <v>46</v>
      </c>
      <c r="O732">
        <v>4</v>
      </c>
      <c r="P732" t="s">
        <v>39</v>
      </c>
      <c r="Q732">
        <v>2972</v>
      </c>
      <c r="R732">
        <v>1</v>
      </c>
      <c r="S732" t="s">
        <v>49</v>
      </c>
      <c r="T732">
        <v>13</v>
      </c>
      <c r="U732">
        <v>3</v>
      </c>
      <c r="V732">
        <v>3</v>
      </c>
      <c r="W732">
        <v>0</v>
      </c>
      <c r="X732">
        <v>1</v>
      </c>
      <c r="Y732">
        <v>4</v>
      </c>
      <c r="Z732">
        <v>1</v>
      </c>
      <c r="AA732">
        <v>1</v>
      </c>
      <c r="AB732">
        <v>0</v>
      </c>
      <c r="AC732">
        <v>0</v>
      </c>
      <c r="AD732">
        <v>0</v>
      </c>
      <c r="AE732">
        <v>2</v>
      </c>
      <c r="AF732">
        <v>1</v>
      </c>
      <c r="AG732">
        <v>1</v>
      </c>
      <c r="AH732">
        <v>0</v>
      </c>
      <c r="AI732">
        <v>1</v>
      </c>
    </row>
    <row r="733" spans="1:35" hidden="1" x14ac:dyDescent="0.25">
      <c r="A733">
        <v>23</v>
      </c>
      <c r="B733">
        <v>1</v>
      </c>
      <c r="C733" s="4">
        <v>0.66183808522701304</v>
      </c>
      <c r="D733" t="str">
        <f t="shared" si="11"/>
        <v>no</v>
      </c>
      <c r="E733" t="s">
        <v>34</v>
      </c>
      <c r="F733" t="s">
        <v>35</v>
      </c>
      <c r="G733">
        <v>7</v>
      </c>
      <c r="H733">
        <v>3</v>
      </c>
      <c r="I733" t="s">
        <v>36</v>
      </c>
      <c r="J733">
        <v>3</v>
      </c>
      <c r="K733" t="s">
        <v>43</v>
      </c>
      <c r="L733">
        <v>3</v>
      </c>
      <c r="M733">
        <v>1</v>
      </c>
      <c r="N733" t="s">
        <v>54</v>
      </c>
      <c r="O733">
        <v>4</v>
      </c>
      <c r="P733" t="s">
        <v>50</v>
      </c>
      <c r="Q733">
        <v>2275</v>
      </c>
      <c r="R733">
        <v>1</v>
      </c>
      <c r="S733" t="s">
        <v>40</v>
      </c>
      <c r="T733">
        <v>21</v>
      </c>
      <c r="U733">
        <v>4</v>
      </c>
      <c r="V733">
        <v>2</v>
      </c>
      <c r="W733">
        <v>1</v>
      </c>
      <c r="X733">
        <v>3</v>
      </c>
      <c r="Y733">
        <v>2</v>
      </c>
      <c r="Z733">
        <v>3</v>
      </c>
      <c r="AA733">
        <v>3</v>
      </c>
      <c r="AB733">
        <v>2</v>
      </c>
      <c r="AC733">
        <v>0</v>
      </c>
      <c r="AD733">
        <v>2</v>
      </c>
      <c r="AE733">
        <v>1</v>
      </c>
      <c r="AF733">
        <v>0</v>
      </c>
      <c r="AG733">
        <v>0</v>
      </c>
      <c r="AH733">
        <v>1</v>
      </c>
      <c r="AI733">
        <v>1</v>
      </c>
    </row>
    <row r="734" spans="1:35" x14ac:dyDescent="0.25">
      <c r="A734">
        <v>25</v>
      </c>
      <c r="B734">
        <v>0</v>
      </c>
      <c r="C734" s="4">
        <v>0.66070810146704395</v>
      </c>
      <c r="D734" t="str">
        <f t="shared" si="11"/>
        <v>yes</v>
      </c>
      <c r="E734" t="s">
        <v>34</v>
      </c>
      <c r="F734" t="s">
        <v>35</v>
      </c>
      <c r="G734">
        <v>18</v>
      </c>
      <c r="H734">
        <v>1</v>
      </c>
      <c r="I734" t="s">
        <v>36</v>
      </c>
      <c r="J734">
        <v>1</v>
      </c>
      <c r="K734" t="s">
        <v>43</v>
      </c>
      <c r="L734">
        <v>4</v>
      </c>
      <c r="M734">
        <v>2</v>
      </c>
      <c r="N734" t="s">
        <v>38</v>
      </c>
      <c r="O734">
        <v>3</v>
      </c>
      <c r="P734" t="s">
        <v>47</v>
      </c>
      <c r="Q734">
        <v>6232</v>
      </c>
      <c r="R734">
        <v>2</v>
      </c>
      <c r="S734" t="s">
        <v>49</v>
      </c>
      <c r="T734">
        <v>11</v>
      </c>
      <c r="U734">
        <v>3</v>
      </c>
      <c r="V734">
        <v>2</v>
      </c>
      <c r="W734">
        <v>0</v>
      </c>
      <c r="X734">
        <v>6</v>
      </c>
      <c r="Y734">
        <v>3</v>
      </c>
      <c r="Z734">
        <v>2</v>
      </c>
      <c r="AA734">
        <v>3</v>
      </c>
      <c r="AB734">
        <v>2</v>
      </c>
      <c r="AC734">
        <v>1</v>
      </c>
      <c r="AD734">
        <v>2</v>
      </c>
      <c r="AE734">
        <v>4</v>
      </c>
      <c r="AF734">
        <v>0</v>
      </c>
      <c r="AG734">
        <v>0</v>
      </c>
      <c r="AH734">
        <v>0</v>
      </c>
      <c r="AI734">
        <v>0</v>
      </c>
    </row>
    <row r="735" spans="1:35" x14ac:dyDescent="0.25">
      <c r="A735">
        <v>33</v>
      </c>
      <c r="B735">
        <v>0</v>
      </c>
      <c r="C735" s="4">
        <v>0.65773472686567003</v>
      </c>
      <c r="D735" t="str">
        <f t="shared" si="11"/>
        <v>yes</v>
      </c>
      <c r="E735" t="s">
        <v>34</v>
      </c>
      <c r="F735" t="s">
        <v>41</v>
      </c>
      <c r="G735">
        <v>4</v>
      </c>
      <c r="H735">
        <v>4</v>
      </c>
      <c r="I735" t="s">
        <v>48</v>
      </c>
      <c r="J735">
        <v>1</v>
      </c>
      <c r="K735" t="s">
        <v>37</v>
      </c>
      <c r="L735">
        <v>2</v>
      </c>
      <c r="M735">
        <v>1</v>
      </c>
      <c r="N735" t="s">
        <v>44</v>
      </c>
      <c r="O735">
        <v>2</v>
      </c>
      <c r="P735" t="s">
        <v>47</v>
      </c>
      <c r="Q735">
        <v>3838</v>
      </c>
      <c r="R735">
        <v>8</v>
      </c>
      <c r="S735" t="s">
        <v>49</v>
      </c>
      <c r="T735">
        <v>11</v>
      </c>
      <c r="U735">
        <v>3</v>
      </c>
      <c r="V735">
        <v>4</v>
      </c>
      <c r="W735">
        <v>0</v>
      </c>
      <c r="X735">
        <v>8</v>
      </c>
      <c r="Y735">
        <v>5</v>
      </c>
      <c r="Z735">
        <v>3</v>
      </c>
      <c r="AA735">
        <v>5</v>
      </c>
      <c r="AB735">
        <v>4</v>
      </c>
      <c r="AC735">
        <v>0</v>
      </c>
      <c r="AD735">
        <v>2</v>
      </c>
      <c r="AE735">
        <v>2</v>
      </c>
      <c r="AF735">
        <v>0</v>
      </c>
      <c r="AG735">
        <v>0</v>
      </c>
      <c r="AH735">
        <v>1</v>
      </c>
      <c r="AI735">
        <v>0</v>
      </c>
    </row>
    <row r="736" spans="1:35" x14ac:dyDescent="0.25">
      <c r="A736">
        <v>39</v>
      </c>
      <c r="B736">
        <v>0</v>
      </c>
      <c r="C736" s="4">
        <v>0.65746966012257202</v>
      </c>
      <c r="D736" t="str">
        <f t="shared" si="11"/>
        <v>yes</v>
      </c>
      <c r="E736" t="s">
        <v>34</v>
      </c>
      <c r="F736" t="s">
        <v>41</v>
      </c>
      <c r="G736">
        <v>13</v>
      </c>
      <c r="H736">
        <v>4</v>
      </c>
      <c r="I736" t="s">
        <v>48</v>
      </c>
      <c r="J736">
        <v>3</v>
      </c>
      <c r="K736" t="s">
        <v>37</v>
      </c>
      <c r="L736">
        <v>2</v>
      </c>
      <c r="M736">
        <v>4</v>
      </c>
      <c r="N736" t="s">
        <v>59</v>
      </c>
      <c r="O736">
        <v>2</v>
      </c>
      <c r="P736" t="s">
        <v>50</v>
      </c>
      <c r="Q736">
        <v>17123</v>
      </c>
      <c r="R736">
        <v>6</v>
      </c>
      <c r="S736" t="s">
        <v>40</v>
      </c>
      <c r="T736">
        <v>13</v>
      </c>
      <c r="U736">
        <v>3</v>
      </c>
      <c r="V736">
        <v>4</v>
      </c>
      <c r="W736">
        <v>2</v>
      </c>
      <c r="X736">
        <v>21</v>
      </c>
      <c r="Y736">
        <v>4</v>
      </c>
      <c r="Z736">
        <v>3</v>
      </c>
      <c r="AA736">
        <v>19</v>
      </c>
      <c r="AB736">
        <v>9</v>
      </c>
      <c r="AC736">
        <v>15</v>
      </c>
      <c r="AD736">
        <v>2</v>
      </c>
      <c r="AE736">
        <v>5</v>
      </c>
      <c r="AF736">
        <v>0</v>
      </c>
      <c r="AG736">
        <v>0</v>
      </c>
      <c r="AH736">
        <v>0</v>
      </c>
      <c r="AI736">
        <v>1</v>
      </c>
    </row>
    <row r="737" spans="1:35" x14ac:dyDescent="0.25">
      <c r="A737">
        <v>34</v>
      </c>
      <c r="B737">
        <v>0</v>
      </c>
      <c r="C737" s="4">
        <v>0.65651479363041298</v>
      </c>
      <c r="D737" t="str">
        <f t="shared" si="11"/>
        <v>yes</v>
      </c>
      <c r="E737" t="s">
        <v>45</v>
      </c>
      <c r="F737" t="s">
        <v>41</v>
      </c>
      <c r="G737">
        <v>16</v>
      </c>
      <c r="H737">
        <v>4</v>
      </c>
      <c r="I737" t="s">
        <v>36</v>
      </c>
      <c r="J737">
        <v>3</v>
      </c>
      <c r="K737" t="s">
        <v>37</v>
      </c>
      <c r="L737">
        <v>2</v>
      </c>
      <c r="M737">
        <v>1</v>
      </c>
      <c r="N737" t="s">
        <v>46</v>
      </c>
      <c r="O737">
        <v>4</v>
      </c>
      <c r="P737" t="s">
        <v>39</v>
      </c>
      <c r="Q737">
        <v>2553</v>
      </c>
      <c r="R737">
        <v>1</v>
      </c>
      <c r="S737" t="s">
        <v>49</v>
      </c>
      <c r="T737">
        <v>16</v>
      </c>
      <c r="U737">
        <v>3</v>
      </c>
      <c r="V737">
        <v>3</v>
      </c>
      <c r="W737">
        <v>0</v>
      </c>
      <c r="X737">
        <v>6</v>
      </c>
      <c r="Y737">
        <v>3</v>
      </c>
      <c r="Z737">
        <v>3</v>
      </c>
      <c r="AA737">
        <v>5</v>
      </c>
      <c r="AB737">
        <v>2</v>
      </c>
      <c r="AC737">
        <v>1</v>
      </c>
      <c r="AD737">
        <v>3</v>
      </c>
      <c r="AE737">
        <v>1</v>
      </c>
      <c r="AF737">
        <v>0</v>
      </c>
      <c r="AG737">
        <v>0</v>
      </c>
      <c r="AH737">
        <v>0</v>
      </c>
      <c r="AI737">
        <v>2</v>
      </c>
    </row>
    <row r="738" spans="1:35" x14ac:dyDescent="0.25">
      <c r="A738">
        <v>31</v>
      </c>
      <c r="B738">
        <v>0</v>
      </c>
      <c r="C738" s="4">
        <v>0.65610790264567898</v>
      </c>
      <c r="D738" t="str">
        <f t="shared" si="11"/>
        <v>yes</v>
      </c>
      <c r="E738" t="s">
        <v>45</v>
      </c>
      <c r="F738" t="s">
        <v>41</v>
      </c>
      <c r="G738">
        <v>3</v>
      </c>
      <c r="H738">
        <v>4</v>
      </c>
      <c r="I738" t="s">
        <v>48</v>
      </c>
      <c r="J738">
        <v>2</v>
      </c>
      <c r="K738" t="s">
        <v>43</v>
      </c>
      <c r="L738">
        <v>3</v>
      </c>
      <c r="M738">
        <v>3</v>
      </c>
      <c r="N738" t="s">
        <v>55</v>
      </c>
      <c r="O738">
        <v>3</v>
      </c>
      <c r="P738" t="s">
        <v>50</v>
      </c>
      <c r="Q738">
        <v>13675</v>
      </c>
      <c r="R738">
        <v>9</v>
      </c>
      <c r="S738" t="s">
        <v>49</v>
      </c>
      <c r="T738">
        <v>12</v>
      </c>
      <c r="U738">
        <v>3</v>
      </c>
      <c r="V738">
        <v>1</v>
      </c>
      <c r="W738">
        <v>1</v>
      </c>
      <c r="X738">
        <v>9</v>
      </c>
      <c r="Y738">
        <v>3</v>
      </c>
      <c r="Z738">
        <v>3</v>
      </c>
      <c r="AA738">
        <v>2</v>
      </c>
      <c r="AB738">
        <v>2</v>
      </c>
      <c r="AC738">
        <v>2</v>
      </c>
      <c r="AD738">
        <v>2</v>
      </c>
      <c r="AE738">
        <v>5</v>
      </c>
      <c r="AF738">
        <v>0</v>
      </c>
      <c r="AG738">
        <v>0</v>
      </c>
      <c r="AH738">
        <v>0</v>
      </c>
      <c r="AI738">
        <v>1</v>
      </c>
    </row>
    <row r="739" spans="1:35" x14ac:dyDescent="0.25">
      <c r="A739">
        <v>32</v>
      </c>
      <c r="B739">
        <v>0</v>
      </c>
      <c r="C739" s="4">
        <v>0.65598959229682596</v>
      </c>
      <c r="D739" t="str">
        <f t="shared" si="11"/>
        <v>yes</v>
      </c>
      <c r="E739" t="s">
        <v>34</v>
      </c>
      <c r="F739" t="s">
        <v>41</v>
      </c>
      <c r="G739">
        <v>5</v>
      </c>
      <c r="H739">
        <v>4</v>
      </c>
      <c r="I739" t="s">
        <v>36</v>
      </c>
      <c r="J739">
        <v>4</v>
      </c>
      <c r="K739" t="s">
        <v>43</v>
      </c>
      <c r="L739">
        <v>2</v>
      </c>
      <c r="M739">
        <v>2</v>
      </c>
      <c r="N739" t="s">
        <v>51</v>
      </c>
      <c r="O739">
        <v>4</v>
      </c>
      <c r="P739" t="s">
        <v>39</v>
      </c>
      <c r="Q739">
        <v>9679</v>
      </c>
      <c r="R739">
        <v>8</v>
      </c>
      <c r="S739" t="s">
        <v>49</v>
      </c>
      <c r="T739">
        <v>24</v>
      </c>
      <c r="U739">
        <v>4</v>
      </c>
      <c r="V739">
        <v>2</v>
      </c>
      <c r="W739">
        <v>0</v>
      </c>
      <c r="X739">
        <v>8</v>
      </c>
      <c r="Y739">
        <v>1</v>
      </c>
      <c r="Z739">
        <v>3</v>
      </c>
      <c r="AA739">
        <v>1</v>
      </c>
      <c r="AB739">
        <v>0</v>
      </c>
      <c r="AC739">
        <v>0</v>
      </c>
      <c r="AD739">
        <v>0</v>
      </c>
      <c r="AE739">
        <v>4</v>
      </c>
      <c r="AF739">
        <v>0</v>
      </c>
      <c r="AG739">
        <v>1</v>
      </c>
      <c r="AH739">
        <v>0</v>
      </c>
      <c r="AI739">
        <v>1</v>
      </c>
    </row>
    <row r="740" spans="1:35" x14ac:dyDescent="0.25">
      <c r="A740">
        <v>38</v>
      </c>
      <c r="B740">
        <v>0</v>
      </c>
      <c r="C740" s="4">
        <v>0.65472437895184799</v>
      </c>
      <c r="D740" t="str">
        <f t="shared" si="11"/>
        <v>yes</v>
      </c>
      <c r="E740" t="s">
        <v>45</v>
      </c>
      <c r="F740" t="s">
        <v>41</v>
      </c>
      <c r="G740">
        <v>2</v>
      </c>
      <c r="H740">
        <v>3</v>
      </c>
      <c r="I740" t="s">
        <v>48</v>
      </c>
      <c r="J740">
        <v>4</v>
      </c>
      <c r="K740" t="s">
        <v>37</v>
      </c>
      <c r="L740">
        <v>2</v>
      </c>
      <c r="M740">
        <v>1</v>
      </c>
      <c r="N740" t="s">
        <v>44</v>
      </c>
      <c r="O740">
        <v>2</v>
      </c>
      <c r="P740" t="s">
        <v>39</v>
      </c>
      <c r="Q740">
        <v>2440</v>
      </c>
      <c r="R740">
        <v>1</v>
      </c>
      <c r="S740" t="s">
        <v>49</v>
      </c>
      <c r="T740">
        <v>22</v>
      </c>
      <c r="U740">
        <v>4</v>
      </c>
      <c r="V740">
        <v>2</v>
      </c>
      <c r="W740">
        <v>0</v>
      </c>
      <c r="X740">
        <v>4</v>
      </c>
      <c r="Y740">
        <v>3</v>
      </c>
      <c r="Z740">
        <v>3</v>
      </c>
      <c r="AA740">
        <v>4</v>
      </c>
      <c r="AB740">
        <v>3</v>
      </c>
      <c r="AC740">
        <v>3</v>
      </c>
      <c r="AD740">
        <v>3</v>
      </c>
      <c r="AE740">
        <v>1</v>
      </c>
      <c r="AF740">
        <v>0</v>
      </c>
      <c r="AG740">
        <v>0</v>
      </c>
      <c r="AH740">
        <v>1</v>
      </c>
      <c r="AI740">
        <v>2</v>
      </c>
    </row>
    <row r="741" spans="1:35" x14ac:dyDescent="0.25">
      <c r="A741">
        <v>34</v>
      </c>
      <c r="B741">
        <v>0</v>
      </c>
      <c r="C741" s="4">
        <v>0.65365671035189399</v>
      </c>
      <c r="D741" t="str">
        <f t="shared" si="11"/>
        <v>yes</v>
      </c>
      <c r="E741" t="s">
        <v>34</v>
      </c>
      <c r="F741" t="s">
        <v>41</v>
      </c>
      <c r="G741">
        <v>10</v>
      </c>
      <c r="H741">
        <v>3</v>
      </c>
      <c r="I741" t="s">
        <v>36</v>
      </c>
      <c r="J741">
        <v>2</v>
      </c>
      <c r="K741" t="s">
        <v>43</v>
      </c>
      <c r="L741">
        <v>3</v>
      </c>
      <c r="M741">
        <v>1</v>
      </c>
      <c r="N741" t="s">
        <v>44</v>
      </c>
      <c r="O741">
        <v>2</v>
      </c>
      <c r="P741" t="s">
        <v>50</v>
      </c>
      <c r="Q741">
        <v>2008</v>
      </c>
      <c r="R741">
        <v>1</v>
      </c>
      <c r="S741" t="s">
        <v>49</v>
      </c>
      <c r="T741">
        <v>14</v>
      </c>
      <c r="U741">
        <v>3</v>
      </c>
      <c r="V741">
        <v>2</v>
      </c>
      <c r="W741">
        <v>2</v>
      </c>
      <c r="X741">
        <v>1</v>
      </c>
      <c r="Y741">
        <v>3</v>
      </c>
      <c r="Z741">
        <v>3</v>
      </c>
      <c r="AA741">
        <v>1</v>
      </c>
      <c r="AB741">
        <v>0</v>
      </c>
      <c r="AC741">
        <v>1</v>
      </c>
      <c r="AD741">
        <v>0</v>
      </c>
      <c r="AE741">
        <v>1</v>
      </c>
      <c r="AF741">
        <v>1</v>
      </c>
      <c r="AG741">
        <v>1</v>
      </c>
      <c r="AH741">
        <v>1</v>
      </c>
      <c r="AI741">
        <v>0</v>
      </c>
    </row>
    <row r="742" spans="1:35" x14ac:dyDescent="0.25">
      <c r="A742">
        <v>40</v>
      </c>
      <c r="B742">
        <v>0</v>
      </c>
      <c r="C742" s="4">
        <v>0.65186831554091795</v>
      </c>
      <c r="D742" t="str">
        <f t="shared" si="11"/>
        <v>yes</v>
      </c>
      <c r="E742" t="s">
        <v>45</v>
      </c>
      <c r="F742" t="s">
        <v>41</v>
      </c>
      <c r="G742">
        <v>9</v>
      </c>
      <c r="H742">
        <v>4</v>
      </c>
      <c r="I742" t="s">
        <v>48</v>
      </c>
      <c r="J742">
        <v>4</v>
      </c>
      <c r="K742" t="s">
        <v>43</v>
      </c>
      <c r="L742">
        <v>3</v>
      </c>
      <c r="M742">
        <v>1</v>
      </c>
      <c r="N742" t="s">
        <v>46</v>
      </c>
      <c r="O742">
        <v>2</v>
      </c>
      <c r="P742" t="s">
        <v>50</v>
      </c>
      <c r="Q742">
        <v>3617</v>
      </c>
      <c r="R742">
        <v>8</v>
      </c>
      <c r="S742" t="s">
        <v>40</v>
      </c>
      <c r="T742">
        <v>14</v>
      </c>
      <c r="U742">
        <v>3</v>
      </c>
      <c r="V742">
        <v>4</v>
      </c>
      <c r="W742">
        <v>1</v>
      </c>
      <c r="X742">
        <v>3</v>
      </c>
      <c r="Y742">
        <v>2</v>
      </c>
      <c r="Z742">
        <v>3</v>
      </c>
      <c r="AA742">
        <v>1</v>
      </c>
      <c r="AB742">
        <v>1</v>
      </c>
      <c r="AC742">
        <v>0</v>
      </c>
      <c r="AD742">
        <v>0</v>
      </c>
      <c r="AE742">
        <v>2</v>
      </c>
      <c r="AF742">
        <v>0</v>
      </c>
      <c r="AG742">
        <v>1</v>
      </c>
      <c r="AH742">
        <v>0</v>
      </c>
      <c r="AI742">
        <v>2</v>
      </c>
    </row>
    <row r="743" spans="1:35" x14ac:dyDescent="0.25">
      <c r="A743">
        <v>34</v>
      </c>
      <c r="B743">
        <v>0</v>
      </c>
      <c r="C743" s="4">
        <v>0.65164570899623098</v>
      </c>
      <c r="D743" t="str">
        <f t="shared" si="11"/>
        <v>yes</v>
      </c>
      <c r="E743" t="s">
        <v>34</v>
      </c>
      <c r="F743" t="s">
        <v>35</v>
      </c>
      <c r="G743">
        <v>2</v>
      </c>
      <c r="H743">
        <v>3</v>
      </c>
      <c r="I743" t="s">
        <v>57</v>
      </c>
      <c r="J743">
        <v>3</v>
      </c>
      <c r="K743" t="s">
        <v>37</v>
      </c>
      <c r="L743">
        <v>3</v>
      </c>
      <c r="M743">
        <v>2</v>
      </c>
      <c r="N743" t="s">
        <v>38</v>
      </c>
      <c r="O743">
        <v>1</v>
      </c>
      <c r="P743" t="s">
        <v>39</v>
      </c>
      <c r="Q743">
        <v>4538</v>
      </c>
      <c r="R743">
        <v>0</v>
      </c>
      <c r="S743" t="s">
        <v>40</v>
      </c>
      <c r="T743">
        <v>12</v>
      </c>
      <c r="U743">
        <v>3</v>
      </c>
      <c r="V743">
        <v>4</v>
      </c>
      <c r="W743">
        <v>0</v>
      </c>
      <c r="X743">
        <v>4</v>
      </c>
      <c r="Y743">
        <v>3</v>
      </c>
      <c r="Z743">
        <v>3</v>
      </c>
      <c r="AA743">
        <v>3</v>
      </c>
      <c r="AB743">
        <v>2</v>
      </c>
      <c r="AC743">
        <v>0</v>
      </c>
      <c r="AD743">
        <v>2</v>
      </c>
      <c r="AE743">
        <v>3</v>
      </c>
      <c r="AF743">
        <v>0</v>
      </c>
      <c r="AG743">
        <v>0</v>
      </c>
      <c r="AH743">
        <v>0</v>
      </c>
      <c r="AI743">
        <v>2</v>
      </c>
    </row>
    <row r="744" spans="1:35" x14ac:dyDescent="0.25">
      <c r="A744">
        <v>39</v>
      </c>
      <c r="B744">
        <v>0</v>
      </c>
      <c r="C744" s="4">
        <v>0.64808299100336297</v>
      </c>
      <c r="D744" t="str">
        <f t="shared" si="11"/>
        <v>yes</v>
      </c>
      <c r="E744" t="s">
        <v>53</v>
      </c>
      <c r="F744" t="s">
        <v>41</v>
      </c>
      <c r="G744">
        <v>9</v>
      </c>
      <c r="H744">
        <v>3</v>
      </c>
      <c r="I744" t="s">
        <v>36</v>
      </c>
      <c r="J744">
        <v>3</v>
      </c>
      <c r="K744" t="s">
        <v>43</v>
      </c>
      <c r="L744">
        <v>3</v>
      </c>
      <c r="M744">
        <v>2</v>
      </c>
      <c r="N744" t="s">
        <v>44</v>
      </c>
      <c r="O744">
        <v>2</v>
      </c>
      <c r="P744" t="s">
        <v>39</v>
      </c>
      <c r="Q744">
        <v>6782</v>
      </c>
      <c r="R744">
        <v>9</v>
      </c>
      <c r="S744" t="s">
        <v>49</v>
      </c>
      <c r="T744">
        <v>15</v>
      </c>
      <c r="U744">
        <v>3</v>
      </c>
      <c r="V744">
        <v>3</v>
      </c>
      <c r="W744">
        <v>0</v>
      </c>
      <c r="X744">
        <v>9</v>
      </c>
      <c r="Y744">
        <v>2</v>
      </c>
      <c r="Z744">
        <v>2</v>
      </c>
      <c r="AA744">
        <v>5</v>
      </c>
      <c r="AB744">
        <v>4</v>
      </c>
      <c r="AC744">
        <v>0</v>
      </c>
      <c r="AD744">
        <v>3</v>
      </c>
      <c r="AE744">
        <v>4</v>
      </c>
      <c r="AF744">
        <v>0</v>
      </c>
      <c r="AG744">
        <v>0</v>
      </c>
      <c r="AH744">
        <v>1</v>
      </c>
      <c r="AI744">
        <v>2</v>
      </c>
    </row>
    <row r="745" spans="1:35" x14ac:dyDescent="0.25">
      <c r="A745">
        <v>18</v>
      </c>
      <c r="B745">
        <v>0</v>
      </c>
      <c r="C745" s="4">
        <v>0.64798451512807698</v>
      </c>
      <c r="D745" t="str">
        <f t="shared" si="11"/>
        <v>yes</v>
      </c>
      <c r="E745" t="s">
        <v>53</v>
      </c>
      <c r="F745" t="s">
        <v>41</v>
      </c>
      <c r="G745">
        <v>5</v>
      </c>
      <c r="H745">
        <v>2</v>
      </c>
      <c r="I745" t="s">
        <v>36</v>
      </c>
      <c r="J745">
        <v>2</v>
      </c>
      <c r="K745" t="s">
        <v>43</v>
      </c>
      <c r="L745">
        <v>3</v>
      </c>
      <c r="M745">
        <v>1</v>
      </c>
      <c r="N745" t="s">
        <v>46</v>
      </c>
      <c r="O745">
        <v>4</v>
      </c>
      <c r="P745" t="s">
        <v>39</v>
      </c>
      <c r="Q745">
        <v>1051</v>
      </c>
      <c r="R745">
        <v>1</v>
      </c>
      <c r="S745" t="s">
        <v>49</v>
      </c>
      <c r="T745">
        <v>15</v>
      </c>
      <c r="U745">
        <v>3</v>
      </c>
      <c r="V745">
        <v>4</v>
      </c>
      <c r="W745">
        <v>0</v>
      </c>
      <c r="X745">
        <v>0</v>
      </c>
      <c r="Y745">
        <v>2</v>
      </c>
      <c r="Z745">
        <v>3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1</v>
      </c>
      <c r="AG745">
        <v>1</v>
      </c>
      <c r="AH745">
        <v>0</v>
      </c>
      <c r="AI745">
        <v>2</v>
      </c>
    </row>
    <row r="746" spans="1:35" x14ac:dyDescent="0.25">
      <c r="A746">
        <v>35</v>
      </c>
      <c r="B746">
        <v>0</v>
      </c>
      <c r="C746" s="4">
        <v>0.64730259939442003</v>
      </c>
      <c r="D746" t="str">
        <f t="shared" si="11"/>
        <v>yes</v>
      </c>
      <c r="E746" t="s">
        <v>34</v>
      </c>
      <c r="F746" t="s">
        <v>41</v>
      </c>
      <c r="G746">
        <v>11</v>
      </c>
      <c r="H746">
        <v>4</v>
      </c>
      <c r="I746" t="s">
        <v>48</v>
      </c>
      <c r="J746">
        <v>4</v>
      </c>
      <c r="K746" t="s">
        <v>43</v>
      </c>
      <c r="L746">
        <v>3</v>
      </c>
      <c r="M746">
        <v>1</v>
      </c>
      <c r="N746" t="s">
        <v>44</v>
      </c>
      <c r="O746">
        <v>3</v>
      </c>
      <c r="P746" t="s">
        <v>47</v>
      </c>
      <c r="Q746">
        <v>2660</v>
      </c>
      <c r="R746">
        <v>7</v>
      </c>
      <c r="S746" t="s">
        <v>40</v>
      </c>
      <c r="T746">
        <v>11</v>
      </c>
      <c r="U746">
        <v>3</v>
      </c>
      <c r="V746">
        <v>3</v>
      </c>
      <c r="W746">
        <v>1</v>
      </c>
      <c r="X746">
        <v>5</v>
      </c>
      <c r="Y746">
        <v>3</v>
      </c>
      <c r="Z746">
        <v>3</v>
      </c>
      <c r="AA746">
        <v>2</v>
      </c>
      <c r="AB746">
        <v>2</v>
      </c>
      <c r="AC746">
        <v>2</v>
      </c>
      <c r="AD746">
        <v>2</v>
      </c>
      <c r="AE746">
        <v>1</v>
      </c>
      <c r="AF746">
        <v>0</v>
      </c>
      <c r="AG746">
        <v>0</v>
      </c>
      <c r="AH746">
        <v>1</v>
      </c>
      <c r="AI746">
        <v>1</v>
      </c>
    </row>
    <row r="747" spans="1:35" x14ac:dyDescent="0.25">
      <c r="A747">
        <v>40</v>
      </c>
      <c r="B747">
        <v>0</v>
      </c>
      <c r="C747" s="4">
        <v>0.64510381757428803</v>
      </c>
      <c r="D747" t="str">
        <f t="shared" si="11"/>
        <v>yes</v>
      </c>
      <c r="E747" t="s">
        <v>34</v>
      </c>
      <c r="F747" t="s">
        <v>35</v>
      </c>
      <c r="G747">
        <v>26</v>
      </c>
      <c r="H747">
        <v>3</v>
      </c>
      <c r="I747" t="s">
        <v>57</v>
      </c>
      <c r="J747">
        <v>3</v>
      </c>
      <c r="K747" t="s">
        <v>43</v>
      </c>
      <c r="L747">
        <v>3</v>
      </c>
      <c r="M747">
        <v>2</v>
      </c>
      <c r="N747" t="s">
        <v>38</v>
      </c>
      <c r="O747">
        <v>1</v>
      </c>
      <c r="P747" t="s">
        <v>47</v>
      </c>
      <c r="Q747">
        <v>8396</v>
      </c>
      <c r="R747">
        <v>1</v>
      </c>
      <c r="S747" t="s">
        <v>49</v>
      </c>
      <c r="T747">
        <v>14</v>
      </c>
      <c r="U747">
        <v>3</v>
      </c>
      <c r="V747">
        <v>2</v>
      </c>
      <c r="W747">
        <v>1</v>
      </c>
      <c r="X747">
        <v>8</v>
      </c>
      <c r="Y747">
        <v>3</v>
      </c>
      <c r="Z747">
        <v>2</v>
      </c>
      <c r="AA747">
        <v>7</v>
      </c>
      <c r="AB747">
        <v>7</v>
      </c>
      <c r="AC747">
        <v>7</v>
      </c>
      <c r="AD747">
        <v>5</v>
      </c>
      <c r="AE747">
        <v>4</v>
      </c>
      <c r="AF747">
        <v>0</v>
      </c>
      <c r="AG747">
        <v>0</v>
      </c>
      <c r="AH747">
        <v>0</v>
      </c>
      <c r="AI747">
        <v>0</v>
      </c>
    </row>
    <row r="748" spans="1:35" x14ac:dyDescent="0.25">
      <c r="A748">
        <v>34</v>
      </c>
      <c r="B748">
        <v>0</v>
      </c>
      <c r="C748" s="4">
        <v>0.64479017275487205</v>
      </c>
      <c r="D748" t="str">
        <f t="shared" si="11"/>
        <v>yes</v>
      </c>
      <c r="E748" t="s">
        <v>45</v>
      </c>
      <c r="F748" t="s">
        <v>41</v>
      </c>
      <c r="G748">
        <v>22</v>
      </c>
      <c r="H748">
        <v>4</v>
      </c>
      <c r="I748" t="s">
        <v>42</v>
      </c>
      <c r="J748">
        <v>3</v>
      </c>
      <c r="K748" t="s">
        <v>43</v>
      </c>
      <c r="L748">
        <v>2</v>
      </c>
      <c r="M748">
        <v>2</v>
      </c>
      <c r="N748" t="s">
        <v>46</v>
      </c>
      <c r="O748">
        <v>4</v>
      </c>
      <c r="P748" t="s">
        <v>47</v>
      </c>
      <c r="Q748">
        <v>5747</v>
      </c>
      <c r="R748">
        <v>1</v>
      </c>
      <c r="S748" t="s">
        <v>40</v>
      </c>
      <c r="T748">
        <v>15</v>
      </c>
      <c r="U748">
        <v>3</v>
      </c>
      <c r="V748">
        <v>2</v>
      </c>
      <c r="W748">
        <v>0</v>
      </c>
      <c r="X748">
        <v>16</v>
      </c>
      <c r="Y748">
        <v>3</v>
      </c>
      <c r="Z748">
        <v>3</v>
      </c>
      <c r="AA748">
        <v>15</v>
      </c>
      <c r="AB748">
        <v>10</v>
      </c>
      <c r="AC748">
        <v>6</v>
      </c>
      <c r="AD748">
        <v>11</v>
      </c>
      <c r="AE748">
        <v>4</v>
      </c>
      <c r="AF748">
        <v>0</v>
      </c>
      <c r="AG748">
        <v>0</v>
      </c>
      <c r="AH748">
        <v>0</v>
      </c>
      <c r="AI748">
        <v>2</v>
      </c>
    </row>
    <row r="749" spans="1:35" x14ac:dyDescent="0.25">
      <c r="A749">
        <v>29</v>
      </c>
      <c r="B749">
        <v>0</v>
      </c>
      <c r="C749" s="4">
        <v>0.64351790134742903</v>
      </c>
      <c r="D749" t="str">
        <f t="shared" si="11"/>
        <v>yes</v>
      </c>
      <c r="E749" t="s">
        <v>34</v>
      </c>
      <c r="F749" t="s">
        <v>35</v>
      </c>
      <c r="G749">
        <v>10</v>
      </c>
      <c r="H749">
        <v>3</v>
      </c>
      <c r="I749" t="s">
        <v>36</v>
      </c>
      <c r="J749">
        <v>3</v>
      </c>
      <c r="K749" t="s">
        <v>43</v>
      </c>
      <c r="L749">
        <v>3</v>
      </c>
      <c r="M749">
        <v>1</v>
      </c>
      <c r="N749" t="s">
        <v>54</v>
      </c>
      <c r="O749">
        <v>3</v>
      </c>
      <c r="P749" t="s">
        <v>39</v>
      </c>
      <c r="Q749">
        <v>2642</v>
      </c>
      <c r="R749">
        <v>1</v>
      </c>
      <c r="S749" t="s">
        <v>49</v>
      </c>
      <c r="T749">
        <v>11</v>
      </c>
      <c r="U749">
        <v>3</v>
      </c>
      <c r="V749">
        <v>3</v>
      </c>
      <c r="W749">
        <v>0</v>
      </c>
      <c r="X749">
        <v>1</v>
      </c>
      <c r="Y749">
        <v>6</v>
      </c>
      <c r="Z749">
        <v>3</v>
      </c>
      <c r="AA749">
        <v>1</v>
      </c>
      <c r="AB749">
        <v>0</v>
      </c>
      <c r="AC749">
        <v>0</v>
      </c>
      <c r="AD749">
        <v>0</v>
      </c>
      <c r="AE749">
        <v>1</v>
      </c>
      <c r="AF749">
        <v>1</v>
      </c>
      <c r="AG749">
        <v>1</v>
      </c>
      <c r="AH749">
        <v>1</v>
      </c>
      <c r="AI749">
        <v>1</v>
      </c>
    </row>
    <row r="750" spans="1:35" x14ac:dyDescent="0.25">
      <c r="A750">
        <v>29</v>
      </c>
      <c r="B750">
        <v>0</v>
      </c>
      <c r="C750" s="4">
        <v>0.64224390028251499</v>
      </c>
      <c r="D750" t="str">
        <f t="shared" si="11"/>
        <v>yes</v>
      </c>
      <c r="E750" t="s">
        <v>34</v>
      </c>
      <c r="F750" t="s">
        <v>35</v>
      </c>
      <c r="G750">
        <v>2</v>
      </c>
      <c r="H750">
        <v>3</v>
      </c>
      <c r="I750" t="s">
        <v>48</v>
      </c>
      <c r="J750">
        <v>1</v>
      </c>
      <c r="K750" t="s">
        <v>43</v>
      </c>
      <c r="L750">
        <v>2</v>
      </c>
      <c r="M750">
        <v>2</v>
      </c>
      <c r="N750" t="s">
        <v>38</v>
      </c>
      <c r="O750">
        <v>2</v>
      </c>
      <c r="P750" t="s">
        <v>47</v>
      </c>
      <c r="Q750">
        <v>6644</v>
      </c>
      <c r="R750">
        <v>2</v>
      </c>
      <c r="S750" t="s">
        <v>49</v>
      </c>
      <c r="T750">
        <v>19</v>
      </c>
      <c r="U750">
        <v>3</v>
      </c>
      <c r="V750">
        <v>2</v>
      </c>
      <c r="W750">
        <v>2</v>
      </c>
      <c r="X750">
        <v>10</v>
      </c>
      <c r="Y750">
        <v>2</v>
      </c>
      <c r="Z750">
        <v>3</v>
      </c>
      <c r="AA750">
        <v>0</v>
      </c>
      <c r="AB750">
        <v>0</v>
      </c>
      <c r="AC750">
        <v>0</v>
      </c>
      <c r="AD750">
        <v>0</v>
      </c>
      <c r="AE750">
        <v>4</v>
      </c>
      <c r="AF750">
        <v>0</v>
      </c>
      <c r="AG750">
        <v>1</v>
      </c>
      <c r="AH750">
        <v>0</v>
      </c>
      <c r="AI750">
        <v>0</v>
      </c>
    </row>
    <row r="751" spans="1:35" x14ac:dyDescent="0.25">
      <c r="A751">
        <v>36</v>
      </c>
      <c r="B751">
        <v>0</v>
      </c>
      <c r="C751" s="4">
        <v>0.63778763648155501</v>
      </c>
      <c r="D751" t="str">
        <f t="shared" si="11"/>
        <v>yes</v>
      </c>
      <c r="E751" t="s">
        <v>34</v>
      </c>
      <c r="F751" t="s">
        <v>35</v>
      </c>
      <c r="G751">
        <v>1</v>
      </c>
      <c r="H751">
        <v>4</v>
      </c>
      <c r="I751" t="s">
        <v>36</v>
      </c>
      <c r="J751">
        <v>2</v>
      </c>
      <c r="K751" t="s">
        <v>37</v>
      </c>
      <c r="L751">
        <v>3</v>
      </c>
      <c r="M751">
        <v>2</v>
      </c>
      <c r="N751" t="s">
        <v>38</v>
      </c>
      <c r="O751">
        <v>3</v>
      </c>
      <c r="P751" t="s">
        <v>39</v>
      </c>
      <c r="Q751">
        <v>6815</v>
      </c>
      <c r="R751">
        <v>6</v>
      </c>
      <c r="S751" t="s">
        <v>49</v>
      </c>
      <c r="T751">
        <v>13</v>
      </c>
      <c r="U751">
        <v>3</v>
      </c>
      <c r="V751">
        <v>1</v>
      </c>
      <c r="W751">
        <v>0</v>
      </c>
      <c r="X751">
        <v>15</v>
      </c>
      <c r="Y751">
        <v>5</v>
      </c>
      <c r="Z751">
        <v>3</v>
      </c>
      <c r="AA751">
        <v>1</v>
      </c>
      <c r="AB751">
        <v>0</v>
      </c>
      <c r="AC751">
        <v>0</v>
      </c>
      <c r="AD751">
        <v>0</v>
      </c>
      <c r="AE751">
        <v>4</v>
      </c>
      <c r="AF751">
        <v>0</v>
      </c>
      <c r="AG751">
        <v>1</v>
      </c>
      <c r="AH751">
        <v>0</v>
      </c>
      <c r="AI751">
        <v>1</v>
      </c>
    </row>
    <row r="752" spans="1:35" x14ac:dyDescent="0.25">
      <c r="A752">
        <v>38</v>
      </c>
      <c r="B752">
        <v>0</v>
      </c>
      <c r="C752" s="4">
        <v>0.63665798464911805</v>
      </c>
      <c r="D752" t="str">
        <f t="shared" si="11"/>
        <v>yes</v>
      </c>
      <c r="E752" t="s">
        <v>45</v>
      </c>
      <c r="F752" t="s">
        <v>58</v>
      </c>
      <c r="G752">
        <v>1</v>
      </c>
      <c r="H752">
        <v>4</v>
      </c>
      <c r="I752" t="s">
        <v>42</v>
      </c>
      <c r="J752">
        <v>4</v>
      </c>
      <c r="K752" t="s">
        <v>43</v>
      </c>
      <c r="L752">
        <v>3</v>
      </c>
      <c r="M752">
        <v>1</v>
      </c>
      <c r="N752" t="s">
        <v>58</v>
      </c>
      <c r="O752">
        <v>2</v>
      </c>
      <c r="P752" t="s">
        <v>47</v>
      </c>
      <c r="Q752">
        <v>2991</v>
      </c>
      <c r="R752">
        <v>0</v>
      </c>
      <c r="S752" t="s">
        <v>40</v>
      </c>
      <c r="T752">
        <v>11</v>
      </c>
      <c r="U752">
        <v>3</v>
      </c>
      <c r="V752">
        <v>2</v>
      </c>
      <c r="W752">
        <v>1</v>
      </c>
      <c r="X752">
        <v>7</v>
      </c>
      <c r="Y752">
        <v>2</v>
      </c>
      <c r="Z752">
        <v>3</v>
      </c>
      <c r="AA752">
        <v>6</v>
      </c>
      <c r="AB752">
        <v>2</v>
      </c>
      <c r="AC752">
        <v>1</v>
      </c>
      <c r="AD752">
        <v>2</v>
      </c>
      <c r="AE752">
        <v>2</v>
      </c>
      <c r="AF752">
        <v>0</v>
      </c>
      <c r="AG752">
        <v>0</v>
      </c>
      <c r="AH752">
        <v>0</v>
      </c>
      <c r="AI752">
        <v>2</v>
      </c>
    </row>
    <row r="753" spans="1:35" x14ac:dyDescent="0.25">
      <c r="A753">
        <v>30</v>
      </c>
      <c r="B753">
        <v>0</v>
      </c>
      <c r="C753" s="4">
        <v>0.63648836672839004</v>
      </c>
      <c r="D753" t="str">
        <f t="shared" si="11"/>
        <v>yes</v>
      </c>
      <c r="E753" t="s">
        <v>34</v>
      </c>
      <c r="F753" t="s">
        <v>41</v>
      </c>
      <c r="G753">
        <v>18</v>
      </c>
      <c r="H753">
        <v>3</v>
      </c>
      <c r="I753" t="s">
        <v>36</v>
      </c>
      <c r="J753">
        <v>1</v>
      </c>
      <c r="K753" t="s">
        <v>37</v>
      </c>
      <c r="L753">
        <v>3</v>
      </c>
      <c r="M753">
        <v>1</v>
      </c>
      <c r="N753" t="s">
        <v>46</v>
      </c>
      <c r="O753">
        <v>3</v>
      </c>
      <c r="P753" t="s">
        <v>39</v>
      </c>
      <c r="Q753">
        <v>2632</v>
      </c>
      <c r="R753">
        <v>1</v>
      </c>
      <c r="S753" t="s">
        <v>49</v>
      </c>
      <c r="T753">
        <v>14</v>
      </c>
      <c r="U753">
        <v>3</v>
      </c>
      <c r="V753">
        <v>3</v>
      </c>
      <c r="W753">
        <v>0</v>
      </c>
      <c r="X753">
        <v>5</v>
      </c>
      <c r="Y753">
        <v>4</v>
      </c>
      <c r="Z753">
        <v>2</v>
      </c>
      <c r="AA753">
        <v>5</v>
      </c>
      <c r="AB753">
        <v>4</v>
      </c>
      <c r="AC753">
        <v>0</v>
      </c>
      <c r="AD753">
        <v>4</v>
      </c>
      <c r="AE753">
        <v>1</v>
      </c>
      <c r="AF753">
        <v>0</v>
      </c>
      <c r="AG753">
        <v>0</v>
      </c>
      <c r="AH753">
        <v>0</v>
      </c>
      <c r="AI753">
        <v>1</v>
      </c>
    </row>
    <row r="754" spans="1:35" x14ac:dyDescent="0.25">
      <c r="A754">
        <v>27</v>
      </c>
      <c r="B754">
        <v>0</v>
      </c>
      <c r="C754" s="4">
        <v>0.63425982596713604</v>
      </c>
      <c r="D754" t="str">
        <f t="shared" si="11"/>
        <v>yes</v>
      </c>
      <c r="E754" t="s">
        <v>34</v>
      </c>
      <c r="F754" t="s">
        <v>41</v>
      </c>
      <c r="G754">
        <v>2</v>
      </c>
      <c r="H754">
        <v>1</v>
      </c>
      <c r="I754" t="s">
        <v>48</v>
      </c>
      <c r="J754">
        <v>1</v>
      </c>
      <c r="K754" t="s">
        <v>43</v>
      </c>
      <c r="L754">
        <v>3</v>
      </c>
      <c r="M754">
        <v>1</v>
      </c>
      <c r="N754" t="s">
        <v>44</v>
      </c>
      <c r="O754">
        <v>2</v>
      </c>
      <c r="P754" t="s">
        <v>47</v>
      </c>
      <c r="Q754">
        <v>3468</v>
      </c>
      <c r="R754">
        <v>9</v>
      </c>
      <c r="S754" t="s">
        <v>49</v>
      </c>
      <c r="T754">
        <v>12</v>
      </c>
      <c r="U754">
        <v>3</v>
      </c>
      <c r="V754">
        <v>4</v>
      </c>
      <c r="W754">
        <v>1</v>
      </c>
      <c r="X754">
        <v>6</v>
      </c>
      <c r="Y754">
        <v>3</v>
      </c>
      <c r="Z754">
        <v>3</v>
      </c>
      <c r="AA754">
        <v>2</v>
      </c>
      <c r="AB754">
        <v>2</v>
      </c>
      <c r="AC754">
        <v>2</v>
      </c>
      <c r="AD754">
        <v>2</v>
      </c>
      <c r="AE754">
        <v>2</v>
      </c>
      <c r="AF754">
        <v>0</v>
      </c>
      <c r="AG754">
        <v>0</v>
      </c>
      <c r="AH754">
        <v>1</v>
      </c>
      <c r="AI754">
        <v>0</v>
      </c>
    </row>
    <row r="755" spans="1:35" hidden="1" x14ac:dyDescent="0.25">
      <c r="A755">
        <v>33</v>
      </c>
      <c r="B755">
        <v>1</v>
      </c>
      <c r="C755" s="4">
        <v>0.63315206782372202</v>
      </c>
      <c r="D755" t="str">
        <f t="shared" si="11"/>
        <v>no</v>
      </c>
      <c r="E755" t="s">
        <v>34</v>
      </c>
      <c r="F755" t="s">
        <v>41</v>
      </c>
      <c r="G755">
        <v>2</v>
      </c>
      <c r="H755">
        <v>2</v>
      </c>
      <c r="I755" t="s">
        <v>36</v>
      </c>
      <c r="J755">
        <v>1</v>
      </c>
      <c r="K755" t="s">
        <v>37</v>
      </c>
      <c r="L755">
        <v>3</v>
      </c>
      <c r="M755">
        <v>1</v>
      </c>
      <c r="N755" t="s">
        <v>44</v>
      </c>
      <c r="O755">
        <v>1</v>
      </c>
      <c r="P755" t="s">
        <v>47</v>
      </c>
      <c r="Q755">
        <v>2707</v>
      </c>
      <c r="R755">
        <v>7</v>
      </c>
      <c r="S755" t="s">
        <v>49</v>
      </c>
      <c r="T755">
        <v>20</v>
      </c>
      <c r="U755">
        <v>4</v>
      </c>
      <c r="V755">
        <v>1</v>
      </c>
      <c r="W755">
        <v>0</v>
      </c>
      <c r="X755">
        <v>13</v>
      </c>
      <c r="Y755">
        <v>3</v>
      </c>
      <c r="Z755">
        <v>4</v>
      </c>
      <c r="AA755">
        <v>9</v>
      </c>
      <c r="AB755">
        <v>7</v>
      </c>
      <c r="AC755">
        <v>1</v>
      </c>
      <c r="AD755">
        <v>7</v>
      </c>
      <c r="AE755">
        <v>2</v>
      </c>
      <c r="AF755">
        <v>0</v>
      </c>
      <c r="AG755">
        <v>0</v>
      </c>
      <c r="AH755">
        <v>1</v>
      </c>
      <c r="AI755">
        <v>0</v>
      </c>
    </row>
    <row r="756" spans="1:35" hidden="1" x14ac:dyDescent="0.25">
      <c r="A756">
        <v>33</v>
      </c>
      <c r="B756">
        <v>1</v>
      </c>
      <c r="C756" s="4">
        <v>0.631214620793213</v>
      </c>
      <c r="D756" t="str">
        <f t="shared" si="11"/>
        <v>no</v>
      </c>
      <c r="E756" t="s">
        <v>34</v>
      </c>
      <c r="F756" t="s">
        <v>41</v>
      </c>
      <c r="G756">
        <v>1</v>
      </c>
      <c r="H756">
        <v>4</v>
      </c>
      <c r="I756" t="s">
        <v>42</v>
      </c>
      <c r="J756">
        <v>4</v>
      </c>
      <c r="K756" t="s">
        <v>43</v>
      </c>
      <c r="L756">
        <v>3</v>
      </c>
      <c r="M756">
        <v>1</v>
      </c>
      <c r="N756" t="s">
        <v>46</v>
      </c>
      <c r="O756">
        <v>4</v>
      </c>
      <c r="P756" t="s">
        <v>39</v>
      </c>
      <c r="Q756">
        <v>2686</v>
      </c>
      <c r="R756">
        <v>1</v>
      </c>
      <c r="S756" t="s">
        <v>40</v>
      </c>
      <c r="T756">
        <v>13</v>
      </c>
      <c r="U756">
        <v>3</v>
      </c>
      <c r="V756">
        <v>3</v>
      </c>
      <c r="W756">
        <v>0</v>
      </c>
      <c r="X756">
        <v>10</v>
      </c>
      <c r="Y756">
        <v>2</v>
      </c>
      <c r="Z756">
        <v>2</v>
      </c>
      <c r="AA756">
        <v>10</v>
      </c>
      <c r="AB756">
        <v>9</v>
      </c>
      <c r="AC756">
        <v>7</v>
      </c>
      <c r="AD756">
        <v>8</v>
      </c>
      <c r="AE756">
        <v>1</v>
      </c>
      <c r="AF756">
        <v>0</v>
      </c>
      <c r="AG756">
        <v>0</v>
      </c>
      <c r="AH756">
        <v>0</v>
      </c>
      <c r="AI756">
        <v>2</v>
      </c>
    </row>
    <row r="757" spans="1:35" x14ac:dyDescent="0.25">
      <c r="A757">
        <v>28</v>
      </c>
      <c r="B757">
        <v>0</v>
      </c>
      <c r="C757" s="4">
        <v>0.62950734627173799</v>
      </c>
      <c r="D757" t="str">
        <f t="shared" si="11"/>
        <v>yes</v>
      </c>
      <c r="E757" t="s">
        <v>45</v>
      </c>
      <c r="F757" t="s">
        <v>41</v>
      </c>
      <c r="G757">
        <v>6</v>
      </c>
      <c r="H757">
        <v>3</v>
      </c>
      <c r="I757" t="s">
        <v>36</v>
      </c>
      <c r="J757">
        <v>3</v>
      </c>
      <c r="K757" t="s">
        <v>43</v>
      </c>
      <c r="L757">
        <v>2</v>
      </c>
      <c r="M757">
        <v>1</v>
      </c>
      <c r="N757" t="s">
        <v>46</v>
      </c>
      <c r="O757">
        <v>3</v>
      </c>
      <c r="P757" t="s">
        <v>50</v>
      </c>
      <c r="Q757">
        <v>2703</v>
      </c>
      <c r="R757">
        <v>1</v>
      </c>
      <c r="S757" t="s">
        <v>40</v>
      </c>
      <c r="T757">
        <v>14</v>
      </c>
      <c r="U757">
        <v>3</v>
      </c>
      <c r="V757">
        <v>4</v>
      </c>
      <c r="W757">
        <v>1</v>
      </c>
      <c r="X757">
        <v>3</v>
      </c>
      <c r="Y757">
        <v>2</v>
      </c>
      <c r="Z757">
        <v>3</v>
      </c>
      <c r="AA757">
        <v>3</v>
      </c>
      <c r="AB757">
        <v>1</v>
      </c>
      <c r="AC757">
        <v>0</v>
      </c>
      <c r="AD757">
        <v>2</v>
      </c>
      <c r="AE757">
        <v>2</v>
      </c>
      <c r="AF757">
        <v>0</v>
      </c>
      <c r="AG757">
        <v>0</v>
      </c>
      <c r="AH757">
        <v>0</v>
      </c>
      <c r="AI757">
        <v>2</v>
      </c>
    </row>
    <row r="758" spans="1:35" x14ac:dyDescent="0.25">
      <c r="A758">
        <v>31</v>
      </c>
      <c r="B758">
        <v>0</v>
      </c>
      <c r="C758" s="4">
        <v>0.62945888494778801</v>
      </c>
      <c r="D758" t="str">
        <f t="shared" si="11"/>
        <v>yes</v>
      </c>
      <c r="E758" t="s">
        <v>34</v>
      </c>
      <c r="F758" t="s">
        <v>41</v>
      </c>
      <c r="G758">
        <v>8</v>
      </c>
      <c r="H758">
        <v>5</v>
      </c>
      <c r="I758" t="s">
        <v>36</v>
      </c>
      <c r="J758">
        <v>1</v>
      </c>
      <c r="K758" t="s">
        <v>37</v>
      </c>
      <c r="L758">
        <v>3</v>
      </c>
      <c r="M758">
        <v>4</v>
      </c>
      <c r="N758" t="s">
        <v>55</v>
      </c>
      <c r="O758">
        <v>2</v>
      </c>
      <c r="P758" t="s">
        <v>39</v>
      </c>
      <c r="Q758">
        <v>16422</v>
      </c>
      <c r="R758">
        <v>3</v>
      </c>
      <c r="S758" t="s">
        <v>49</v>
      </c>
      <c r="T758">
        <v>11</v>
      </c>
      <c r="U758">
        <v>3</v>
      </c>
      <c r="V758">
        <v>3</v>
      </c>
      <c r="W758">
        <v>0</v>
      </c>
      <c r="X758">
        <v>9</v>
      </c>
      <c r="Y758">
        <v>3</v>
      </c>
      <c r="Z758">
        <v>4</v>
      </c>
      <c r="AA758">
        <v>3</v>
      </c>
      <c r="AB758">
        <v>2</v>
      </c>
      <c r="AC758">
        <v>1</v>
      </c>
      <c r="AD758">
        <v>0</v>
      </c>
      <c r="AE758">
        <v>5</v>
      </c>
      <c r="AF758">
        <v>0</v>
      </c>
      <c r="AG758">
        <v>0</v>
      </c>
      <c r="AH758">
        <v>0</v>
      </c>
      <c r="AI758">
        <v>1</v>
      </c>
    </row>
    <row r="759" spans="1:35" x14ac:dyDescent="0.25">
      <c r="A759">
        <v>36</v>
      </c>
      <c r="B759">
        <v>0</v>
      </c>
      <c r="C759" s="4">
        <v>0.62831798481951195</v>
      </c>
      <c r="D759" t="str">
        <f t="shared" si="11"/>
        <v>yes</v>
      </c>
      <c r="E759" t="s">
        <v>34</v>
      </c>
      <c r="F759" t="s">
        <v>35</v>
      </c>
      <c r="G759">
        <v>16</v>
      </c>
      <c r="H759">
        <v>4</v>
      </c>
      <c r="I759" t="s">
        <v>57</v>
      </c>
      <c r="J759">
        <v>3</v>
      </c>
      <c r="K759" t="s">
        <v>37</v>
      </c>
      <c r="L759">
        <v>2</v>
      </c>
      <c r="M759">
        <v>2</v>
      </c>
      <c r="N759" t="s">
        <v>38</v>
      </c>
      <c r="O759">
        <v>1</v>
      </c>
      <c r="P759" t="s">
        <v>47</v>
      </c>
      <c r="Q759">
        <v>5647</v>
      </c>
      <c r="R759">
        <v>4</v>
      </c>
      <c r="S759" t="s">
        <v>49</v>
      </c>
      <c r="T759">
        <v>13</v>
      </c>
      <c r="U759">
        <v>3</v>
      </c>
      <c r="V759">
        <v>1</v>
      </c>
      <c r="W759">
        <v>2</v>
      </c>
      <c r="X759">
        <v>11</v>
      </c>
      <c r="Y759">
        <v>3</v>
      </c>
      <c r="Z759">
        <v>2</v>
      </c>
      <c r="AA759">
        <v>3</v>
      </c>
      <c r="AB759">
        <v>2</v>
      </c>
      <c r="AC759">
        <v>0</v>
      </c>
      <c r="AD759">
        <v>2</v>
      </c>
      <c r="AE759">
        <v>3</v>
      </c>
      <c r="AF759">
        <v>0</v>
      </c>
      <c r="AG759">
        <v>0</v>
      </c>
      <c r="AH759">
        <v>0</v>
      </c>
      <c r="AI759">
        <v>0</v>
      </c>
    </row>
    <row r="760" spans="1:35" x14ac:dyDescent="0.25">
      <c r="A760">
        <v>27</v>
      </c>
      <c r="B760">
        <v>0</v>
      </c>
      <c r="C760" s="4">
        <v>0.62361672007176705</v>
      </c>
      <c r="D760" t="str">
        <f t="shared" si="11"/>
        <v>yes</v>
      </c>
      <c r="E760" t="s">
        <v>53</v>
      </c>
      <c r="F760" t="s">
        <v>41</v>
      </c>
      <c r="G760">
        <v>3</v>
      </c>
      <c r="H760">
        <v>3</v>
      </c>
      <c r="I760" t="s">
        <v>48</v>
      </c>
      <c r="J760">
        <v>3</v>
      </c>
      <c r="K760" t="s">
        <v>43</v>
      </c>
      <c r="L760">
        <v>2</v>
      </c>
      <c r="M760">
        <v>1</v>
      </c>
      <c r="N760" t="s">
        <v>46</v>
      </c>
      <c r="O760">
        <v>3</v>
      </c>
      <c r="P760" t="s">
        <v>50</v>
      </c>
      <c r="Q760">
        <v>2566</v>
      </c>
      <c r="R760">
        <v>1</v>
      </c>
      <c r="S760" t="s">
        <v>40</v>
      </c>
      <c r="T760">
        <v>15</v>
      </c>
      <c r="U760">
        <v>3</v>
      </c>
      <c r="V760">
        <v>4</v>
      </c>
      <c r="W760">
        <v>1</v>
      </c>
      <c r="X760">
        <v>1</v>
      </c>
      <c r="Y760">
        <v>2</v>
      </c>
      <c r="Z760">
        <v>2</v>
      </c>
      <c r="AA760">
        <v>1</v>
      </c>
      <c r="AB760">
        <v>1</v>
      </c>
      <c r="AC760">
        <v>0</v>
      </c>
      <c r="AD760">
        <v>1</v>
      </c>
      <c r="AE760">
        <v>1</v>
      </c>
      <c r="AF760">
        <v>1</v>
      </c>
      <c r="AG760">
        <v>1</v>
      </c>
      <c r="AH760">
        <v>0</v>
      </c>
      <c r="AI760">
        <v>2</v>
      </c>
    </row>
    <row r="761" spans="1:35" x14ac:dyDescent="0.25">
      <c r="A761">
        <v>27</v>
      </c>
      <c r="B761">
        <v>0</v>
      </c>
      <c r="C761" s="4">
        <v>0.62336804800154899</v>
      </c>
      <c r="D761" t="str">
        <f t="shared" si="11"/>
        <v>yes</v>
      </c>
      <c r="E761" t="s">
        <v>34</v>
      </c>
      <c r="F761" t="s">
        <v>41</v>
      </c>
      <c r="G761">
        <v>3</v>
      </c>
      <c r="H761">
        <v>4</v>
      </c>
      <c r="I761" t="s">
        <v>48</v>
      </c>
      <c r="J761">
        <v>1</v>
      </c>
      <c r="K761" t="s">
        <v>43</v>
      </c>
      <c r="L761">
        <v>2</v>
      </c>
      <c r="M761">
        <v>1</v>
      </c>
      <c r="N761" t="s">
        <v>46</v>
      </c>
      <c r="O761">
        <v>4</v>
      </c>
      <c r="P761" t="s">
        <v>39</v>
      </c>
      <c r="Q761">
        <v>2045</v>
      </c>
      <c r="R761">
        <v>0</v>
      </c>
      <c r="S761" t="s">
        <v>49</v>
      </c>
      <c r="T761">
        <v>13</v>
      </c>
      <c r="U761">
        <v>3</v>
      </c>
      <c r="V761">
        <v>4</v>
      </c>
      <c r="W761">
        <v>0</v>
      </c>
      <c r="X761">
        <v>5</v>
      </c>
      <c r="Y761">
        <v>0</v>
      </c>
      <c r="Z761">
        <v>3</v>
      </c>
      <c r="AA761">
        <v>4</v>
      </c>
      <c r="AB761">
        <v>2</v>
      </c>
      <c r="AC761">
        <v>1</v>
      </c>
      <c r="AD761">
        <v>1</v>
      </c>
      <c r="AE761">
        <v>1</v>
      </c>
      <c r="AF761">
        <v>0</v>
      </c>
      <c r="AG761">
        <v>0</v>
      </c>
      <c r="AH761">
        <v>0</v>
      </c>
      <c r="AI761">
        <v>1</v>
      </c>
    </row>
    <row r="762" spans="1:35" x14ac:dyDescent="0.25">
      <c r="A762">
        <v>36</v>
      </c>
      <c r="B762">
        <v>0</v>
      </c>
      <c r="C762" s="4">
        <v>0.622342484576205</v>
      </c>
      <c r="D762" t="str">
        <f t="shared" si="11"/>
        <v>yes</v>
      </c>
      <c r="E762" t="s">
        <v>45</v>
      </c>
      <c r="F762" t="s">
        <v>41</v>
      </c>
      <c r="G762">
        <v>18</v>
      </c>
      <c r="H762">
        <v>1</v>
      </c>
      <c r="I762" t="s">
        <v>48</v>
      </c>
      <c r="J762">
        <v>2</v>
      </c>
      <c r="K762" t="s">
        <v>37</v>
      </c>
      <c r="L762">
        <v>3</v>
      </c>
      <c r="M762">
        <v>1</v>
      </c>
      <c r="N762" t="s">
        <v>44</v>
      </c>
      <c r="O762">
        <v>4</v>
      </c>
      <c r="P762" t="s">
        <v>39</v>
      </c>
      <c r="Q762">
        <v>2153</v>
      </c>
      <c r="R762">
        <v>1</v>
      </c>
      <c r="S762" t="s">
        <v>49</v>
      </c>
      <c r="T762">
        <v>13</v>
      </c>
      <c r="U762">
        <v>3</v>
      </c>
      <c r="V762">
        <v>1</v>
      </c>
      <c r="W762">
        <v>0</v>
      </c>
      <c r="X762">
        <v>8</v>
      </c>
      <c r="Y762">
        <v>2</v>
      </c>
      <c r="Z762">
        <v>3</v>
      </c>
      <c r="AA762">
        <v>8</v>
      </c>
      <c r="AB762">
        <v>1</v>
      </c>
      <c r="AC762">
        <v>1</v>
      </c>
      <c r="AD762">
        <v>7</v>
      </c>
      <c r="AE762">
        <v>1</v>
      </c>
      <c r="AF762">
        <v>0</v>
      </c>
      <c r="AG762">
        <v>0</v>
      </c>
      <c r="AH762">
        <v>1</v>
      </c>
      <c r="AI762">
        <v>2</v>
      </c>
    </row>
    <row r="763" spans="1:35" x14ac:dyDescent="0.25">
      <c r="A763">
        <v>36</v>
      </c>
      <c r="B763">
        <v>0</v>
      </c>
      <c r="C763" s="4">
        <v>0.62149104094502405</v>
      </c>
      <c r="D763" t="str">
        <f t="shared" si="11"/>
        <v>yes</v>
      </c>
      <c r="E763" t="s">
        <v>45</v>
      </c>
      <c r="F763" t="s">
        <v>41</v>
      </c>
      <c r="G763">
        <v>6</v>
      </c>
      <c r="H763">
        <v>4</v>
      </c>
      <c r="I763" t="s">
        <v>36</v>
      </c>
      <c r="J763">
        <v>1</v>
      </c>
      <c r="K763" t="s">
        <v>43</v>
      </c>
      <c r="L763">
        <v>4</v>
      </c>
      <c r="M763">
        <v>2</v>
      </c>
      <c r="N763" t="s">
        <v>44</v>
      </c>
      <c r="O763">
        <v>1</v>
      </c>
      <c r="P763" t="s">
        <v>47</v>
      </c>
      <c r="Q763">
        <v>5562</v>
      </c>
      <c r="R763">
        <v>3</v>
      </c>
      <c r="S763" t="s">
        <v>40</v>
      </c>
      <c r="T763">
        <v>13</v>
      </c>
      <c r="U763">
        <v>3</v>
      </c>
      <c r="V763">
        <v>4</v>
      </c>
      <c r="W763">
        <v>1</v>
      </c>
      <c r="X763">
        <v>9</v>
      </c>
      <c r="Y763">
        <v>3</v>
      </c>
      <c r="Z763">
        <v>3</v>
      </c>
      <c r="AA763">
        <v>3</v>
      </c>
      <c r="AB763">
        <v>2</v>
      </c>
      <c r="AC763">
        <v>0</v>
      </c>
      <c r="AD763">
        <v>2</v>
      </c>
      <c r="AE763">
        <v>3</v>
      </c>
      <c r="AF763">
        <v>0</v>
      </c>
      <c r="AG763">
        <v>0</v>
      </c>
      <c r="AH763">
        <v>1</v>
      </c>
      <c r="AI763">
        <v>2</v>
      </c>
    </row>
    <row r="764" spans="1:35" x14ac:dyDescent="0.25">
      <c r="A764">
        <v>30</v>
      </c>
      <c r="B764">
        <v>0</v>
      </c>
      <c r="C764" s="4">
        <v>0.62006347987953503</v>
      </c>
      <c r="D764" t="str">
        <f t="shared" si="11"/>
        <v>yes</v>
      </c>
      <c r="E764" t="s">
        <v>34</v>
      </c>
      <c r="F764" t="s">
        <v>41</v>
      </c>
      <c r="G764">
        <v>10</v>
      </c>
      <c r="H764">
        <v>3</v>
      </c>
      <c r="I764" t="s">
        <v>48</v>
      </c>
      <c r="J764">
        <v>1</v>
      </c>
      <c r="K764" t="s">
        <v>37</v>
      </c>
      <c r="L764">
        <v>3</v>
      </c>
      <c r="M764">
        <v>3</v>
      </c>
      <c r="N764" t="s">
        <v>51</v>
      </c>
      <c r="O764">
        <v>3</v>
      </c>
      <c r="P764" t="s">
        <v>39</v>
      </c>
      <c r="Q764">
        <v>9667</v>
      </c>
      <c r="R764">
        <v>9</v>
      </c>
      <c r="S764" t="s">
        <v>49</v>
      </c>
      <c r="T764">
        <v>14</v>
      </c>
      <c r="U764">
        <v>3</v>
      </c>
      <c r="V764">
        <v>2</v>
      </c>
      <c r="W764">
        <v>0</v>
      </c>
      <c r="X764">
        <v>9</v>
      </c>
      <c r="Y764">
        <v>3</v>
      </c>
      <c r="Z764">
        <v>3</v>
      </c>
      <c r="AA764">
        <v>7</v>
      </c>
      <c r="AB764">
        <v>7</v>
      </c>
      <c r="AC764">
        <v>0</v>
      </c>
      <c r="AD764">
        <v>2</v>
      </c>
      <c r="AE764">
        <v>4</v>
      </c>
      <c r="AF764">
        <v>0</v>
      </c>
      <c r="AG764">
        <v>0</v>
      </c>
      <c r="AH764">
        <v>0</v>
      </c>
      <c r="AI764">
        <v>1</v>
      </c>
    </row>
    <row r="765" spans="1:35" hidden="1" x14ac:dyDescent="0.25">
      <c r="A765">
        <v>40</v>
      </c>
      <c r="B765">
        <v>1</v>
      </c>
      <c r="C765" s="4">
        <v>0.62004851040527498</v>
      </c>
      <c r="D765" t="str">
        <f t="shared" si="11"/>
        <v>no</v>
      </c>
      <c r="E765" t="s">
        <v>53</v>
      </c>
      <c r="F765" t="s">
        <v>35</v>
      </c>
      <c r="G765">
        <v>24</v>
      </c>
      <c r="H765">
        <v>3</v>
      </c>
      <c r="I765" t="s">
        <v>36</v>
      </c>
      <c r="J765">
        <v>2</v>
      </c>
      <c r="K765" t="s">
        <v>37</v>
      </c>
      <c r="L765">
        <v>4</v>
      </c>
      <c r="M765">
        <v>4</v>
      </c>
      <c r="N765" t="s">
        <v>38</v>
      </c>
      <c r="O765">
        <v>2</v>
      </c>
      <c r="P765" t="s">
        <v>39</v>
      </c>
      <c r="Q765">
        <v>13194</v>
      </c>
      <c r="R765">
        <v>4</v>
      </c>
      <c r="S765" t="s">
        <v>40</v>
      </c>
      <c r="T765">
        <v>16</v>
      </c>
      <c r="U765">
        <v>3</v>
      </c>
      <c r="V765">
        <v>4</v>
      </c>
      <c r="W765">
        <v>0</v>
      </c>
      <c r="X765">
        <v>22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5</v>
      </c>
      <c r="AF765">
        <v>0</v>
      </c>
      <c r="AG765">
        <v>1</v>
      </c>
      <c r="AH765">
        <v>0</v>
      </c>
      <c r="AI765">
        <v>3</v>
      </c>
    </row>
    <row r="766" spans="1:35" x14ac:dyDescent="0.25">
      <c r="A766">
        <v>33</v>
      </c>
      <c r="B766">
        <v>0</v>
      </c>
      <c r="C766" s="4">
        <v>0.61902580872580903</v>
      </c>
      <c r="D766" t="str">
        <f t="shared" si="11"/>
        <v>yes</v>
      </c>
      <c r="E766" t="s">
        <v>45</v>
      </c>
      <c r="F766" t="s">
        <v>35</v>
      </c>
      <c r="G766">
        <v>10</v>
      </c>
      <c r="H766">
        <v>3</v>
      </c>
      <c r="I766" t="s">
        <v>57</v>
      </c>
      <c r="J766">
        <v>2</v>
      </c>
      <c r="K766" t="s">
        <v>43</v>
      </c>
      <c r="L766">
        <v>2</v>
      </c>
      <c r="M766">
        <v>2</v>
      </c>
      <c r="N766" t="s">
        <v>38</v>
      </c>
      <c r="O766">
        <v>4</v>
      </c>
      <c r="P766" t="s">
        <v>39</v>
      </c>
      <c r="Q766">
        <v>4682</v>
      </c>
      <c r="R766">
        <v>3</v>
      </c>
      <c r="S766" t="s">
        <v>49</v>
      </c>
      <c r="T766">
        <v>14</v>
      </c>
      <c r="U766">
        <v>3</v>
      </c>
      <c r="V766">
        <v>3</v>
      </c>
      <c r="W766">
        <v>0</v>
      </c>
      <c r="X766">
        <v>9</v>
      </c>
      <c r="Y766">
        <v>6</v>
      </c>
      <c r="Z766">
        <v>2</v>
      </c>
      <c r="AA766">
        <v>7</v>
      </c>
      <c r="AB766">
        <v>7</v>
      </c>
      <c r="AC766">
        <v>0</v>
      </c>
      <c r="AD766">
        <v>1</v>
      </c>
      <c r="AE766">
        <v>3</v>
      </c>
      <c r="AF766">
        <v>0</v>
      </c>
      <c r="AG766">
        <v>0</v>
      </c>
      <c r="AH766">
        <v>0</v>
      </c>
      <c r="AI766">
        <v>2</v>
      </c>
    </row>
    <row r="767" spans="1:35" hidden="1" x14ac:dyDescent="0.25">
      <c r="A767">
        <v>37</v>
      </c>
      <c r="B767">
        <v>1</v>
      </c>
      <c r="C767" s="4">
        <v>0.61830170752306801</v>
      </c>
      <c r="D767" t="str">
        <f t="shared" si="11"/>
        <v>no</v>
      </c>
      <c r="E767" t="s">
        <v>34</v>
      </c>
      <c r="F767" t="s">
        <v>58</v>
      </c>
      <c r="G767">
        <v>6</v>
      </c>
      <c r="H767">
        <v>4</v>
      </c>
      <c r="I767" t="s">
        <v>58</v>
      </c>
      <c r="J767">
        <v>3</v>
      </c>
      <c r="K767" t="s">
        <v>43</v>
      </c>
      <c r="L767">
        <v>3</v>
      </c>
      <c r="M767">
        <v>1</v>
      </c>
      <c r="N767" t="s">
        <v>58</v>
      </c>
      <c r="O767">
        <v>1</v>
      </c>
      <c r="P767" t="s">
        <v>50</v>
      </c>
      <c r="Q767">
        <v>2073</v>
      </c>
      <c r="R767">
        <v>4</v>
      </c>
      <c r="S767" t="s">
        <v>40</v>
      </c>
      <c r="T767">
        <v>22</v>
      </c>
      <c r="U767">
        <v>4</v>
      </c>
      <c r="V767">
        <v>4</v>
      </c>
      <c r="W767">
        <v>0</v>
      </c>
      <c r="X767">
        <v>7</v>
      </c>
      <c r="Y767">
        <v>3</v>
      </c>
      <c r="Z767">
        <v>3</v>
      </c>
      <c r="AA767">
        <v>3</v>
      </c>
      <c r="AB767">
        <v>2</v>
      </c>
      <c r="AC767">
        <v>0</v>
      </c>
      <c r="AD767">
        <v>2</v>
      </c>
      <c r="AE767">
        <v>1</v>
      </c>
      <c r="AF767">
        <v>0</v>
      </c>
      <c r="AG767">
        <v>0</v>
      </c>
      <c r="AH767">
        <v>0</v>
      </c>
      <c r="AI767">
        <v>1</v>
      </c>
    </row>
    <row r="768" spans="1:35" hidden="1" x14ac:dyDescent="0.25">
      <c r="A768">
        <v>20</v>
      </c>
      <c r="B768">
        <v>1</v>
      </c>
      <c r="C768" s="4">
        <v>0.612997893468607</v>
      </c>
      <c r="D768" t="str">
        <f t="shared" si="11"/>
        <v>no</v>
      </c>
      <c r="E768" t="s">
        <v>34</v>
      </c>
      <c r="F768" t="s">
        <v>41</v>
      </c>
      <c r="G768">
        <v>10</v>
      </c>
      <c r="H768">
        <v>1</v>
      </c>
      <c r="I768" t="s">
        <v>48</v>
      </c>
      <c r="J768">
        <v>4</v>
      </c>
      <c r="K768" t="s">
        <v>43</v>
      </c>
      <c r="L768">
        <v>3</v>
      </c>
      <c r="M768">
        <v>1</v>
      </c>
      <c r="N768" t="s">
        <v>46</v>
      </c>
      <c r="O768">
        <v>3</v>
      </c>
      <c r="P768" t="s">
        <v>39</v>
      </c>
      <c r="Q768">
        <v>1009</v>
      </c>
      <c r="R768">
        <v>1</v>
      </c>
      <c r="S768" t="s">
        <v>40</v>
      </c>
      <c r="T768">
        <v>11</v>
      </c>
      <c r="U768">
        <v>3</v>
      </c>
      <c r="V768">
        <v>4</v>
      </c>
      <c r="W768">
        <v>0</v>
      </c>
      <c r="X768">
        <v>1</v>
      </c>
      <c r="Y768">
        <v>5</v>
      </c>
      <c r="Z768">
        <v>3</v>
      </c>
      <c r="AA768">
        <v>1</v>
      </c>
      <c r="AB768">
        <v>0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0</v>
      </c>
      <c r="AI768">
        <v>2</v>
      </c>
    </row>
    <row r="769" spans="1:35" x14ac:dyDescent="0.25">
      <c r="A769">
        <v>36</v>
      </c>
      <c r="B769">
        <v>0</v>
      </c>
      <c r="C769" s="4">
        <v>0.61206629739798202</v>
      </c>
      <c r="D769" t="str">
        <f t="shared" si="11"/>
        <v>yes</v>
      </c>
      <c r="E769" t="s">
        <v>34</v>
      </c>
      <c r="F769" t="s">
        <v>35</v>
      </c>
      <c r="G769">
        <v>11</v>
      </c>
      <c r="H769">
        <v>4</v>
      </c>
      <c r="I769" t="s">
        <v>57</v>
      </c>
      <c r="J769">
        <v>2</v>
      </c>
      <c r="K769" t="s">
        <v>37</v>
      </c>
      <c r="L769">
        <v>2</v>
      </c>
      <c r="M769">
        <v>2</v>
      </c>
      <c r="N769" t="s">
        <v>38</v>
      </c>
      <c r="O769">
        <v>4</v>
      </c>
      <c r="P769" t="s">
        <v>47</v>
      </c>
      <c r="Q769">
        <v>6652</v>
      </c>
      <c r="R769">
        <v>4</v>
      </c>
      <c r="S769" t="s">
        <v>49</v>
      </c>
      <c r="T769">
        <v>13</v>
      </c>
      <c r="U769">
        <v>3</v>
      </c>
      <c r="V769">
        <v>1</v>
      </c>
      <c r="W769">
        <v>1</v>
      </c>
      <c r="X769">
        <v>8</v>
      </c>
      <c r="Y769">
        <v>2</v>
      </c>
      <c r="Z769">
        <v>2</v>
      </c>
      <c r="AA769">
        <v>6</v>
      </c>
      <c r="AB769">
        <v>3</v>
      </c>
      <c r="AC769">
        <v>0</v>
      </c>
      <c r="AD769">
        <v>0</v>
      </c>
      <c r="AE769">
        <v>4</v>
      </c>
      <c r="AF769">
        <v>0</v>
      </c>
      <c r="AG769">
        <v>0</v>
      </c>
      <c r="AH769">
        <v>0</v>
      </c>
      <c r="AI769">
        <v>0</v>
      </c>
    </row>
    <row r="770" spans="1:35" x14ac:dyDescent="0.25">
      <c r="A770">
        <v>32</v>
      </c>
      <c r="B770">
        <v>0</v>
      </c>
      <c r="C770" s="4">
        <v>0.61191916831541004</v>
      </c>
      <c r="D770" t="str">
        <f t="shared" ref="D770:D833" si="12">IF(AND(C770&lt;0.5,B770=1),"yes",IF(AND(C770&gt;0.5,B770=0),"yes","no"))</f>
        <v>yes</v>
      </c>
      <c r="E770" t="s">
        <v>34</v>
      </c>
      <c r="F770" t="s">
        <v>35</v>
      </c>
      <c r="G770">
        <v>1</v>
      </c>
      <c r="H770">
        <v>4</v>
      </c>
      <c r="I770" t="s">
        <v>48</v>
      </c>
      <c r="J770">
        <v>2</v>
      </c>
      <c r="K770" t="s">
        <v>43</v>
      </c>
      <c r="L770">
        <v>2</v>
      </c>
      <c r="M770">
        <v>1</v>
      </c>
      <c r="N770" t="s">
        <v>54</v>
      </c>
      <c r="O770">
        <v>2</v>
      </c>
      <c r="P770" t="s">
        <v>47</v>
      </c>
      <c r="Q770">
        <v>2269</v>
      </c>
      <c r="R770">
        <v>0</v>
      </c>
      <c r="S770" t="s">
        <v>49</v>
      </c>
      <c r="T770">
        <v>14</v>
      </c>
      <c r="U770">
        <v>3</v>
      </c>
      <c r="V770">
        <v>2</v>
      </c>
      <c r="W770">
        <v>1</v>
      </c>
      <c r="X770">
        <v>3</v>
      </c>
      <c r="Y770">
        <v>2</v>
      </c>
      <c r="Z770">
        <v>3</v>
      </c>
      <c r="AA770">
        <v>2</v>
      </c>
      <c r="AB770">
        <v>2</v>
      </c>
      <c r="AC770">
        <v>2</v>
      </c>
      <c r="AD770">
        <v>2</v>
      </c>
      <c r="AE770">
        <v>1</v>
      </c>
      <c r="AF770">
        <v>0</v>
      </c>
      <c r="AG770">
        <v>0</v>
      </c>
      <c r="AH770">
        <v>1</v>
      </c>
      <c r="AI770">
        <v>0</v>
      </c>
    </row>
    <row r="771" spans="1:35" x14ac:dyDescent="0.25">
      <c r="A771">
        <v>35</v>
      </c>
      <c r="B771">
        <v>0</v>
      </c>
      <c r="C771" s="4">
        <v>0.60993705967519896</v>
      </c>
      <c r="D771" t="str">
        <f t="shared" si="12"/>
        <v>yes</v>
      </c>
      <c r="E771" t="s">
        <v>34</v>
      </c>
      <c r="F771" t="s">
        <v>41</v>
      </c>
      <c r="G771">
        <v>27</v>
      </c>
      <c r="H771">
        <v>1</v>
      </c>
      <c r="I771" t="s">
        <v>48</v>
      </c>
      <c r="J771">
        <v>3</v>
      </c>
      <c r="K771" t="s">
        <v>37</v>
      </c>
      <c r="L771">
        <v>2</v>
      </c>
      <c r="M771">
        <v>1</v>
      </c>
      <c r="N771" t="s">
        <v>46</v>
      </c>
      <c r="O771">
        <v>1</v>
      </c>
      <c r="P771" t="s">
        <v>39</v>
      </c>
      <c r="Q771">
        <v>2559</v>
      </c>
      <c r="R771">
        <v>1</v>
      </c>
      <c r="S771" t="s">
        <v>49</v>
      </c>
      <c r="T771">
        <v>11</v>
      </c>
      <c r="U771">
        <v>3</v>
      </c>
      <c r="V771">
        <v>4</v>
      </c>
      <c r="W771">
        <v>0</v>
      </c>
      <c r="X771">
        <v>6</v>
      </c>
      <c r="Y771">
        <v>3</v>
      </c>
      <c r="Z771">
        <v>2</v>
      </c>
      <c r="AA771">
        <v>6</v>
      </c>
      <c r="AB771">
        <v>5</v>
      </c>
      <c r="AC771">
        <v>1</v>
      </c>
      <c r="AD771">
        <v>1</v>
      </c>
      <c r="AE771">
        <v>1</v>
      </c>
      <c r="AF771">
        <v>0</v>
      </c>
      <c r="AG771">
        <v>0</v>
      </c>
      <c r="AH771">
        <v>0</v>
      </c>
      <c r="AI771">
        <v>1</v>
      </c>
    </row>
    <row r="772" spans="1:35" hidden="1" x14ac:dyDescent="0.25">
      <c r="A772">
        <v>33</v>
      </c>
      <c r="B772">
        <v>1</v>
      </c>
      <c r="C772" s="4">
        <v>0.60812488740441994</v>
      </c>
      <c r="D772" t="str">
        <f t="shared" si="12"/>
        <v>no</v>
      </c>
      <c r="E772" t="s">
        <v>34</v>
      </c>
      <c r="F772" t="s">
        <v>41</v>
      </c>
      <c r="G772">
        <v>10</v>
      </c>
      <c r="H772">
        <v>1</v>
      </c>
      <c r="I772" t="s">
        <v>48</v>
      </c>
      <c r="J772">
        <v>1</v>
      </c>
      <c r="K772" t="s">
        <v>43</v>
      </c>
      <c r="L772">
        <v>1</v>
      </c>
      <c r="M772">
        <v>1</v>
      </c>
      <c r="N772" t="s">
        <v>44</v>
      </c>
      <c r="O772">
        <v>4</v>
      </c>
      <c r="P772" t="s">
        <v>50</v>
      </c>
      <c r="Q772">
        <v>3408</v>
      </c>
      <c r="R772">
        <v>7</v>
      </c>
      <c r="S772" t="s">
        <v>49</v>
      </c>
      <c r="T772">
        <v>13</v>
      </c>
      <c r="U772">
        <v>3</v>
      </c>
      <c r="V772">
        <v>1</v>
      </c>
      <c r="W772">
        <v>3</v>
      </c>
      <c r="X772">
        <v>8</v>
      </c>
      <c r="Y772">
        <v>2</v>
      </c>
      <c r="Z772">
        <v>3</v>
      </c>
      <c r="AA772">
        <v>4</v>
      </c>
      <c r="AB772">
        <v>3</v>
      </c>
      <c r="AC772">
        <v>1</v>
      </c>
      <c r="AD772">
        <v>3</v>
      </c>
      <c r="AE772">
        <v>2</v>
      </c>
      <c r="AF772">
        <v>0</v>
      </c>
      <c r="AG772">
        <v>0</v>
      </c>
      <c r="AH772">
        <v>1</v>
      </c>
      <c r="AI772">
        <v>0</v>
      </c>
    </row>
    <row r="773" spans="1:35" hidden="1" x14ac:dyDescent="0.25">
      <c r="A773">
        <v>26</v>
      </c>
      <c r="B773">
        <v>1</v>
      </c>
      <c r="C773" s="4">
        <v>0.605986903511186</v>
      </c>
      <c r="D773" t="str">
        <f t="shared" si="12"/>
        <v>no</v>
      </c>
      <c r="E773" t="s">
        <v>34</v>
      </c>
      <c r="F773" t="s">
        <v>58</v>
      </c>
      <c r="G773">
        <v>20</v>
      </c>
      <c r="H773">
        <v>2</v>
      </c>
      <c r="I773" t="s">
        <v>48</v>
      </c>
      <c r="J773">
        <v>4</v>
      </c>
      <c r="K773" t="s">
        <v>37</v>
      </c>
      <c r="L773">
        <v>3</v>
      </c>
      <c r="M773">
        <v>1</v>
      </c>
      <c r="N773" t="s">
        <v>58</v>
      </c>
      <c r="O773">
        <v>2</v>
      </c>
      <c r="P773" t="s">
        <v>47</v>
      </c>
      <c r="Q773">
        <v>2148</v>
      </c>
      <c r="R773">
        <v>0</v>
      </c>
      <c r="S773" t="s">
        <v>40</v>
      </c>
      <c r="T773">
        <v>11</v>
      </c>
      <c r="U773">
        <v>3</v>
      </c>
      <c r="V773">
        <v>3</v>
      </c>
      <c r="W773">
        <v>0</v>
      </c>
      <c r="X773">
        <v>6</v>
      </c>
      <c r="Y773">
        <v>3</v>
      </c>
      <c r="Z773">
        <v>3</v>
      </c>
      <c r="AA773">
        <v>5</v>
      </c>
      <c r="AB773">
        <v>1</v>
      </c>
      <c r="AC773">
        <v>1</v>
      </c>
      <c r="AD773">
        <v>4</v>
      </c>
      <c r="AE773">
        <v>1</v>
      </c>
      <c r="AF773">
        <v>0</v>
      </c>
      <c r="AG773">
        <v>0</v>
      </c>
      <c r="AH773">
        <v>0</v>
      </c>
      <c r="AI773">
        <v>1</v>
      </c>
    </row>
    <row r="774" spans="1:35" x14ac:dyDescent="0.25">
      <c r="A774">
        <v>36</v>
      </c>
      <c r="B774">
        <v>0</v>
      </c>
      <c r="C774" s="4">
        <v>0.60585449931122304</v>
      </c>
      <c r="D774" t="str">
        <f t="shared" si="12"/>
        <v>yes</v>
      </c>
      <c r="E774" t="s">
        <v>34</v>
      </c>
      <c r="F774" t="s">
        <v>35</v>
      </c>
      <c r="G774">
        <v>10</v>
      </c>
      <c r="H774">
        <v>4</v>
      </c>
      <c r="I774" t="s">
        <v>56</v>
      </c>
      <c r="J774">
        <v>2</v>
      </c>
      <c r="K774" t="s">
        <v>37</v>
      </c>
      <c r="L774">
        <v>2</v>
      </c>
      <c r="M774">
        <v>2</v>
      </c>
      <c r="N774" t="s">
        <v>38</v>
      </c>
      <c r="O774">
        <v>3</v>
      </c>
      <c r="P774" t="s">
        <v>47</v>
      </c>
      <c r="Q774">
        <v>5673</v>
      </c>
      <c r="R774">
        <v>1</v>
      </c>
      <c r="S774" t="s">
        <v>40</v>
      </c>
      <c r="T774">
        <v>13</v>
      </c>
      <c r="U774">
        <v>3</v>
      </c>
      <c r="V774">
        <v>1</v>
      </c>
      <c r="W774">
        <v>1</v>
      </c>
      <c r="X774">
        <v>10</v>
      </c>
      <c r="Y774">
        <v>4</v>
      </c>
      <c r="Z774">
        <v>3</v>
      </c>
      <c r="AA774">
        <v>10</v>
      </c>
      <c r="AB774">
        <v>9</v>
      </c>
      <c r="AC774">
        <v>1</v>
      </c>
      <c r="AD774">
        <v>7</v>
      </c>
      <c r="AE774">
        <v>3</v>
      </c>
      <c r="AF774">
        <v>0</v>
      </c>
      <c r="AG774">
        <v>0</v>
      </c>
      <c r="AH774">
        <v>0</v>
      </c>
      <c r="AI774">
        <v>1</v>
      </c>
    </row>
    <row r="775" spans="1:35" x14ac:dyDescent="0.25">
      <c r="A775">
        <v>36</v>
      </c>
      <c r="B775">
        <v>0</v>
      </c>
      <c r="C775" s="4">
        <v>0.60183709789756601</v>
      </c>
      <c r="D775" t="str">
        <f t="shared" si="12"/>
        <v>yes</v>
      </c>
      <c r="E775" t="s">
        <v>34</v>
      </c>
      <c r="F775" t="s">
        <v>58</v>
      </c>
      <c r="G775">
        <v>8</v>
      </c>
      <c r="H775">
        <v>3</v>
      </c>
      <c r="I775" t="s">
        <v>36</v>
      </c>
      <c r="J775">
        <v>1</v>
      </c>
      <c r="K775" t="s">
        <v>43</v>
      </c>
      <c r="L775">
        <v>2</v>
      </c>
      <c r="M775">
        <v>1</v>
      </c>
      <c r="N775" t="s">
        <v>58</v>
      </c>
      <c r="O775">
        <v>1</v>
      </c>
      <c r="P775" t="s">
        <v>47</v>
      </c>
      <c r="Q775">
        <v>2342</v>
      </c>
      <c r="R775">
        <v>0</v>
      </c>
      <c r="S775" t="s">
        <v>49</v>
      </c>
      <c r="T775">
        <v>21</v>
      </c>
      <c r="U775">
        <v>4</v>
      </c>
      <c r="V775">
        <v>3</v>
      </c>
      <c r="W775">
        <v>0</v>
      </c>
      <c r="X775">
        <v>6</v>
      </c>
      <c r="Y775">
        <v>3</v>
      </c>
      <c r="Z775">
        <v>3</v>
      </c>
      <c r="AA775">
        <v>5</v>
      </c>
      <c r="AB775">
        <v>4</v>
      </c>
      <c r="AC775">
        <v>0</v>
      </c>
      <c r="AD775">
        <v>3</v>
      </c>
      <c r="AE775">
        <v>1</v>
      </c>
      <c r="AF775">
        <v>0</v>
      </c>
      <c r="AG775">
        <v>0</v>
      </c>
      <c r="AH775">
        <v>0</v>
      </c>
      <c r="AI775">
        <v>0</v>
      </c>
    </row>
    <row r="776" spans="1:35" x14ac:dyDescent="0.25">
      <c r="A776">
        <v>35</v>
      </c>
      <c r="B776">
        <v>0</v>
      </c>
      <c r="C776" s="4">
        <v>0.59858890019144495</v>
      </c>
      <c r="D776" t="str">
        <f t="shared" si="12"/>
        <v>yes</v>
      </c>
      <c r="E776" t="s">
        <v>34</v>
      </c>
      <c r="F776" t="s">
        <v>41</v>
      </c>
      <c r="G776">
        <v>25</v>
      </c>
      <c r="H776">
        <v>2</v>
      </c>
      <c r="I776" t="s">
        <v>42</v>
      </c>
      <c r="J776">
        <v>1</v>
      </c>
      <c r="K776" t="s">
        <v>43</v>
      </c>
      <c r="L776">
        <v>2</v>
      </c>
      <c r="M776">
        <v>2</v>
      </c>
      <c r="N776" t="s">
        <v>44</v>
      </c>
      <c r="O776">
        <v>4</v>
      </c>
      <c r="P776" t="s">
        <v>39</v>
      </c>
      <c r="Q776">
        <v>3681</v>
      </c>
      <c r="R776">
        <v>4</v>
      </c>
      <c r="S776" t="s">
        <v>49</v>
      </c>
      <c r="T776">
        <v>14</v>
      </c>
      <c r="U776">
        <v>3</v>
      </c>
      <c r="V776">
        <v>4</v>
      </c>
      <c r="W776">
        <v>0</v>
      </c>
      <c r="X776">
        <v>9</v>
      </c>
      <c r="Y776">
        <v>3</v>
      </c>
      <c r="Z776">
        <v>3</v>
      </c>
      <c r="AA776">
        <v>3</v>
      </c>
      <c r="AB776">
        <v>2</v>
      </c>
      <c r="AC776">
        <v>0</v>
      </c>
      <c r="AD776">
        <v>2</v>
      </c>
      <c r="AE776">
        <v>2</v>
      </c>
      <c r="AF776">
        <v>0</v>
      </c>
      <c r="AG776">
        <v>0</v>
      </c>
      <c r="AH776">
        <v>1</v>
      </c>
      <c r="AI776">
        <v>1</v>
      </c>
    </row>
    <row r="777" spans="1:35" x14ac:dyDescent="0.25">
      <c r="A777">
        <v>22</v>
      </c>
      <c r="B777">
        <v>0</v>
      </c>
      <c r="C777" s="4">
        <v>0.598268329444682</v>
      </c>
      <c r="D777" t="str">
        <f t="shared" si="12"/>
        <v>yes</v>
      </c>
      <c r="E777" t="s">
        <v>34</v>
      </c>
      <c r="F777" t="s">
        <v>41</v>
      </c>
      <c r="G777">
        <v>15</v>
      </c>
      <c r="H777">
        <v>3</v>
      </c>
      <c r="I777" t="s">
        <v>48</v>
      </c>
      <c r="J777">
        <v>2</v>
      </c>
      <c r="K777" t="s">
        <v>37</v>
      </c>
      <c r="L777">
        <v>3</v>
      </c>
      <c r="M777">
        <v>1</v>
      </c>
      <c r="N777" t="s">
        <v>44</v>
      </c>
      <c r="O777">
        <v>4</v>
      </c>
      <c r="P777" t="s">
        <v>39</v>
      </c>
      <c r="Q777">
        <v>2871</v>
      </c>
      <c r="R777">
        <v>1</v>
      </c>
      <c r="S777" t="s">
        <v>49</v>
      </c>
      <c r="T777">
        <v>15</v>
      </c>
      <c r="U777">
        <v>3</v>
      </c>
      <c r="V777">
        <v>3</v>
      </c>
      <c r="W777">
        <v>0</v>
      </c>
      <c r="X777">
        <v>1</v>
      </c>
      <c r="Y777">
        <v>5</v>
      </c>
      <c r="Z777">
        <v>3</v>
      </c>
      <c r="AA777">
        <v>0</v>
      </c>
      <c r="AB777">
        <v>0</v>
      </c>
      <c r="AC777">
        <v>0</v>
      </c>
      <c r="AD777">
        <v>0</v>
      </c>
      <c r="AE777">
        <v>2</v>
      </c>
      <c r="AF777">
        <v>1</v>
      </c>
      <c r="AG777">
        <v>1</v>
      </c>
      <c r="AH777">
        <v>1</v>
      </c>
      <c r="AI777">
        <v>1</v>
      </c>
    </row>
    <row r="778" spans="1:35" x14ac:dyDescent="0.25">
      <c r="A778">
        <v>41</v>
      </c>
      <c r="B778">
        <v>0</v>
      </c>
      <c r="C778" s="4">
        <v>0.59634929194497399</v>
      </c>
      <c r="D778" t="str">
        <f t="shared" si="12"/>
        <v>yes</v>
      </c>
      <c r="E778" t="s">
        <v>34</v>
      </c>
      <c r="F778" t="s">
        <v>41</v>
      </c>
      <c r="G778">
        <v>12</v>
      </c>
      <c r="H778">
        <v>4</v>
      </c>
      <c r="I778" t="s">
        <v>36</v>
      </c>
      <c r="J778">
        <v>2</v>
      </c>
      <c r="K778" t="s">
        <v>43</v>
      </c>
      <c r="L778">
        <v>3</v>
      </c>
      <c r="M778">
        <v>1</v>
      </c>
      <c r="N778" t="s">
        <v>44</v>
      </c>
      <c r="O778">
        <v>4</v>
      </c>
      <c r="P778" t="s">
        <v>47</v>
      </c>
      <c r="Q778">
        <v>4766</v>
      </c>
      <c r="R778">
        <v>3</v>
      </c>
      <c r="S778" t="s">
        <v>40</v>
      </c>
      <c r="T778">
        <v>11</v>
      </c>
      <c r="U778">
        <v>3</v>
      </c>
      <c r="V778">
        <v>1</v>
      </c>
      <c r="W778">
        <v>1</v>
      </c>
      <c r="X778">
        <v>6</v>
      </c>
      <c r="Y778">
        <v>4</v>
      </c>
      <c r="Z778">
        <v>3</v>
      </c>
      <c r="AA778">
        <v>1</v>
      </c>
      <c r="AB778">
        <v>0</v>
      </c>
      <c r="AC778">
        <v>0</v>
      </c>
      <c r="AD778">
        <v>0</v>
      </c>
      <c r="AE778">
        <v>3</v>
      </c>
      <c r="AF778">
        <v>0</v>
      </c>
      <c r="AG778">
        <v>1</v>
      </c>
      <c r="AH778">
        <v>1</v>
      </c>
      <c r="AI778">
        <v>1</v>
      </c>
    </row>
    <row r="779" spans="1:35" x14ac:dyDescent="0.25">
      <c r="A779">
        <v>35</v>
      </c>
      <c r="B779">
        <v>0</v>
      </c>
      <c r="C779" s="4">
        <v>0.59443368074938396</v>
      </c>
      <c r="D779" t="str">
        <f t="shared" si="12"/>
        <v>yes</v>
      </c>
      <c r="E779" t="s">
        <v>34</v>
      </c>
      <c r="F779" t="s">
        <v>58</v>
      </c>
      <c r="G779">
        <v>26</v>
      </c>
      <c r="H779">
        <v>4</v>
      </c>
      <c r="I779" t="s">
        <v>36</v>
      </c>
      <c r="J779">
        <v>3</v>
      </c>
      <c r="K779" t="s">
        <v>37</v>
      </c>
      <c r="L779">
        <v>3</v>
      </c>
      <c r="M779">
        <v>3</v>
      </c>
      <c r="N779" t="s">
        <v>58</v>
      </c>
      <c r="O779">
        <v>4</v>
      </c>
      <c r="P779" t="s">
        <v>39</v>
      </c>
      <c r="Q779">
        <v>8837</v>
      </c>
      <c r="R779">
        <v>1</v>
      </c>
      <c r="S779" t="s">
        <v>40</v>
      </c>
      <c r="T779">
        <v>16</v>
      </c>
      <c r="U779">
        <v>3</v>
      </c>
      <c r="V779">
        <v>3</v>
      </c>
      <c r="W779">
        <v>0</v>
      </c>
      <c r="X779">
        <v>9</v>
      </c>
      <c r="Y779">
        <v>2</v>
      </c>
      <c r="Z779">
        <v>3</v>
      </c>
      <c r="AA779">
        <v>9</v>
      </c>
      <c r="AB779">
        <v>0</v>
      </c>
      <c r="AC779">
        <v>1</v>
      </c>
      <c r="AD779">
        <v>7</v>
      </c>
      <c r="AE779">
        <v>4</v>
      </c>
      <c r="AF779">
        <v>0</v>
      </c>
      <c r="AG779">
        <v>0</v>
      </c>
      <c r="AH779">
        <v>0</v>
      </c>
      <c r="AI779">
        <v>2</v>
      </c>
    </row>
    <row r="780" spans="1:35" hidden="1" x14ac:dyDescent="0.25">
      <c r="A780">
        <v>31</v>
      </c>
      <c r="B780">
        <v>1</v>
      </c>
      <c r="C780" s="4">
        <v>0.59241225834974598</v>
      </c>
      <c r="D780" t="str">
        <f t="shared" si="12"/>
        <v>no</v>
      </c>
      <c r="E780" t="s">
        <v>45</v>
      </c>
      <c r="F780" t="s">
        <v>35</v>
      </c>
      <c r="G780">
        <v>26</v>
      </c>
      <c r="H780">
        <v>4</v>
      </c>
      <c r="I780" t="s">
        <v>57</v>
      </c>
      <c r="J780">
        <v>1</v>
      </c>
      <c r="K780" t="s">
        <v>43</v>
      </c>
      <c r="L780">
        <v>3</v>
      </c>
      <c r="M780">
        <v>2</v>
      </c>
      <c r="N780" t="s">
        <v>38</v>
      </c>
      <c r="O780">
        <v>4</v>
      </c>
      <c r="P780" t="s">
        <v>47</v>
      </c>
      <c r="Q780">
        <v>5617</v>
      </c>
      <c r="R780">
        <v>1</v>
      </c>
      <c r="S780" t="s">
        <v>40</v>
      </c>
      <c r="T780">
        <v>11</v>
      </c>
      <c r="U780">
        <v>3</v>
      </c>
      <c r="V780">
        <v>3</v>
      </c>
      <c r="W780">
        <v>0</v>
      </c>
      <c r="X780">
        <v>10</v>
      </c>
      <c r="Y780">
        <v>4</v>
      </c>
      <c r="Z780">
        <v>3</v>
      </c>
      <c r="AA780">
        <v>10</v>
      </c>
      <c r="AB780">
        <v>7</v>
      </c>
      <c r="AC780">
        <v>0</v>
      </c>
      <c r="AD780">
        <v>8</v>
      </c>
      <c r="AE780">
        <v>3</v>
      </c>
      <c r="AF780">
        <v>0</v>
      </c>
      <c r="AG780">
        <v>0</v>
      </c>
      <c r="AH780">
        <v>0</v>
      </c>
      <c r="AI780">
        <v>2</v>
      </c>
    </row>
    <row r="781" spans="1:35" x14ac:dyDescent="0.25">
      <c r="A781">
        <v>34</v>
      </c>
      <c r="B781">
        <v>0</v>
      </c>
      <c r="C781" s="4">
        <v>0.59235564474756397</v>
      </c>
      <c r="D781" t="str">
        <f t="shared" si="12"/>
        <v>yes</v>
      </c>
      <c r="E781" t="s">
        <v>34</v>
      </c>
      <c r="F781" t="s">
        <v>35</v>
      </c>
      <c r="G781">
        <v>8</v>
      </c>
      <c r="H781">
        <v>2</v>
      </c>
      <c r="I781" t="s">
        <v>36</v>
      </c>
      <c r="J781">
        <v>3</v>
      </c>
      <c r="K781" t="s">
        <v>37</v>
      </c>
      <c r="L781">
        <v>3</v>
      </c>
      <c r="M781">
        <v>2</v>
      </c>
      <c r="N781" t="s">
        <v>38</v>
      </c>
      <c r="O781">
        <v>1</v>
      </c>
      <c r="P781" t="s">
        <v>47</v>
      </c>
      <c r="Q781">
        <v>6500</v>
      </c>
      <c r="R781">
        <v>5</v>
      </c>
      <c r="S781" t="s">
        <v>49</v>
      </c>
      <c r="T781">
        <v>17</v>
      </c>
      <c r="U781">
        <v>3</v>
      </c>
      <c r="V781">
        <v>2</v>
      </c>
      <c r="W781">
        <v>1</v>
      </c>
      <c r="X781">
        <v>6</v>
      </c>
      <c r="Y781">
        <v>1</v>
      </c>
      <c r="Z781">
        <v>3</v>
      </c>
      <c r="AA781">
        <v>3</v>
      </c>
      <c r="AB781">
        <v>2</v>
      </c>
      <c r="AC781">
        <v>1</v>
      </c>
      <c r="AD781">
        <v>2</v>
      </c>
      <c r="AE781">
        <v>4</v>
      </c>
      <c r="AF781">
        <v>0</v>
      </c>
      <c r="AG781">
        <v>0</v>
      </c>
      <c r="AH781">
        <v>0</v>
      </c>
      <c r="AI781">
        <v>0</v>
      </c>
    </row>
    <row r="782" spans="1:35" hidden="1" x14ac:dyDescent="0.25">
      <c r="A782">
        <v>33</v>
      </c>
      <c r="B782">
        <v>1</v>
      </c>
      <c r="C782" s="4">
        <v>0.59120742531299597</v>
      </c>
      <c r="D782" t="str">
        <f t="shared" si="12"/>
        <v>no</v>
      </c>
      <c r="E782" t="s">
        <v>34</v>
      </c>
      <c r="F782" t="s">
        <v>41</v>
      </c>
      <c r="G782">
        <v>14</v>
      </c>
      <c r="H782">
        <v>3</v>
      </c>
      <c r="I782" t="s">
        <v>48</v>
      </c>
      <c r="J782">
        <v>3</v>
      </c>
      <c r="K782" t="s">
        <v>43</v>
      </c>
      <c r="L782">
        <v>3</v>
      </c>
      <c r="M782">
        <v>1</v>
      </c>
      <c r="N782" t="s">
        <v>44</v>
      </c>
      <c r="O782">
        <v>4</v>
      </c>
      <c r="P782" t="s">
        <v>47</v>
      </c>
      <c r="Q782">
        <v>2436</v>
      </c>
      <c r="R782">
        <v>5</v>
      </c>
      <c r="S782" t="s">
        <v>40</v>
      </c>
      <c r="T782">
        <v>13</v>
      </c>
      <c r="U782">
        <v>3</v>
      </c>
      <c r="V782">
        <v>3</v>
      </c>
      <c r="W782">
        <v>1</v>
      </c>
      <c r="X782">
        <v>8</v>
      </c>
      <c r="Y782">
        <v>2</v>
      </c>
      <c r="Z782">
        <v>1</v>
      </c>
      <c r="AA782">
        <v>5</v>
      </c>
      <c r="AB782">
        <v>4</v>
      </c>
      <c r="AC782">
        <v>0</v>
      </c>
      <c r="AD782">
        <v>4</v>
      </c>
      <c r="AE782">
        <v>1</v>
      </c>
      <c r="AF782">
        <v>0</v>
      </c>
      <c r="AG782">
        <v>0</v>
      </c>
      <c r="AH782">
        <v>1</v>
      </c>
      <c r="AI782">
        <v>1</v>
      </c>
    </row>
    <row r="783" spans="1:35" x14ac:dyDescent="0.25">
      <c r="A783">
        <v>32</v>
      </c>
      <c r="B783">
        <v>0</v>
      </c>
      <c r="C783" s="4">
        <v>0.58808837736258901</v>
      </c>
      <c r="D783" t="str">
        <f t="shared" si="12"/>
        <v>yes</v>
      </c>
      <c r="E783" t="s">
        <v>34</v>
      </c>
      <c r="F783" t="s">
        <v>35</v>
      </c>
      <c r="G783">
        <v>19</v>
      </c>
      <c r="H783">
        <v>3</v>
      </c>
      <c r="I783" t="s">
        <v>36</v>
      </c>
      <c r="J783">
        <v>4</v>
      </c>
      <c r="K783" t="s">
        <v>43</v>
      </c>
      <c r="L783">
        <v>1</v>
      </c>
      <c r="M783">
        <v>3</v>
      </c>
      <c r="N783" t="s">
        <v>38</v>
      </c>
      <c r="O783">
        <v>3</v>
      </c>
      <c r="P783" t="s">
        <v>47</v>
      </c>
      <c r="Q783">
        <v>9610</v>
      </c>
      <c r="R783">
        <v>3</v>
      </c>
      <c r="S783" t="s">
        <v>49</v>
      </c>
      <c r="T783">
        <v>13</v>
      </c>
      <c r="U783">
        <v>3</v>
      </c>
      <c r="V783">
        <v>3</v>
      </c>
      <c r="W783">
        <v>1</v>
      </c>
      <c r="X783">
        <v>10</v>
      </c>
      <c r="Y783">
        <v>2</v>
      </c>
      <c r="Z783">
        <v>1</v>
      </c>
      <c r="AA783">
        <v>4</v>
      </c>
      <c r="AB783">
        <v>3</v>
      </c>
      <c r="AC783">
        <v>0</v>
      </c>
      <c r="AD783">
        <v>2</v>
      </c>
      <c r="AE783">
        <v>4</v>
      </c>
      <c r="AF783">
        <v>0</v>
      </c>
      <c r="AG783">
        <v>0</v>
      </c>
      <c r="AH783">
        <v>0</v>
      </c>
      <c r="AI783">
        <v>0</v>
      </c>
    </row>
    <row r="784" spans="1:35" x14ac:dyDescent="0.25">
      <c r="A784">
        <v>40</v>
      </c>
      <c r="B784">
        <v>0</v>
      </c>
      <c r="C784" s="4">
        <v>0.58714332436819405</v>
      </c>
      <c r="D784" t="str">
        <f t="shared" si="12"/>
        <v>yes</v>
      </c>
      <c r="E784" t="s">
        <v>34</v>
      </c>
      <c r="F784" t="s">
        <v>35</v>
      </c>
      <c r="G784">
        <v>7</v>
      </c>
      <c r="H784">
        <v>4</v>
      </c>
      <c r="I784" t="s">
        <v>48</v>
      </c>
      <c r="J784">
        <v>2</v>
      </c>
      <c r="K784" t="s">
        <v>43</v>
      </c>
      <c r="L784">
        <v>3</v>
      </c>
      <c r="M784">
        <v>5</v>
      </c>
      <c r="N784" t="s">
        <v>59</v>
      </c>
      <c r="O784">
        <v>2</v>
      </c>
      <c r="P784" t="s">
        <v>39</v>
      </c>
      <c r="Q784">
        <v>19833</v>
      </c>
      <c r="R784">
        <v>1</v>
      </c>
      <c r="S784" t="s">
        <v>49</v>
      </c>
      <c r="T784">
        <v>14</v>
      </c>
      <c r="U784">
        <v>3</v>
      </c>
      <c r="V784">
        <v>2</v>
      </c>
      <c r="W784">
        <v>0</v>
      </c>
      <c r="X784">
        <v>21</v>
      </c>
      <c r="Y784">
        <v>3</v>
      </c>
      <c r="Z784">
        <v>2</v>
      </c>
      <c r="AA784">
        <v>21</v>
      </c>
      <c r="AB784">
        <v>8</v>
      </c>
      <c r="AC784">
        <v>12</v>
      </c>
      <c r="AD784">
        <v>8</v>
      </c>
      <c r="AE784">
        <v>5</v>
      </c>
      <c r="AF784">
        <v>0</v>
      </c>
      <c r="AG784">
        <v>0</v>
      </c>
      <c r="AH784">
        <v>0</v>
      </c>
      <c r="AI784">
        <v>1</v>
      </c>
    </row>
    <row r="785" spans="1:35" x14ac:dyDescent="0.25">
      <c r="A785">
        <v>21</v>
      </c>
      <c r="B785">
        <v>0</v>
      </c>
      <c r="C785" s="4">
        <v>0.58574212746770804</v>
      </c>
      <c r="D785" t="str">
        <f t="shared" si="12"/>
        <v>yes</v>
      </c>
      <c r="E785" t="s">
        <v>34</v>
      </c>
      <c r="F785" t="s">
        <v>41</v>
      </c>
      <c r="G785">
        <v>3</v>
      </c>
      <c r="H785">
        <v>2</v>
      </c>
      <c r="I785" t="s">
        <v>48</v>
      </c>
      <c r="J785">
        <v>4</v>
      </c>
      <c r="K785" t="s">
        <v>43</v>
      </c>
      <c r="L785">
        <v>2</v>
      </c>
      <c r="M785">
        <v>1</v>
      </c>
      <c r="N785" t="s">
        <v>46</v>
      </c>
      <c r="O785">
        <v>3</v>
      </c>
      <c r="P785" t="s">
        <v>39</v>
      </c>
      <c r="Q785">
        <v>3230</v>
      </c>
      <c r="R785">
        <v>1</v>
      </c>
      <c r="S785" t="s">
        <v>49</v>
      </c>
      <c r="T785">
        <v>17</v>
      </c>
      <c r="U785">
        <v>3</v>
      </c>
      <c r="V785">
        <v>1</v>
      </c>
      <c r="W785">
        <v>0</v>
      </c>
      <c r="X785">
        <v>3</v>
      </c>
      <c r="Y785">
        <v>4</v>
      </c>
      <c r="Z785">
        <v>4</v>
      </c>
      <c r="AA785">
        <v>3</v>
      </c>
      <c r="AB785">
        <v>2</v>
      </c>
      <c r="AC785">
        <v>1</v>
      </c>
      <c r="AD785">
        <v>0</v>
      </c>
      <c r="AE785">
        <v>2</v>
      </c>
      <c r="AF785">
        <v>0</v>
      </c>
      <c r="AG785">
        <v>0</v>
      </c>
      <c r="AH785">
        <v>0</v>
      </c>
      <c r="AI785">
        <v>1</v>
      </c>
    </row>
    <row r="786" spans="1:35" x14ac:dyDescent="0.25">
      <c r="A786">
        <v>37</v>
      </c>
      <c r="B786">
        <v>0</v>
      </c>
      <c r="C786" s="4">
        <v>0.58484419839187596</v>
      </c>
      <c r="D786" t="str">
        <f t="shared" si="12"/>
        <v>yes</v>
      </c>
      <c r="E786" t="s">
        <v>34</v>
      </c>
      <c r="F786" t="s">
        <v>41</v>
      </c>
      <c r="G786">
        <v>11</v>
      </c>
      <c r="H786">
        <v>3</v>
      </c>
      <c r="I786" t="s">
        <v>48</v>
      </c>
      <c r="J786">
        <v>1</v>
      </c>
      <c r="K786" t="s">
        <v>37</v>
      </c>
      <c r="L786">
        <v>3</v>
      </c>
      <c r="M786">
        <v>1</v>
      </c>
      <c r="N786" t="s">
        <v>44</v>
      </c>
      <c r="O786">
        <v>3</v>
      </c>
      <c r="P786" t="s">
        <v>39</v>
      </c>
      <c r="Q786">
        <v>3629</v>
      </c>
      <c r="R786">
        <v>4</v>
      </c>
      <c r="S786" t="s">
        <v>49</v>
      </c>
      <c r="T786">
        <v>18</v>
      </c>
      <c r="U786">
        <v>3</v>
      </c>
      <c r="V786">
        <v>1</v>
      </c>
      <c r="W786">
        <v>0</v>
      </c>
      <c r="X786">
        <v>8</v>
      </c>
      <c r="Y786">
        <v>6</v>
      </c>
      <c r="Z786">
        <v>3</v>
      </c>
      <c r="AA786">
        <v>3</v>
      </c>
      <c r="AB786">
        <v>2</v>
      </c>
      <c r="AC786">
        <v>0</v>
      </c>
      <c r="AD786">
        <v>2</v>
      </c>
      <c r="AE786">
        <v>2</v>
      </c>
      <c r="AF786">
        <v>0</v>
      </c>
      <c r="AG786">
        <v>0</v>
      </c>
      <c r="AH786">
        <v>1</v>
      </c>
      <c r="AI786">
        <v>1</v>
      </c>
    </row>
    <row r="787" spans="1:35" x14ac:dyDescent="0.25">
      <c r="A787">
        <v>21</v>
      </c>
      <c r="B787">
        <v>0</v>
      </c>
      <c r="C787" s="4">
        <v>0.584499950479898</v>
      </c>
      <c r="D787" t="str">
        <f t="shared" si="12"/>
        <v>yes</v>
      </c>
      <c r="E787" t="s">
        <v>53</v>
      </c>
      <c r="F787" t="s">
        <v>35</v>
      </c>
      <c r="G787">
        <v>9</v>
      </c>
      <c r="H787">
        <v>2</v>
      </c>
      <c r="I787" t="s">
        <v>48</v>
      </c>
      <c r="J787">
        <v>1</v>
      </c>
      <c r="K787" t="s">
        <v>43</v>
      </c>
      <c r="L787">
        <v>3</v>
      </c>
      <c r="M787">
        <v>1</v>
      </c>
      <c r="N787" t="s">
        <v>54</v>
      </c>
      <c r="O787">
        <v>4</v>
      </c>
      <c r="P787" t="s">
        <v>39</v>
      </c>
      <c r="Q787">
        <v>2610</v>
      </c>
      <c r="R787">
        <v>1</v>
      </c>
      <c r="S787" t="s">
        <v>49</v>
      </c>
      <c r="T787">
        <v>24</v>
      </c>
      <c r="U787">
        <v>4</v>
      </c>
      <c r="V787">
        <v>3</v>
      </c>
      <c r="W787">
        <v>0</v>
      </c>
      <c r="X787">
        <v>3</v>
      </c>
      <c r="Y787">
        <v>3</v>
      </c>
      <c r="Z787">
        <v>2</v>
      </c>
      <c r="AA787">
        <v>3</v>
      </c>
      <c r="AB787">
        <v>2</v>
      </c>
      <c r="AC787">
        <v>2</v>
      </c>
      <c r="AD787">
        <v>2</v>
      </c>
      <c r="AE787">
        <v>1</v>
      </c>
      <c r="AF787">
        <v>0</v>
      </c>
      <c r="AG787">
        <v>0</v>
      </c>
      <c r="AH787">
        <v>1</v>
      </c>
      <c r="AI787">
        <v>2</v>
      </c>
    </row>
    <row r="788" spans="1:35" x14ac:dyDescent="0.25">
      <c r="A788">
        <v>40</v>
      </c>
      <c r="B788">
        <v>0</v>
      </c>
      <c r="C788" s="4">
        <v>0.58226819171603805</v>
      </c>
      <c r="D788" t="str">
        <f t="shared" si="12"/>
        <v>yes</v>
      </c>
      <c r="E788" t="s">
        <v>45</v>
      </c>
      <c r="F788" t="s">
        <v>41</v>
      </c>
      <c r="G788">
        <v>16</v>
      </c>
      <c r="H788">
        <v>4</v>
      </c>
      <c r="I788" t="s">
        <v>48</v>
      </c>
      <c r="J788">
        <v>1</v>
      </c>
      <c r="K788" t="s">
        <v>43</v>
      </c>
      <c r="L788">
        <v>2</v>
      </c>
      <c r="M788">
        <v>2</v>
      </c>
      <c r="N788" t="s">
        <v>44</v>
      </c>
      <c r="O788">
        <v>3</v>
      </c>
      <c r="P788" t="s">
        <v>39</v>
      </c>
      <c r="Q788">
        <v>5094</v>
      </c>
      <c r="R788">
        <v>6</v>
      </c>
      <c r="S788" t="s">
        <v>49</v>
      </c>
      <c r="T788">
        <v>14</v>
      </c>
      <c r="U788">
        <v>3</v>
      </c>
      <c r="V788">
        <v>4</v>
      </c>
      <c r="W788">
        <v>0</v>
      </c>
      <c r="X788">
        <v>10</v>
      </c>
      <c r="Y788">
        <v>6</v>
      </c>
      <c r="Z788">
        <v>3</v>
      </c>
      <c r="AA788">
        <v>1</v>
      </c>
      <c r="AB788">
        <v>0</v>
      </c>
      <c r="AC788">
        <v>0</v>
      </c>
      <c r="AD788">
        <v>0</v>
      </c>
      <c r="AE788">
        <v>3</v>
      </c>
      <c r="AF788">
        <v>0</v>
      </c>
      <c r="AG788">
        <v>1</v>
      </c>
      <c r="AH788">
        <v>1</v>
      </c>
      <c r="AI788">
        <v>2</v>
      </c>
    </row>
    <row r="789" spans="1:35" x14ac:dyDescent="0.25">
      <c r="A789">
        <v>29</v>
      </c>
      <c r="B789">
        <v>0</v>
      </c>
      <c r="C789" s="4">
        <v>0.58194272857898</v>
      </c>
      <c r="D789" t="str">
        <f t="shared" si="12"/>
        <v>yes</v>
      </c>
      <c r="E789" t="s">
        <v>45</v>
      </c>
      <c r="F789" t="s">
        <v>35</v>
      </c>
      <c r="G789">
        <v>2</v>
      </c>
      <c r="H789">
        <v>2</v>
      </c>
      <c r="I789" t="s">
        <v>36</v>
      </c>
      <c r="J789">
        <v>2</v>
      </c>
      <c r="K789" t="s">
        <v>43</v>
      </c>
      <c r="L789">
        <v>3</v>
      </c>
      <c r="M789">
        <v>2</v>
      </c>
      <c r="N789" t="s">
        <v>38</v>
      </c>
      <c r="O789">
        <v>4</v>
      </c>
      <c r="P789" t="s">
        <v>39</v>
      </c>
      <c r="Q789">
        <v>4554</v>
      </c>
      <c r="R789">
        <v>1</v>
      </c>
      <c r="S789" t="s">
        <v>49</v>
      </c>
      <c r="T789">
        <v>18</v>
      </c>
      <c r="U789">
        <v>3</v>
      </c>
      <c r="V789">
        <v>1</v>
      </c>
      <c r="W789">
        <v>0</v>
      </c>
      <c r="X789">
        <v>10</v>
      </c>
      <c r="Y789">
        <v>3</v>
      </c>
      <c r="Z789">
        <v>2</v>
      </c>
      <c r="AA789">
        <v>10</v>
      </c>
      <c r="AB789">
        <v>7</v>
      </c>
      <c r="AC789">
        <v>0</v>
      </c>
      <c r="AD789">
        <v>9</v>
      </c>
      <c r="AE789">
        <v>3</v>
      </c>
      <c r="AF789">
        <v>0</v>
      </c>
      <c r="AG789">
        <v>0</v>
      </c>
      <c r="AH789">
        <v>0</v>
      </c>
      <c r="AI789">
        <v>2</v>
      </c>
    </row>
    <row r="790" spans="1:35" x14ac:dyDescent="0.25">
      <c r="A790">
        <v>41</v>
      </c>
      <c r="B790">
        <v>0</v>
      </c>
      <c r="C790" s="4">
        <v>0.58173836362814701</v>
      </c>
      <c r="D790" t="str">
        <f t="shared" si="12"/>
        <v>yes</v>
      </c>
      <c r="E790" t="s">
        <v>53</v>
      </c>
      <c r="F790" t="s">
        <v>41</v>
      </c>
      <c r="G790">
        <v>2</v>
      </c>
      <c r="H790">
        <v>4</v>
      </c>
      <c r="I790" t="s">
        <v>42</v>
      </c>
      <c r="J790">
        <v>1</v>
      </c>
      <c r="K790" t="s">
        <v>37</v>
      </c>
      <c r="L790">
        <v>2</v>
      </c>
      <c r="M790">
        <v>2</v>
      </c>
      <c r="N790" t="s">
        <v>52</v>
      </c>
      <c r="O790">
        <v>3</v>
      </c>
      <c r="P790" t="s">
        <v>39</v>
      </c>
      <c r="Q790">
        <v>6811</v>
      </c>
      <c r="R790">
        <v>2</v>
      </c>
      <c r="S790" t="s">
        <v>40</v>
      </c>
      <c r="T790">
        <v>17</v>
      </c>
      <c r="U790">
        <v>3</v>
      </c>
      <c r="V790">
        <v>1</v>
      </c>
      <c r="W790">
        <v>0</v>
      </c>
      <c r="X790">
        <v>10</v>
      </c>
      <c r="Y790">
        <v>3</v>
      </c>
      <c r="Z790">
        <v>3</v>
      </c>
      <c r="AA790">
        <v>8</v>
      </c>
      <c r="AB790">
        <v>7</v>
      </c>
      <c r="AC790">
        <v>0</v>
      </c>
      <c r="AD790">
        <v>7</v>
      </c>
      <c r="AE790">
        <v>4</v>
      </c>
      <c r="AF790">
        <v>0</v>
      </c>
      <c r="AG790">
        <v>0</v>
      </c>
      <c r="AH790">
        <v>0</v>
      </c>
      <c r="AI790">
        <v>3</v>
      </c>
    </row>
    <row r="791" spans="1:35" x14ac:dyDescent="0.25">
      <c r="A791">
        <v>35</v>
      </c>
      <c r="B791">
        <v>0</v>
      </c>
      <c r="C791" s="4">
        <v>0.58102356215627604</v>
      </c>
      <c r="D791" t="str">
        <f t="shared" si="12"/>
        <v>yes</v>
      </c>
      <c r="E791" t="s">
        <v>34</v>
      </c>
      <c r="F791" t="s">
        <v>58</v>
      </c>
      <c r="G791">
        <v>8</v>
      </c>
      <c r="H791">
        <v>4</v>
      </c>
      <c r="I791" t="s">
        <v>56</v>
      </c>
      <c r="J791">
        <v>3</v>
      </c>
      <c r="K791" t="s">
        <v>43</v>
      </c>
      <c r="L791">
        <v>3</v>
      </c>
      <c r="M791">
        <v>1</v>
      </c>
      <c r="N791" t="s">
        <v>58</v>
      </c>
      <c r="O791">
        <v>3</v>
      </c>
      <c r="P791" t="s">
        <v>39</v>
      </c>
      <c r="Q791">
        <v>4323</v>
      </c>
      <c r="R791">
        <v>1</v>
      </c>
      <c r="S791" t="s">
        <v>49</v>
      </c>
      <c r="T791">
        <v>17</v>
      </c>
      <c r="U791">
        <v>3</v>
      </c>
      <c r="V791">
        <v>2</v>
      </c>
      <c r="W791">
        <v>0</v>
      </c>
      <c r="X791">
        <v>6</v>
      </c>
      <c r="Y791">
        <v>2</v>
      </c>
      <c r="Z791">
        <v>1</v>
      </c>
      <c r="AA791">
        <v>5</v>
      </c>
      <c r="AB791">
        <v>4</v>
      </c>
      <c r="AC791">
        <v>1</v>
      </c>
      <c r="AD791">
        <v>4</v>
      </c>
      <c r="AE791">
        <v>3</v>
      </c>
      <c r="AF791">
        <v>0</v>
      </c>
      <c r="AG791">
        <v>0</v>
      </c>
      <c r="AH791">
        <v>0</v>
      </c>
      <c r="AI791">
        <v>1</v>
      </c>
    </row>
    <row r="792" spans="1:35" hidden="1" x14ac:dyDescent="0.25">
      <c r="A792">
        <v>20</v>
      </c>
      <c r="B792">
        <v>1</v>
      </c>
      <c r="C792" s="4">
        <v>0.57822231779842403</v>
      </c>
      <c r="D792" t="str">
        <f t="shared" si="12"/>
        <v>no</v>
      </c>
      <c r="E792" t="s">
        <v>34</v>
      </c>
      <c r="F792" t="s">
        <v>35</v>
      </c>
      <c r="G792">
        <v>2</v>
      </c>
      <c r="H792">
        <v>3</v>
      </c>
      <c r="I792" t="s">
        <v>48</v>
      </c>
      <c r="J792">
        <v>3</v>
      </c>
      <c r="K792" t="s">
        <v>37</v>
      </c>
      <c r="L792">
        <v>2</v>
      </c>
      <c r="M792">
        <v>1</v>
      </c>
      <c r="N792" t="s">
        <v>54</v>
      </c>
      <c r="O792">
        <v>3</v>
      </c>
      <c r="P792" t="s">
        <v>39</v>
      </c>
      <c r="Q792">
        <v>2044</v>
      </c>
      <c r="R792">
        <v>1</v>
      </c>
      <c r="S792" t="s">
        <v>49</v>
      </c>
      <c r="T792">
        <v>13</v>
      </c>
      <c r="U792">
        <v>3</v>
      </c>
      <c r="V792">
        <v>4</v>
      </c>
      <c r="W792">
        <v>0</v>
      </c>
      <c r="X792">
        <v>2</v>
      </c>
      <c r="Y792">
        <v>3</v>
      </c>
      <c r="Z792">
        <v>2</v>
      </c>
      <c r="AA792">
        <v>2</v>
      </c>
      <c r="AB792">
        <v>2</v>
      </c>
      <c r="AC792">
        <v>0</v>
      </c>
      <c r="AD792">
        <v>2</v>
      </c>
      <c r="AE792">
        <v>1</v>
      </c>
      <c r="AF792">
        <v>0</v>
      </c>
      <c r="AG792">
        <v>0</v>
      </c>
      <c r="AH792">
        <v>1</v>
      </c>
      <c r="AI792">
        <v>1</v>
      </c>
    </row>
    <row r="793" spans="1:35" x14ac:dyDescent="0.25">
      <c r="A793">
        <v>25</v>
      </c>
      <c r="B793">
        <v>0</v>
      </c>
      <c r="C793" s="4">
        <v>0.57763621413407895</v>
      </c>
      <c r="D793" t="str">
        <f t="shared" si="12"/>
        <v>yes</v>
      </c>
      <c r="E793" t="s">
        <v>34</v>
      </c>
      <c r="F793" t="s">
        <v>35</v>
      </c>
      <c r="G793">
        <v>8</v>
      </c>
      <c r="H793">
        <v>2</v>
      </c>
      <c r="I793" t="s">
        <v>42</v>
      </c>
      <c r="J793">
        <v>1</v>
      </c>
      <c r="K793" t="s">
        <v>37</v>
      </c>
      <c r="L793">
        <v>3</v>
      </c>
      <c r="M793">
        <v>2</v>
      </c>
      <c r="N793" t="s">
        <v>38</v>
      </c>
      <c r="O793">
        <v>3</v>
      </c>
      <c r="P793" t="s">
        <v>50</v>
      </c>
      <c r="Q793">
        <v>4907</v>
      </c>
      <c r="R793">
        <v>0</v>
      </c>
      <c r="S793" t="s">
        <v>40</v>
      </c>
      <c r="T793">
        <v>22</v>
      </c>
      <c r="U793">
        <v>4</v>
      </c>
      <c r="V793">
        <v>2</v>
      </c>
      <c r="W793">
        <v>1</v>
      </c>
      <c r="X793">
        <v>6</v>
      </c>
      <c r="Y793">
        <v>3</v>
      </c>
      <c r="Z793">
        <v>2</v>
      </c>
      <c r="AA793">
        <v>5</v>
      </c>
      <c r="AB793">
        <v>3</v>
      </c>
      <c r="AC793">
        <v>0</v>
      </c>
      <c r="AD793">
        <v>4</v>
      </c>
      <c r="AE793">
        <v>3</v>
      </c>
      <c r="AF793">
        <v>0</v>
      </c>
      <c r="AG793">
        <v>0</v>
      </c>
      <c r="AH793">
        <v>0</v>
      </c>
      <c r="AI793">
        <v>1</v>
      </c>
    </row>
    <row r="794" spans="1:35" x14ac:dyDescent="0.25">
      <c r="A794">
        <v>32</v>
      </c>
      <c r="B794">
        <v>0</v>
      </c>
      <c r="C794" s="4">
        <v>0.57753751988559598</v>
      </c>
      <c r="D794" t="str">
        <f t="shared" si="12"/>
        <v>yes</v>
      </c>
      <c r="E794" t="s">
        <v>45</v>
      </c>
      <c r="F794" t="s">
        <v>35</v>
      </c>
      <c r="G794">
        <v>10</v>
      </c>
      <c r="H794">
        <v>4</v>
      </c>
      <c r="I794" t="s">
        <v>57</v>
      </c>
      <c r="J794">
        <v>4</v>
      </c>
      <c r="K794" t="s">
        <v>43</v>
      </c>
      <c r="L794">
        <v>3</v>
      </c>
      <c r="M794">
        <v>2</v>
      </c>
      <c r="N794" t="s">
        <v>38</v>
      </c>
      <c r="O794">
        <v>4</v>
      </c>
      <c r="P794" t="s">
        <v>39</v>
      </c>
      <c r="Q794">
        <v>4648</v>
      </c>
      <c r="R794">
        <v>8</v>
      </c>
      <c r="S794" t="s">
        <v>49</v>
      </c>
      <c r="T794">
        <v>13</v>
      </c>
      <c r="U794">
        <v>3</v>
      </c>
      <c r="V794">
        <v>3</v>
      </c>
      <c r="W794">
        <v>0</v>
      </c>
      <c r="X794">
        <v>4</v>
      </c>
      <c r="Y794">
        <v>2</v>
      </c>
      <c r="Z794">
        <v>4</v>
      </c>
      <c r="AA794">
        <v>0</v>
      </c>
      <c r="AB794">
        <v>0</v>
      </c>
      <c r="AC794">
        <v>0</v>
      </c>
      <c r="AD794">
        <v>0</v>
      </c>
      <c r="AE794">
        <v>3</v>
      </c>
      <c r="AF794">
        <v>0</v>
      </c>
      <c r="AG794">
        <v>1</v>
      </c>
      <c r="AH794">
        <v>0</v>
      </c>
      <c r="AI794">
        <v>2</v>
      </c>
    </row>
    <row r="795" spans="1:35" x14ac:dyDescent="0.25">
      <c r="A795">
        <v>25</v>
      </c>
      <c r="B795">
        <v>0</v>
      </c>
      <c r="C795" s="4">
        <v>0.57743108121629605</v>
      </c>
      <c r="D795" t="str">
        <f t="shared" si="12"/>
        <v>yes</v>
      </c>
      <c r="E795" t="s">
        <v>34</v>
      </c>
      <c r="F795" t="s">
        <v>58</v>
      </c>
      <c r="G795">
        <v>2</v>
      </c>
      <c r="H795">
        <v>3</v>
      </c>
      <c r="I795" t="s">
        <v>58</v>
      </c>
      <c r="J795">
        <v>3</v>
      </c>
      <c r="K795" t="s">
        <v>37</v>
      </c>
      <c r="L795">
        <v>3</v>
      </c>
      <c r="M795">
        <v>1</v>
      </c>
      <c r="N795" t="s">
        <v>58</v>
      </c>
      <c r="O795">
        <v>2</v>
      </c>
      <c r="P795" t="s">
        <v>47</v>
      </c>
      <c r="Q795">
        <v>2187</v>
      </c>
      <c r="R795">
        <v>4</v>
      </c>
      <c r="S795" t="s">
        <v>49</v>
      </c>
      <c r="T795">
        <v>14</v>
      </c>
      <c r="U795">
        <v>3</v>
      </c>
      <c r="V795">
        <v>3</v>
      </c>
      <c r="W795">
        <v>0</v>
      </c>
      <c r="X795">
        <v>6</v>
      </c>
      <c r="Y795">
        <v>3</v>
      </c>
      <c r="Z795">
        <v>3</v>
      </c>
      <c r="AA795">
        <v>2</v>
      </c>
      <c r="AB795">
        <v>0</v>
      </c>
      <c r="AC795">
        <v>1</v>
      </c>
      <c r="AD795">
        <v>2</v>
      </c>
      <c r="AE795">
        <v>1</v>
      </c>
      <c r="AF795">
        <v>0</v>
      </c>
      <c r="AG795">
        <v>0</v>
      </c>
      <c r="AH795">
        <v>0</v>
      </c>
      <c r="AI795">
        <v>0</v>
      </c>
    </row>
    <row r="796" spans="1:35" x14ac:dyDescent="0.25">
      <c r="A796">
        <v>37</v>
      </c>
      <c r="B796">
        <v>0</v>
      </c>
      <c r="C796" s="4">
        <v>0.57642370279086697</v>
      </c>
      <c r="D796" t="str">
        <f t="shared" si="12"/>
        <v>yes</v>
      </c>
      <c r="E796" t="s">
        <v>34</v>
      </c>
      <c r="F796" t="s">
        <v>41</v>
      </c>
      <c r="G796">
        <v>21</v>
      </c>
      <c r="H796">
        <v>3</v>
      </c>
      <c r="I796" t="s">
        <v>36</v>
      </c>
      <c r="J796">
        <v>2</v>
      </c>
      <c r="K796" t="s">
        <v>43</v>
      </c>
      <c r="L796">
        <v>4</v>
      </c>
      <c r="M796">
        <v>1</v>
      </c>
      <c r="N796" t="s">
        <v>46</v>
      </c>
      <c r="O796">
        <v>1</v>
      </c>
      <c r="P796" t="s">
        <v>47</v>
      </c>
      <c r="Q796">
        <v>3564</v>
      </c>
      <c r="R796">
        <v>1</v>
      </c>
      <c r="S796" t="s">
        <v>40</v>
      </c>
      <c r="T796">
        <v>12</v>
      </c>
      <c r="U796">
        <v>3</v>
      </c>
      <c r="V796">
        <v>1</v>
      </c>
      <c r="W796">
        <v>1</v>
      </c>
      <c r="X796">
        <v>8</v>
      </c>
      <c r="Y796">
        <v>3</v>
      </c>
      <c r="Z796">
        <v>2</v>
      </c>
      <c r="AA796">
        <v>8</v>
      </c>
      <c r="AB796">
        <v>7</v>
      </c>
      <c r="AC796">
        <v>1</v>
      </c>
      <c r="AD796">
        <v>7</v>
      </c>
      <c r="AE796">
        <v>2</v>
      </c>
      <c r="AF796">
        <v>0</v>
      </c>
      <c r="AG796">
        <v>0</v>
      </c>
      <c r="AH796">
        <v>0</v>
      </c>
      <c r="AI796">
        <v>1</v>
      </c>
    </row>
    <row r="797" spans="1:35" x14ac:dyDescent="0.25">
      <c r="A797">
        <v>31</v>
      </c>
      <c r="B797">
        <v>0</v>
      </c>
      <c r="C797" s="4">
        <v>0.57573309691785202</v>
      </c>
      <c r="D797" t="str">
        <f t="shared" si="12"/>
        <v>yes</v>
      </c>
      <c r="E797" t="s">
        <v>53</v>
      </c>
      <c r="F797" t="s">
        <v>35</v>
      </c>
      <c r="G797">
        <v>2</v>
      </c>
      <c r="H797">
        <v>4</v>
      </c>
      <c r="I797" t="s">
        <v>36</v>
      </c>
      <c r="J797">
        <v>4</v>
      </c>
      <c r="K797" t="s">
        <v>37</v>
      </c>
      <c r="L797">
        <v>3</v>
      </c>
      <c r="M797">
        <v>3</v>
      </c>
      <c r="N797" t="s">
        <v>38</v>
      </c>
      <c r="O797">
        <v>3</v>
      </c>
      <c r="P797" t="s">
        <v>50</v>
      </c>
      <c r="Q797">
        <v>9852</v>
      </c>
      <c r="R797">
        <v>1</v>
      </c>
      <c r="S797" t="s">
        <v>40</v>
      </c>
      <c r="T797">
        <v>19</v>
      </c>
      <c r="U797">
        <v>3</v>
      </c>
      <c r="V797">
        <v>1</v>
      </c>
      <c r="W797">
        <v>1</v>
      </c>
      <c r="X797">
        <v>10</v>
      </c>
      <c r="Y797">
        <v>5</v>
      </c>
      <c r="Z797">
        <v>2</v>
      </c>
      <c r="AA797">
        <v>10</v>
      </c>
      <c r="AB797">
        <v>8</v>
      </c>
      <c r="AC797">
        <v>9</v>
      </c>
      <c r="AD797">
        <v>6</v>
      </c>
      <c r="AE797">
        <v>4</v>
      </c>
      <c r="AF797">
        <v>0</v>
      </c>
      <c r="AG797">
        <v>0</v>
      </c>
      <c r="AH797">
        <v>0</v>
      </c>
      <c r="AI797">
        <v>2</v>
      </c>
    </row>
    <row r="798" spans="1:35" hidden="1" x14ac:dyDescent="0.25">
      <c r="A798">
        <v>29</v>
      </c>
      <c r="B798">
        <v>1</v>
      </c>
      <c r="C798" s="4">
        <v>0.56795052681431402</v>
      </c>
      <c r="D798" t="str">
        <f t="shared" si="12"/>
        <v>no</v>
      </c>
      <c r="E798" t="s">
        <v>34</v>
      </c>
      <c r="F798" t="s">
        <v>35</v>
      </c>
      <c r="G798">
        <v>23</v>
      </c>
      <c r="H798">
        <v>1</v>
      </c>
      <c r="I798" t="s">
        <v>36</v>
      </c>
      <c r="J798">
        <v>4</v>
      </c>
      <c r="K798" t="s">
        <v>37</v>
      </c>
      <c r="L798">
        <v>2</v>
      </c>
      <c r="M798">
        <v>3</v>
      </c>
      <c r="N798" t="s">
        <v>38</v>
      </c>
      <c r="O798">
        <v>1</v>
      </c>
      <c r="P798" t="s">
        <v>47</v>
      </c>
      <c r="Q798">
        <v>7336</v>
      </c>
      <c r="R798">
        <v>1</v>
      </c>
      <c r="S798" t="s">
        <v>49</v>
      </c>
      <c r="T798">
        <v>13</v>
      </c>
      <c r="U798">
        <v>3</v>
      </c>
      <c r="V798">
        <v>1</v>
      </c>
      <c r="W798">
        <v>1</v>
      </c>
      <c r="X798">
        <v>11</v>
      </c>
      <c r="Y798">
        <v>3</v>
      </c>
      <c r="Z798">
        <v>1</v>
      </c>
      <c r="AA798">
        <v>11</v>
      </c>
      <c r="AB798">
        <v>8</v>
      </c>
      <c r="AC798">
        <v>3</v>
      </c>
      <c r="AD798">
        <v>10</v>
      </c>
      <c r="AE798">
        <v>4</v>
      </c>
      <c r="AF798">
        <v>0</v>
      </c>
      <c r="AG798">
        <v>0</v>
      </c>
      <c r="AH798">
        <v>0</v>
      </c>
      <c r="AI798">
        <v>0</v>
      </c>
    </row>
    <row r="799" spans="1:35" x14ac:dyDescent="0.25">
      <c r="A799">
        <v>24</v>
      </c>
      <c r="B799">
        <v>0</v>
      </c>
      <c r="C799" s="4">
        <v>0.56401803860393995</v>
      </c>
      <c r="D799" t="str">
        <f t="shared" si="12"/>
        <v>yes</v>
      </c>
      <c r="E799" t="s">
        <v>34</v>
      </c>
      <c r="F799" t="s">
        <v>41</v>
      </c>
      <c r="G799">
        <v>21</v>
      </c>
      <c r="H799">
        <v>2</v>
      </c>
      <c r="I799" t="s">
        <v>56</v>
      </c>
      <c r="J799">
        <v>3</v>
      </c>
      <c r="K799" t="s">
        <v>43</v>
      </c>
      <c r="L799">
        <v>2</v>
      </c>
      <c r="M799">
        <v>1</v>
      </c>
      <c r="N799" t="s">
        <v>44</v>
      </c>
      <c r="O799">
        <v>1</v>
      </c>
      <c r="P799" t="s">
        <v>50</v>
      </c>
      <c r="Q799">
        <v>2296</v>
      </c>
      <c r="R799">
        <v>0</v>
      </c>
      <c r="S799" t="s">
        <v>49</v>
      </c>
      <c r="T799">
        <v>14</v>
      </c>
      <c r="U799">
        <v>3</v>
      </c>
      <c r="V799">
        <v>2</v>
      </c>
      <c r="W799">
        <v>3</v>
      </c>
      <c r="X799">
        <v>2</v>
      </c>
      <c r="Y799">
        <v>3</v>
      </c>
      <c r="Z799">
        <v>3</v>
      </c>
      <c r="AA799">
        <v>1</v>
      </c>
      <c r="AB799">
        <v>1</v>
      </c>
      <c r="AC799">
        <v>0</v>
      </c>
      <c r="AD799">
        <v>0</v>
      </c>
      <c r="AE799">
        <v>1</v>
      </c>
      <c r="AF799">
        <v>0</v>
      </c>
      <c r="AG799">
        <v>1</v>
      </c>
      <c r="AH799">
        <v>1</v>
      </c>
      <c r="AI799">
        <v>0</v>
      </c>
    </row>
    <row r="800" spans="1:35" x14ac:dyDescent="0.25">
      <c r="A800">
        <v>40</v>
      </c>
      <c r="B800">
        <v>0</v>
      </c>
      <c r="C800" s="4">
        <v>0.56108969148464105</v>
      </c>
      <c r="D800" t="str">
        <f t="shared" si="12"/>
        <v>yes</v>
      </c>
      <c r="E800" t="s">
        <v>34</v>
      </c>
      <c r="F800" t="s">
        <v>35</v>
      </c>
      <c r="G800">
        <v>10</v>
      </c>
      <c r="H800">
        <v>4</v>
      </c>
      <c r="I800" t="s">
        <v>57</v>
      </c>
      <c r="J800">
        <v>1</v>
      </c>
      <c r="K800" t="s">
        <v>43</v>
      </c>
      <c r="L800">
        <v>2</v>
      </c>
      <c r="M800">
        <v>3</v>
      </c>
      <c r="N800" t="s">
        <v>38</v>
      </c>
      <c r="O800">
        <v>2</v>
      </c>
      <c r="P800" t="s">
        <v>50</v>
      </c>
      <c r="Q800">
        <v>9705</v>
      </c>
      <c r="R800">
        <v>2</v>
      </c>
      <c r="S800" t="s">
        <v>49</v>
      </c>
      <c r="T800">
        <v>12</v>
      </c>
      <c r="U800">
        <v>3</v>
      </c>
      <c r="V800">
        <v>2</v>
      </c>
      <c r="W800">
        <v>1</v>
      </c>
      <c r="X800">
        <v>11</v>
      </c>
      <c r="Y800">
        <v>2</v>
      </c>
      <c r="Z800">
        <v>2</v>
      </c>
      <c r="AA800">
        <v>1</v>
      </c>
      <c r="AB800">
        <v>0</v>
      </c>
      <c r="AC800">
        <v>0</v>
      </c>
      <c r="AD800">
        <v>0</v>
      </c>
      <c r="AE800">
        <v>4</v>
      </c>
      <c r="AF800">
        <v>0</v>
      </c>
      <c r="AG800">
        <v>1</v>
      </c>
      <c r="AH800">
        <v>0</v>
      </c>
      <c r="AI800">
        <v>0</v>
      </c>
    </row>
    <row r="801" spans="1:35" hidden="1" x14ac:dyDescent="0.25">
      <c r="A801">
        <v>39</v>
      </c>
      <c r="B801">
        <v>1</v>
      </c>
      <c r="C801" s="4">
        <v>0.55182027318974602</v>
      </c>
      <c r="D801" t="str">
        <f t="shared" si="12"/>
        <v>no</v>
      </c>
      <c r="E801" t="s">
        <v>34</v>
      </c>
      <c r="F801" t="s">
        <v>35</v>
      </c>
      <c r="G801">
        <v>3</v>
      </c>
      <c r="H801">
        <v>2</v>
      </c>
      <c r="I801" t="s">
        <v>48</v>
      </c>
      <c r="J801">
        <v>4</v>
      </c>
      <c r="K801" t="s">
        <v>37</v>
      </c>
      <c r="L801">
        <v>3</v>
      </c>
      <c r="M801">
        <v>2</v>
      </c>
      <c r="N801" t="s">
        <v>38</v>
      </c>
      <c r="O801">
        <v>3</v>
      </c>
      <c r="P801" t="s">
        <v>47</v>
      </c>
      <c r="Q801">
        <v>5238</v>
      </c>
      <c r="R801">
        <v>4</v>
      </c>
      <c r="S801" t="s">
        <v>40</v>
      </c>
      <c r="T801">
        <v>18</v>
      </c>
      <c r="U801">
        <v>3</v>
      </c>
      <c r="V801">
        <v>1</v>
      </c>
      <c r="W801">
        <v>0</v>
      </c>
      <c r="X801">
        <v>12</v>
      </c>
      <c r="Y801">
        <v>3</v>
      </c>
      <c r="Z801">
        <v>2</v>
      </c>
      <c r="AA801">
        <v>1</v>
      </c>
      <c r="AB801">
        <v>0</v>
      </c>
      <c r="AC801">
        <v>0</v>
      </c>
      <c r="AD801">
        <v>0</v>
      </c>
      <c r="AE801">
        <v>3</v>
      </c>
      <c r="AF801">
        <v>0</v>
      </c>
      <c r="AG801">
        <v>1</v>
      </c>
      <c r="AH801">
        <v>0</v>
      </c>
      <c r="AI801">
        <v>1</v>
      </c>
    </row>
    <row r="802" spans="1:35" x14ac:dyDescent="0.25">
      <c r="A802">
        <v>30</v>
      </c>
      <c r="B802">
        <v>0</v>
      </c>
      <c r="C802" s="4">
        <v>0.54776395218185503</v>
      </c>
      <c r="D802" t="str">
        <f t="shared" si="12"/>
        <v>yes</v>
      </c>
      <c r="E802" t="s">
        <v>53</v>
      </c>
      <c r="F802" t="s">
        <v>35</v>
      </c>
      <c r="G802">
        <v>25</v>
      </c>
      <c r="H802">
        <v>2</v>
      </c>
      <c r="I802" t="s">
        <v>56</v>
      </c>
      <c r="J802">
        <v>4</v>
      </c>
      <c r="K802" t="s">
        <v>37</v>
      </c>
      <c r="L802">
        <v>3</v>
      </c>
      <c r="M802">
        <v>2</v>
      </c>
      <c r="N802" t="s">
        <v>38</v>
      </c>
      <c r="O802">
        <v>3</v>
      </c>
      <c r="P802" t="s">
        <v>47</v>
      </c>
      <c r="Q802">
        <v>4736</v>
      </c>
      <c r="R802">
        <v>7</v>
      </c>
      <c r="S802" t="s">
        <v>40</v>
      </c>
      <c r="T802">
        <v>12</v>
      </c>
      <c r="U802">
        <v>3</v>
      </c>
      <c r="V802">
        <v>2</v>
      </c>
      <c r="W802">
        <v>1</v>
      </c>
      <c r="X802">
        <v>4</v>
      </c>
      <c r="Y802">
        <v>2</v>
      </c>
      <c r="Z802">
        <v>4</v>
      </c>
      <c r="AA802">
        <v>2</v>
      </c>
      <c r="AB802">
        <v>2</v>
      </c>
      <c r="AC802">
        <v>2</v>
      </c>
      <c r="AD802">
        <v>2</v>
      </c>
      <c r="AE802">
        <v>3</v>
      </c>
      <c r="AF802">
        <v>0</v>
      </c>
      <c r="AG802">
        <v>0</v>
      </c>
      <c r="AH802">
        <v>0</v>
      </c>
      <c r="AI802">
        <v>2</v>
      </c>
    </row>
    <row r="803" spans="1:35" x14ac:dyDescent="0.25">
      <c r="A803">
        <v>37</v>
      </c>
      <c r="B803">
        <v>0</v>
      </c>
      <c r="C803" s="4">
        <v>0.54563099289214601</v>
      </c>
      <c r="D803" t="str">
        <f t="shared" si="12"/>
        <v>yes</v>
      </c>
      <c r="E803" t="s">
        <v>34</v>
      </c>
      <c r="F803" t="s">
        <v>41</v>
      </c>
      <c r="G803">
        <v>19</v>
      </c>
      <c r="H803">
        <v>2</v>
      </c>
      <c r="I803" t="s">
        <v>36</v>
      </c>
      <c r="J803">
        <v>2</v>
      </c>
      <c r="K803" t="s">
        <v>43</v>
      </c>
      <c r="L803">
        <v>3</v>
      </c>
      <c r="M803">
        <v>1</v>
      </c>
      <c r="N803" t="s">
        <v>46</v>
      </c>
      <c r="O803">
        <v>2</v>
      </c>
      <c r="P803" t="s">
        <v>47</v>
      </c>
      <c r="Q803">
        <v>3022</v>
      </c>
      <c r="R803">
        <v>4</v>
      </c>
      <c r="S803" t="s">
        <v>49</v>
      </c>
      <c r="T803">
        <v>21</v>
      </c>
      <c r="U803">
        <v>4</v>
      </c>
      <c r="V803">
        <v>1</v>
      </c>
      <c r="W803">
        <v>0</v>
      </c>
      <c r="X803">
        <v>8</v>
      </c>
      <c r="Y803">
        <v>1</v>
      </c>
      <c r="Z803">
        <v>3</v>
      </c>
      <c r="AA803">
        <v>1</v>
      </c>
      <c r="AB803">
        <v>0</v>
      </c>
      <c r="AC803">
        <v>0</v>
      </c>
      <c r="AD803">
        <v>0</v>
      </c>
      <c r="AE803">
        <v>2</v>
      </c>
      <c r="AF803">
        <v>0</v>
      </c>
      <c r="AG803">
        <v>1</v>
      </c>
      <c r="AH803">
        <v>0</v>
      </c>
      <c r="AI803">
        <v>0</v>
      </c>
    </row>
    <row r="804" spans="1:35" hidden="1" x14ac:dyDescent="0.25">
      <c r="A804">
        <v>36</v>
      </c>
      <c r="B804">
        <v>1</v>
      </c>
      <c r="C804" s="4">
        <v>0.54294524239083697</v>
      </c>
      <c r="D804" t="str">
        <f t="shared" si="12"/>
        <v>no</v>
      </c>
      <c r="E804" t="s">
        <v>34</v>
      </c>
      <c r="F804" t="s">
        <v>41</v>
      </c>
      <c r="G804">
        <v>16</v>
      </c>
      <c r="H804">
        <v>4</v>
      </c>
      <c r="I804" t="s">
        <v>36</v>
      </c>
      <c r="J804">
        <v>3</v>
      </c>
      <c r="K804" t="s">
        <v>37</v>
      </c>
      <c r="L804">
        <v>4</v>
      </c>
      <c r="M804">
        <v>1</v>
      </c>
      <c r="N804" t="s">
        <v>44</v>
      </c>
      <c r="O804">
        <v>1</v>
      </c>
      <c r="P804" t="s">
        <v>39</v>
      </c>
      <c r="Q804">
        <v>2743</v>
      </c>
      <c r="R804">
        <v>1</v>
      </c>
      <c r="S804" t="s">
        <v>49</v>
      </c>
      <c r="T804">
        <v>16</v>
      </c>
      <c r="U804">
        <v>3</v>
      </c>
      <c r="V804">
        <v>3</v>
      </c>
      <c r="W804">
        <v>0</v>
      </c>
      <c r="X804">
        <v>18</v>
      </c>
      <c r="Y804">
        <v>1</v>
      </c>
      <c r="Z804">
        <v>3</v>
      </c>
      <c r="AA804">
        <v>17</v>
      </c>
      <c r="AB804">
        <v>13</v>
      </c>
      <c r="AC804">
        <v>15</v>
      </c>
      <c r="AD804">
        <v>14</v>
      </c>
      <c r="AE804">
        <v>2</v>
      </c>
      <c r="AF804">
        <v>0</v>
      </c>
      <c r="AG804">
        <v>0</v>
      </c>
      <c r="AH804">
        <v>1</v>
      </c>
      <c r="AI804">
        <v>1</v>
      </c>
    </row>
    <row r="805" spans="1:35" hidden="1" x14ac:dyDescent="0.25">
      <c r="A805">
        <v>36</v>
      </c>
      <c r="B805">
        <v>1</v>
      </c>
      <c r="C805" s="4">
        <v>0.53917139837256001</v>
      </c>
      <c r="D805" t="str">
        <f t="shared" si="12"/>
        <v>no</v>
      </c>
      <c r="E805" t="s">
        <v>34</v>
      </c>
      <c r="F805" t="s">
        <v>41</v>
      </c>
      <c r="G805">
        <v>15</v>
      </c>
      <c r="H805">
        <v>3</v>
      </c>
      <c r="I805" t="s">
        <v>42</v>
      </c>
      <c r="J805">
        <v>1</v>
      </c>
      <c r="K805" t="s">
        <v>43</v>
      </c>
      <c r="L805">
        <v>3</v>
      </c>
      <c r="M805">
        <v>2</v>
      </c>
      <c r="N805" t="s">
        <v>44</v>
      </c>
      <c r="O805">
        <v>3</v>
      </c>
      <c r="P805" t="s">
        <v>50</v>
      </c>
      <c r="Q805">
        <v>4834</v>
      </c>
      <c r="R805">
        <v>7</v>
      </c>
      <c r="S805" t="s">
        <v>49</v>
      </c>
      <c r="T805">
        <v>14</v>
      </c>
      <c r="U805">
        <v>3</v>
      </c>
      <c r="V805">
        <v>2</v>
      </c>
      <c r="W805">
        <v>1</v>
      </c>
      <c r="X805">
        <v>9</v>
      </c>
      <c r="Y805">
        <v>3</v>
      </c>
      <c r="Z805">
        <v>2</v>
      </c>
      <c r="AA805">
        <v>1</v>
      </c>
      <c r="AB805">
        <v>0</v>
      </c>
      <c r="AC805">
        <v>0</v>
      </c>
      <c r="AD805">
        <v>0</v>
      </c>
      <c r="AE805">
        <v>3</v>
      </c>
      <c r="AF805">
        <v>0</v>
      </c>
      <c r="AG805">
        <v>1</v>
      </c>
      <c r="AH805">
        <v>1</v>
      </c>
      <c r="AI805">
        <v>0</v>
      </c>
    </row>
    <row r="806" spans="1:35" x14ac:dyDescent="0.25">
      <c r="A806">
        <v>33</v>
      </c>
      <c r="B806">
        <v>0</v>
      </c>
      <c r="C806" s="4">
        <v>0.53768981935787896</v>
      </c>
      <c r="D806" t="str">
        <f t="shared" si="12"/>
        <v>yes</v>
      </c>
      <c r="E806" t="s">
        <v>34</v>
      </c>
      <c r="F806" t="s">
        <v>41</v>
      </c>
      <c r="G806">
        <v>28</v>
      </c>
      <c r="H806">
        <v>4</v>
      </c>
      <c r="I806" t="s">
        <v>36</v>
      </c>
      <c r="J806">
        <v>2</v>
      </c>
      <c r="K806" t="s">
        <v>43</v>
      </c>
      <c r="L806">
        <v>3</v>
      </c>
      <c r="M806">
        <v>2</v>
      </c>
      <c r="N806" t="s">
        <v>44</v>
      </c>
      <c r="O806">
        <v>3</v>
      </c>
      <c r="P806" t="s">
        <v>47</v>
      </c>
      <c r="Q806">
        <v>5207</v>
      </c>
      <c r="R806">
        <v>1</v>
      </c>
      <c r="S806" t="s">
        <v>40</v>
      </c>
      <c r="T806">
        <v>12</v>
      </c>
      <c r="U806">
        <v>3</v>
      </c>
      <c r="V806">
        <v>2</v>
      </c>
      <c r="W806">
        <v>1</v>
      </c>
      <c r="X806">
        <v>15</v>
      </c>
      <c r="Y806">
        <v>3</v>
      </c>
      <c r="Z806">
        <v>3</v>
      </c>
      <c r="AA806">
        <v>15</v>
      </c>
      <c r="AB806">
        <v>14</v>
      </c>
      <c r="AC806">
        <v>5</v>
      </c>
      <c r="AD806">
        <v>7</v>
      </c>
      <c r="AE806">
        <v>3</v>
      </c>
      <c r="AF806">
        <v>0</v>
      </c>
      <c r="AG806">
        <v>0</v>
      </c>
      <c r="AH806">
        <v>1</v>
      </c>
      <c r="AI806">
        <v>1</v>
      </c>
    </row>
    <row r="807" spans="1:35" hidden="1" x14ac:dyDescent="0.25">
      <c r="A807">
        <v>30</v>
      </c>
      <c r="B807">
        <v>1</v>
      </c>
      <c r="C807" s="4">
        <v>0.53686965008893195</v>
      </c>
      <c r="D807" t="str">
        <f t="shared" si="12"/>
        <v>no</v>
      </c>
      <c r="E807" t="s">
        <v>34</v>
      </c>
      <c r="F807" t="s">
        <v>35</v>
      </c>
      <c r="G807">
        <v>9</v>
      </c>
      <c r="H807">
        <v>3</v>
      </c>
      <c r="I807" t="s">
        <v>48</v>
      </c>
      <c r="J807">
        <v>2</v>
      </c>
      <c r="K807" t="s">
        <v>43</v>
      </c>
      <c r="L807">
        <v>3</v>
      </c>
      <c r="M807">
        <v>1</v>
      </c>
      <c r="N807" t="s">
        <v>54</v>
      </c>
      <c r="O807">
        <v>4</v>
      </c>
      <c r="P807" t="s">
        <v>39</v>
      </c>
      <c r="Q807">
        <v>1081</v>
      </c>
      <c r="R807">
        <v>1</v>
      </c>
      <c r="S807" t="s">
        <v>49</v>
      </c>
      <c r="T807">
        <v>13</v>
      </c>
      <c r="U807">
        <v>3</v>
      </c>
      <c r="V807">
        <v>3</v>
      </c>
      <c r="W807">
        <v>0</v>
      </c>
      <c r="X807">
        <v>1</v>
      </c>
      <c r="Y807">
        <v>3</v>
      </c>
      <c r="Z807">
        <v>2</v>
      </c>
      <c r="AA807">
        <v>1</v>
      </c>
      <c r="AB807">
        <v>0</v>
      </c>
      <c r="AC807">
        <v>0</v>
      </c>
      <c r="AD807">
        <v>0</v>
      </c>
      <c r="AE807">
        <v>1</v>
      </c>
      <c r="AF807">
        <v>1</v>
      </c>
      <c r="AG807">
        <v>1</v>
      </c>
      <c r="AH807">
        <v>1</v>
      </c>
      <c r="AI807">
        <v>1</v>
      </c>
    </row>
    <row r="808" spans="1:35" hidden="1" x14ac:dyDescent="0.25">
      <c r="A808">
        <v>36</v>
      </c>
      <c r="B808">
        <v>1</v>
      </c>
      <c r="C808" s="4">
        <v>0.53194492209373101</v>
      </c>
      <c r="D808" t="str">
        <f t="shared" si="12"/>
        <v>no</v>
      </c>
      <c r="E808" t="s">
        <v>34</v>
      </c>
      <c r="F808" t="s">
        <v>35</v>
      </c>
      <c r="G808">
        <v>13</v>
      </c>
      <c r="H808">
        <v>5</v>
      </c>
      <c r="I808" t="s">
        <v>57</v>
      </c>
      <c r="J808">
        <v>2</v>
      </c>
      <c r="K808" t="s">
        <v>43</v>
      </c>
      <c r="L808">
        <v>2</v>
      </c>
      <c r="M808">
        <v>2</v>
      </c>
      <c r="N808" t="s">
        <v>38</v>
      </c>
      <c r="O808">
        <v>1</v>
      </c>
      <c r="P808" t="s">
        <v>50</v>
      </c>
      <c r="Q808">
        <v>6134</v>
      </c>
      <c r="R808">
        <v>5</v>
      </c>
      <c r="S808" t="s">
        <v>40</v>
      </c>
      <c r="T808">
        <v>13</v>
      </c>
      <c r="U808">
        <v>3</v>
      </c>
      <c r="V808">
        <v>2</v>
      </c>
      <c r="W808">
        <v>3</v>
      </c>
      <c r="X808">
        <v>16</v>
      </c>
      <c r="Y808">
        <v>3</v>
      </c>
      <c r="Z808">
        <v>3</v>
      </c>
      <c r="AA808">
        <v>2</v>
      </c>
      <c r="AB808">
        <v>2</v>
      </c>
      <c r="AC808">
        <v>2</v>
      </c>
      <c r="AD808">
        <v>2</v>
      </c>
      <c r="AE808">
        <v>4</v>
      </c>
      <c r="AF808">
        <v>0</v>
      </c>
      <c r="AG808">
        <v>0</v>
      </c>
      <c r="AH808">
        <v>0</v>
      </c>
      <c r="AI808">
        <v>1</v>
      </c>
    </row>
    <row r="809" spans="1:35" hidden="1" x14ac:dyDescent="0.25">
      <c r="A809">
        <v>30</v>
      </c>
      <c r="B809">
        <v>1</v>
      </c>
      <c r="C809" s="4">
        <v>0.52969567353374603</v>
      </c>
      <c r="D809" t="str">
        <f t="shared" si="12"/>
        <v>no</v>
      </c>
      <c r="E809" t="s">
        <v>34</v>
      </c>
      <c r="F809" t="s">
        <v>41</v>
      </c>
      <c r="G809">
        <v>3</v>
      </c>
      <c r="H809">
        <v>3</v>
      </c>
      <c r="I809" t="s">
        <v>56</v>
      </c>
      <c r="J809">
        <v>4</v>
      </c>
      <c r="K809" t="s">
        <v>37</v>
      </c>
      <c r="L809">
        <v>3</v>
      </c>
      <c r="M809">
        <v>1</v>
      </c>
      <c r="N809" t="s">
        <v>46</v>
      </c>
      <c r="O809">
        <v>1</v>
      </c>
      <c r="P809" t="s">
        <v>39</v>
      </c>
      <c r="Q809">
        <v>2657</v>
      </c>
      <c r="R809">
        <v>5</v>
      </c>
      <c r="S809" t="s">
        <v>40</v>
      </c>
      <c r="T809">
        <v>11</v>
      </c>
      <c r="U809">
        <v>3</v>
      </c>
      <c r="V809">
        <v>3</v>
      </c>
      <c r="W809">
        <v>0</v>
      </c>
      <c r="X809">
        <v>8</v>
      </c>
      <c r="Y809">
        <v>5</v>
      </c>
      <c r="Z809">
        <v>3</v>
      </c>
      <c r="AA809">
        <v>5</v>
      </c>
      <c r="AB809">
        <v>2</v>
      </c>
      <c r="AC809">
        <v>0</v>
      </c>
      <c r="AD809">
        <v>4</v>
      </c>
      <c r="AE809">
        <v>1</v>
      </c>
      <c r="AF809">
        <v>0</v>
      </c>
      <c r="AG809">
        <v>0</v>
      </c>
      <c r="AH809">
        <v>0</v>
      </c>
      <c r="AI809">
        <v>2</v>
      </c>
    </row>
    <row r="810" spans="1:35" x14ac:dyDescent="0.25">
      <c r="A810">
        <v>31</v>
      </c>
      <c r="B810">
        <v>0</v>
      </c>
      <c r="C810" s="4">
        <v>0.52852417530430695</v>
      </c>
      <c r="D810" t="str">
        <f t="shared" si="12"/>
        <v>yes</v>
      </c>
      <c r="E810" t="s">
        <v>45</v>
      </c>
      <c r="F810" t="s">
        <v>35</v>
      </c>
      <c r="G810">
        <v>2</v>
      </c>
      <c r="H810">
        <v>4</v>
      </c>
      <c r="I810" t="s">
        <v>42</v>
      </c>
      <c r="J810">
        <v>4</v>
      </c>
      <c r="K810" t="s">
        <v>43</v>
      </c>
      <c r="L810">
        <v>3</v>
      </c>
      <c r="M810">
        <v>2</v>
      </c>
      <c r="N810" t="s">
        <v>38</v>
      </c>
      <c r="O810">
        <v>1</v>
      </c>
      <c r="P810" t="s">
        <v>39</v>
      </c>
      <c r="Q810">
        <v>5332</v>
      </c>
      <c r="R810">
        <v>7</v>
      </c>
      <c r="S810" t="s">
        <v>49</v>
      </c>
      <c r="T810">
        <v>13</v>
      </c>
      <c r="U810">
        <v>3</v>
      </c>
      <c r="V810">
        <v>4</v>
      </c>
      <c r="W810">
        <v>0</v>
      </c>
      <c r="X810">
        <v>10</v>
      </c>
      <c r="Y810">
        <v>3</v>
      </c>
      <c r="Z810">
        <v>3</v>
      </c>
      <c r="AA810">
        <v>5</v>
      </c>
      <c r="AB810">
        <v>2</v>
      </c>
      <c r="AC810">
        <v>0</v>
      </c>
      <c r="AD810">
        <v>3</v>
      </c>
      <c r="AE810">
        <v>3</v>
      </c>
      <c r="AF810">
        <v>0</v>
      </c>
      <c r="AG810">
        <v>0</v>
      </c>
      <c r="AH810">
        <v>0</v>
      </c>
      <c r="AI810">
        <v>2</v>
      </c>
    </row>
    <row r="811" spans="1:35" x14ac:dyDescent="0.25">
      <c r="A811">
        <v>27</v>
      </c>
      <c r="B811">
        <v>0</v>
      </c>
      <c r="C811" s="4">
        <v>0.52005502543724402</v>
      </c>
      <c r="D811" t="str">
        <f t="shared" si="12"/>
        <v>yes</v>
      </c>
      <c r="E811" t="s">
        <v>45</v>
      </c>
      <c r="F811" t="s">
        <v>41</v>
      </c>
      <c r="G811">
        <v>1</v>
      </c>
      <c r="H811">
        <v>1</v>
      </c>
      <c r="I811" t="s">
        <v>56</v>
      </c>
      <c r="J811">
        <v>3</v>
      </c>
      <c r="K811" t="s">
        <v>43</v>
      </c>
      <c r="L811">
        <v>2</v>
      </c>
      <c r="M811">
        <v>2</v>
      </c>
      <c r="N811" t="s">
        <v>51</v>
      </c>
      <c r="O811">
        <v>1</v>
      </c>
      <c r="P811" t="s">
        <v>47</v>
      </c>
      <c r="Q811">
        <v>4298</v>
      </c>
      <c r="R811">
        <v>5</v>
      </c>
      <c r="S811" t="s">
        <v>49</v>
      </c>
      <c r="T811">
        <v>19</v>
      </c>
      <c r="U811">
        <v>3</v>
      </c>
      <c r="V811">
        <v>3</v>
      </c>
      <c r="W811">
        <v>1</v>
      </c>
      <c r="X811">
        <v>6</v>
      </c>
      <c r="Y811">
        <v>1</v>
      </c>
      <c r="Z811">
        <v>3</v>
      </c>
      <c r="AA811">
        <v>2</v>
      </c>
      <c r="AB811">
        <v>2</v>
      </c>
      <c r="AC811">
        <v>2</v>
      </c>
      <c r="AD811">
        <v>0</v>
      </c>
      <c r="AE811">
        <v>3</v>
      </c>
      <c r="AF811">
        <v>0</v>
      </c>
      <c r="AG811">
        <v>0</v>
      </c>
      <c r="AH811">
        <v>0</v>
      </c>
      <c r="AI811">
        <v>1</v>
      </c>
    </row>
    <row r="812" spans="1:35" x14ac:dyDescent="0.25">
      <c r="A812">
        <v>33</v>
      </c>
      <c r="B812">
        <v>0</v>
      </c>
      <c r="C812" s="4">
        <v>0.516501234025599</v>
      </c>
      <c r="D812" t="str">
        <f t="shared" si="12"/>
        <v>yes</v>
      </c>
      <c r="E812" t="s">
        <v>45</v>
      </c>
      <c r="F812" t="s">
        <v>35</v>
      </c>
      <c r="G812">
        <v>5</v>
      </c>
      <c r="H812">
        <v>1</v>
      </c>
      <c r="I812" t="s">
        <v>36</v>
      </c>
      <c r="J812">
        <v>2</v>
      </c>
      <c r="K812" t="s">
        <v>43</v>
      </c>
      <c r="L812">
        <v>3</v>
      </c>
      <c r="M812">
        <v>2</v>
      </c>
      <c r="N812" t="s">
        <v>38</v>
      </c>
      <c r="O812">
        <v>4</v>
      </c>
      <c r="P812" t="s">
        <v>47</v>
      </c>
      <c r="Q812">
        <v>9998</v>
      </c>
      <c r="R812">
        <v>6</v>
      </c>
      <c r="S812" t="s">
        <v>49</v>
      </c>
      <c r="T812">
        <v>13</v>
      </c>
      <c r="U812">
        <v>3</v>
      </c>
      <c r="V812">
        <v>1</v>
      </c>
      <c r="W812">
        <v>0</v>
      </c>
      <c r="X812">
        <v>8</v>
      </c>
      <c r="Y812">
        <v>2</v>
      </c>
      <c r="Z812">
        <v>4</v>
      </c>
      <c r="AA812">
        <v>5</v>
      </c>
      <c r="AB812">
        <v>4</v>
      </c>
      <c r="AC812">
        <v>1</v>
      </c>
      <c r="AD812">
        <v>2</v>
      </c>
      <c r="AE812">
        <v>5</v>
      </c>
      <c r="AF812">
        <v>0</v>
      </c>
      <c r="AG812">
        <v>0</v>
      </c>
      <c r="AH812">
        <v>0</v>
      </c>
      <c r="AI812">
        <v>1</v>
      </c>
    </row>
    <row r="813" spans="1:35" x14ac:dyDescent="0.25">
      <c r="A813">
        <v>29</v>
      </c>
      <c r="B813">
        <v>0</v>
      </c>
      <c r="C813" s="4">
        <v>0.51228149985596505</v>
      </c>
      <c r="D813" t="str">
        <f t="shared" si="12"/>
        <v>yes</v>
      </c>
      <c r="E813" t="s">
        <v>34</v>
      </c>
      <c r="F813" t="s">
        <v>41</v>
      </c>
      <c r="G813">
        <v>15</v>
      </c>
      <c r="H813">
        <v>3</v>
      </c>
      <c r="I813" t="s">
        <v>36</v>
      </c>
      <c r="J813">
        <v>3</v>
      </c>
      <c r="K813" t="s">
        <v>43</v>
      </c>
      <c r="L813">
        <v>3</v>
      </c>
      <c r="M813">
        <v>1</v>
      </c>
      <c r="N813" t="s">
        <v>46</v>
      </c>
      <c r="O813">
        <v>4</v>
      </c>
      <c r="P813" t="s">
        <v>39</v>
      </c>
      <c r="Q813">
        <v>2340</v>
      </c>
      <c r="R813">
        <v>1</v>
      </c>
      <c r="S813" t="s">
        <v>49</v>
      </c>
      <c r="T813">
        <v>19</v>
      </c>
      <c r="U813">
        <v>3</v>
      </c>
      <c r="V813">
        <v>1</v>
      </c>
      <c r="W813">
        <v>0</v>
      </c>
      <c r="X813">
        <v>6</v>
      </c>
      <c r="Y813">
        <v>1</v>
      </c>
      <c r="Z813">
        <v>3</v>
      </c>
      <c r="AA813">
        <v>6</v>
      </c>
      <c r="AB813">
        <v>5</v>
      </c>
      <c r="AC813">
        <v>1</v>
      </c>
      <c r="AD813">
        <v>5</v>
      </c>
      <c r="AE813">
        <v>1</v>
      </c>
      <c r="AF813">
        <v>0</v>
      </c>
      <c r="AG813">
        <v>0</v>
      </c>
      <c r="AH813">
        <v>0</v>
      </c>
      <c r="AI813">
        <v>1</v>
      </c>
    </row>
    <row r="814" spans="1:35" x14ac:dyDescent="0.25">
      <c r="A814">
        <v>27</v>
      </c>
      <c r="B814">
        <v>0</v>
      </c>
      <c r="C814" s="4">
        <v>0.50644834085414103</v>
      </c>
      <c r="D814" t="str">
        <f t="shared" si="12"/>
        <v>yes</v>
      </c>
      <c r="E814" t="s">
        <v>34</v>
      </c>
      <c r="F814" t="s">
        <v>41</v>
      </c>
      <c r="G814">
        <v>11</v>
      </c>
      <c r="H814">
        <v>1</v>
      </c>
      <c r="I814" t="s">
        <v>36</v>
      </c>
      <c r="J814">
        <v>2</v>
      </c>
      <c r="K814" t="s">
        <v>43</v>
      </c>
      <c r="L814">
        <v>3</v>
      </c>
      <c r="M814">
        <v>1</v>
      </c>
      <c r="N814" t="s">
        <v>44</v>
      </c>
      <c r="O814">
        <v>1</v>
      </c>
      <c r="P814" t="s">
        <v>47</v>
      </c>
      <c r="Q814">
        <v>2099</v>
      </c>
      <c r="R814">
        <v>0</v>
      </c>
      <c r="S814" t="s">
        <v>49</v>
      </c>
      <c r="T814">
        <v>14</v>
      </c>
      <c r="U814">
        <v>3</v>
      </c>
      <c r="V814">
        <v>2</v>
      </c>
      <c r="W814">
        <v>0</v>
      </c>
      <c r="X814">
        <v>6</v>
      </c>
      <c r="Y814">
        <v>3</v>
      </c>
      <c r="Z814">
        <v>4</v>
      </c>
      <c r="AA814">
        <v>5</v>
      </c>
      <c r="AB814">
        <v>0</v>
      </c>
      <c r="AC814">
        <v>1</v>
      </c>
      <c r="AD814">
        <v>4</v>
      </c>
      <c r="AE814">
        <v>1</v>
      </c>
      <c r="AF814">
        <v>0</v>
      </c>
      <c r="AG814">
        <v>0</v>
      </c>
      <c r="AH814">
        <v>1</v>
      </c>
      <c r="AI814">
        <v>0</v>
      </c>
    </row>
    <row r="815" spans="1:35" x14ac:dyDescent="0.25">
      <c r="A815">
        <v>31</v>
      </c>
      <c r="B815">
        <v>0</v>
      </c>
      <c r="C815" s="4">
        <v>0.50427623846392899</v>
      </c>
      <c r="D815" t="str">
        <f t="shared" si="12"/>
        <v>yes</v>
      </c>
      <c r="E815" t="s">
        <v>34</v>
      </c>
      <c r="F815" t="s">
        <v>41</v>
      </c>
      <c r="G815">
        <v>2</v>
      </c>
      <c r="H815">
        <v>4</v>
      </c>
      <c r="I815" t="s">
        <v>36</v>
      </c>
      <c r="J815">
        <v>3</v>
      </c>
      <c r="K815" t="s">
        <v>43</v>
      </c>
      <c r="L815">
        <v>3</v>
      </c>
      <c r="M815">
        <v>1</v>
      </c>
      <c r="N815" t="s">
        <v>46</v>
      </c>
      <c r="O815">
        <v>4</v>
      </c>
      <c r="P815" t="s">
        <v>50</v>
      </c>
      <c r="Q815">
        <v>2695</v>
      </c>
      <c r="R815">
        <v>0</v>
      </c>
      <c r="S815" t="s">
        <v>40</v>
      </c>
      <c r="T815">
        <v>18</v>
      </c>
      <c r="U815">
        <v>3</v>
      </c>
      <c r="V815">
        <v>2</v>
      </c>
      <c r="W815">
        <v>1</v>
      </c>
      <c r="X815">
        <v>3</v>
      </c>
      <c r="Y815">
        <v>2</v>
      </c>
      <c r="Z815">
        <v>1</v>
      </c>
      <c r="AA815">
        <v>2</v>
      </c>
      <c r="AB815">
        <v>2</v>
      </c>
      <c r="AC815">
        <v>2</v>
      </c>
      <c r="AD815">
        <v>2</v>
      </c>
      <c r="AE815">
        <v>1</v>
      </c>
      <c r="AF815">
        <v>0</v>
      </c>
      <c r="AG815">
        <v>0</v>
      </c>
      <c r="AH815">
        <v>0</v>
      </c>
      <c r="AI815">
        <v>1</v>
      </c>
    </row>
    <row r="816" spans="1:35" x14ac:dyDescent="0.25">
      <c r="A816">
        <v>27</v>
      </c>
      <c r="B816">
        <v>0</v>
      </c>
      <c r="C816" s="4">
        <v>0.50218102687154598</v>
      </c>
      <c r="D816" t="str">
        <f t="shared" si="12"/>
        <v>yes</v>
      </c>
      <c r="E816" t="s">
        <v>34</v>
      </c>
      <c r="F816" t="s">
        <v>41</v>
      </c>
      <c r="G816">
        <v>8</v>
      </c>
      <c r="H816">
        <v>3</v>
      </c>
      <c r="I816" t="s">
        <v>48</v>
      </c>
      <c r="J816">
        <v>2</v>
      </c>
      <c r="K816" t="s">
        <v>37</v>
      </c>
      <c r="L816">
        <v>4</v>
      </c>
      <c r="M816">
        <v>1</v>
      </c>
      <c r="N816" t="s">
        <v>46</v>
      </c>
      <c r="O816">
        <v>3</v>
      </c>
      <c r="P816" t="s">
        <v>47</v>
      </c>
      <c r="Q816">
        <v>3517</v>
      </c>
      <c r="R816">
        <v>7</v>
      </c>
      <c r="S816" t="s">
        <v>49</v>
      </c>
      <c r="T816">
        <v>17</v>
      </c>
      <c r="U816">
        <v>3</v>
      </c>
      <c r="V816">
        <v>1</v>
      </c>
      <c r="W816">
        <v>0</v>
      </c>
      <c r="X816">
        <v>5</v>
      </c>
      <c r="Y816">
        <v>0</v>
      </c>
      <c r="Z816">
        <v>3</v>
      </c>
      <c r="AA816">
        <v>3</v>
      </c>
      <c r="AB816">
        <v>2</v>
      </c>
      <c r="AC816">
        <v>0</v>
      </c>
      <c r="AD816">
        <v>2</v>
      </c>
      <c r="AE816">
        <v>2</v>
      </c>
      <c r="AF816">
        <v>0</v>
      </c>
      <c r="AG816">
        <v>0</v>
      </c>
      <c r="AH816">
        <v>0</v>
      </c>
      <c r="AI816">
        <v>0</v>
      </c>
    </row>
    <row r="817" spans="1:35" x14ac:dyDescent="0.25">
      <c r="A817">
        <v>28</v>
      </c>
      <c r="B817">
        <v>0</v>
      </c>
      <c r="C817" s="4">
        <v>0.497532146142728</v>
      </c>
      <c r="D817" t="str">
        <f t="shared" si="12"/>
        <v>no</v>
      </c>
      <c r="E817" t="s">
        <v>34</v>
      </c>
      <c r="F817" t="s">
        <v>41</v>
      </c>
      <c r="G817">
        <v>1</v>
      </c>
      <c r="H817">
        <v>3</v>
      </c>
      <c r="I817" t="s">
        <v>56</v>
      </c>
      <c r="J817">
        <v>4</v>
      </c>
      <c r="K817" t="s">
        <v>43</v>
      </c>
      <c r="L817">
        <v>3</v>
      </c>
      <c r="M817">
        <v>1</v>
      </c>
      <c r="N817" t="s">
        <v>46</v>
      </c>
      <c r="O817">
        <v>1</v>
      </c>
      <c r="P817" t="s">
        <v>39</v>
      </c>
      <c r="Q817">
        <v>2080</v>
      </c>
      <c r="R817">
        <v>2</v>
      </c>
      <c r="S817" t="s">
        <v>49</v>
      </c>
      <c r="T817">
        <v>11</v>
      </c>
      <c r="U817">
        <v>3</v>
      </c>
      <c r="V817">
        <v>2</v>
      </c>
      <c r="W817">
        <v>0</v>
      </c>
      <c r="X817">
        <v>5</v>
      </c>
      <c r="Y817">
        <v>2</v>
      </c>
      <c r="Z817">
        <v>2</v>
      </c>
      <c r="AA817">
        <v>3</v>
      </c>
      <c r="AB817">
        <v>2</v>
      </c>
      <c r="AC817">
        <v>1</v>
      </c>
      <c r="AD817">
        <v>2</v>
      </c>
      <c r="AE817">
        <v>1</v>
      </c>
      <c r="AF817">
        <v>0</v>
      </c>
      <c r="AG817">
        <v>0</v>
      </c>
      <c r="AH817">
        <v>0</v>
      </c>
      <c r="AI817">
        <v>1</v>
      </c>
    </row>
    <row r="818" spans="1:35" x14ac:dyDescent="0.25">
      <c r="A818">
        <v>35</v>
      </c>
      <c r="B818">
        <v>0</v>
      </c>
      <c r="C818" s="4">
        <v>0.49715100304030502</v>
      </c>
      <c r="D818" t="str">
        <f t="shared" si="12"/>
        <v>no</v>
      </c>
      <c r="E818" t="s">
        <v>45</v>
      </c>
      <c r="F818" t="s">
        <v>41</v>
      </c>
      <c r="G818">
        <v>2</v>
      </c>
      <c r="H818">
        <v>4</v>
      </c>
      <c r="I818" t="s">
        <v>48</v>
      </c>
      <c r="J818">
        <v>1</v>
      </c>
      <c r="K818" t="s">
        <v>43</v>
      </c>
      <c r="L818">
        <v>2</v>
      </c>
      <c r="M818">
        <v>1</v>
      </c>
      <c r="N818" t="s">
        <v>46</v>
      </c>
      <c r="O818">
        <v>4</v>
      </c>
      <c r="P818" t="s">
        <v>39</v>
      </c>
      <c r="Q818">
        <v>4930</v>
      </c>
      <c r="R818">
        <v>0</v>
      </c>
      <c r="S818" t="s">
        <v>40</v>
      </c>
      <c r="T818">
        <v>14</v>
      </c>
      <c r="U818">
        <v>3</v>
      </c>
      <c r="V818">
        <v>3</v>
      </c>
      <c r="W818">
        <v>0</v>
      </c>
      <c r="X818">
        <v>6</v>
      </c>
      <c r="Y818">
        <v>2</v>
      </c>
      <c r="Z818">
        <v>4</v>
      </c>
      <c r="AA818">
        <v>5</v>
      </c>
      <c r="AB818">
        <v>4</v>
      </c>
      <c r="AC818">
        <v>1</v>
      </c>
      <c r="AD818">
        <v>4</v>
      </c>
      <c r="AE818">
        <v>3</v>
      </c>
      <c r="AF818">
        <v>0</v>
      </c>
      <c r="AG818">
        <v>0</v>
      </c>
      <c r="AH818">
        <v>0</v>
      </c>
      <c r="AI818">
        <v>3</v>
      </c>
    </row>
    <row r="819" spans="1:35" x14ac:dyDescent="0.25">
      <c r="A819">
        <v>21</v>
      </c>
      <c r="B819">
        <v>0</v>
      </c>
      <c r="C819" s="4">
        <v>0.49426337548960098</v>
      </c>
      <c r="D819" t="str">
        <f t="shared" si="12"/>
        <v>no</v>
      </c>
      <c r="E819" t="s">
        <v>34</v>
      </c>
      <c r="F819" t="s">
        <v>35</v>
      </c>
      <c r="G819">
        <v>22</v>
      </c>
      <c r="H819">
        <v>1</v>
      </c>
      <c r="I819" t="s">
        <v>56</v>
      </c>
      <c r="J819">
        <v>3</v>
      </c>
      <c r="K819" t="s">
        <v>43</v>
      </c>
      <c r="L819">
        <v>3</v>
      </c>
      <c r="M819">
        <v>1</v>
      </c>
      <c r="N819" t="s">
        <v>54</v>
      </c>
      <c r="O819">
        <v>3</v>
      </c>
      <c r="P819" t="s">
        <v>39</v>
      </c>
      <c r="Q819">
        <v>3447</v>
      </c>
      <c r="R819">
        <v>1</v>
      </c>
      <c r="S819" t="s">
        <v>49</v>
      </c>
      <c r="T819">
        <v>11</v>
      </c>
      <c r="U819">
        <v>3</v>
      </c>
      <c r="V819">
        <v>3</v>
      </c>
      <c r="W819">
        <v>0</v>
      </c>
      <c r="X819">
        <v>3</v>
      </c>
      <c r="Y819">
        <v>2</v>
      </c>
      <c r="Z819">
        <v>3</v>
      </c>
      <c r="AA819">
        <v>3</v>
      </c>
      <c r="AB819">
        <v>2</v>
      </c>
      <c r="AC819">
        <v>1</v>
      </c>
      <c r="AD819">
        <v>2</v>
      </c>
      <c r="AE819">
        <v>2</v>
      </c>
      <c r="AF819">
        <v>0</v>
      </c>
      <c r="AG819">
        <v>0</v>
      </c>
      <c r="AH819">
        <v>1</v>
      </c>
      <c r="AI819">
        <v>1</v>
      </c>
    </row>
    <row r="820" spans="1:35" x14ac:dyDescent="0.25">
      <c r="A820">
        <v>33</v>
      </c>
      <c r="B820">
        <v>0</v>
      </c>
      <c r="C820" s="4">
        <v>0.49238703493693098</v>
      </c>
      <c r="D820" t="str">
        <f t="shared" si="12"/>
        <v>no</v>
      </c>
      <c r="E820" t="s">
        <v>45</v>
      </c>
      <c r="F820" t="s">
        <v>41</v>
      </c>
      <c r="G820">
        <v>1</v>
      </c>
      <c r="H820">
        <v>2</v>
      </c>
      <c r="I820" t="s">
        <v>36</v>
      </c>
      <c r="J820">
        <v>1</v>
      </c>
      <c r="K820" t="s">
        <v>37</v>
      </c>
      <c r="L820">
        <v>3</v>
      </c>
      <c r="M820">
        <v>3</v>
      </c>
      <c r="N820" t="s">
        <v>55</v>
      </c>
      <c r="O820">
        <v>4</v>
      </c>
      <c r="P820" t="s">
        <v>39</v>
      </c>
      <c r="Q820">
        <v>13458</v>
      </c>
      <c r="R820">
        <v>1</v>
      </c>
      <c r="S820" t="s">
        <v>40</v>
      </c>
      <c r="T820">
        <v>12</v>
      </c>
      <c r="U820">
        <v>3</v>
      </c>
      <c r="V820">
        <v>3</v>
      </c>
      <c r="W820">
        <v>0</v>
      </c>
      <c r="X820">
        <v>15</v>
      </c>
      <c r="Y820">
        <v>1</v>
      </c>
      <c r="Z820">
        <v>3</v>
      </c>
      <c r="AA820">
        <v>15</v>
      </c>
      <c r="AB820">
        <v>14</v>
      </c>
      <c r="AC820">
        <v>8</v>
      </c>
      <c r="AD820">
        <v>12</v>
      </c>
      <c r="AE820">
        <v>5</v>
      </c>
      <c r="AF820">
        <v>0</v>
      </c>
      <c r="AG820">
        <v>0</v>
      </c>
      <c r="AH820">
        <v>0</v>
      </c>
      <c r="AI820">
        <v>3</v>
      </c>
    </row>
    <row r="821" spans="1:35" x14ac:dyDescent="0.25">
      <c r="A821">
        <v>38</v>
      </c>
      <c r="B821">
        <v>0</v>
      </c>
      <c r="C821" s="4">
        <v>0.491263600052878</v>
      </c>
      <c r="D821" t="str">
        <f t="shared" si="12"/>
        <v>no</v>
      </c>
      <c r="E821" t="s">
        <v>34</v>
      </c>
      <c r="F821" t="s">
        <v>41</v>
      </c>
      <c r="G821">
        <v>2</v>
      </c>
      <c r="H821">
        <v>5</v>
      </c>
      <c r="I821" t="s">
        <v>48</v>
      </c>
      <c r="J821">
        <v>4</v>
      </c>
      <c r="K821" t="s">
        <v>43</v>
      </c>
      <c r="L821">
        <v>3</v>
      </c>
      <c r="M821">
        <v>1</v>
      </c>
      <c r="N821" t="s">
        <v>46</v>
      </c>
      <c r="O821">
        <v>3</v>
      </c>
      <c r="P821" t="s">
        <v>47</v>
      </c>
      <c r="Q821">
        <v>3057</v>
      </c>
      <c r="R821">
        <v>6</v>
      </c>
      <c r="S821" t="s">
        <v>40</v>
      </c>
      <c r="T821">
        <v>13</v>
      </c>
      <c r="U821">
        <v>3</v>
      </c>
      <c r="V821">
        <v>2</v>
      </c>
      <c r="W821">
        <v>1</v>
      </c>
      <c r="X821">
        <v>6</v>
      </c>
      <c r="Y821">
        <v>0</v>
      </c>
      <c r="Z821">
        <v>1</v>
      </c>
      <c r="AA821">
        <v>1</v>
      </c>
      <c r="AB821">
        <v>0</v>
      </c>
      <c r="AC821">
        <v>0</v>
      </c>
      <c r="AD821">
        <v>1</v>
      </c>
      <c r="AE821">
        <v>2</v>
      </c>
      <c r="AF821">
        <v>0</v>
      </c>
      <c r="AG821">
        <v>1</v>
      </c>
      <c r="AH821">
        <v>0</v>
      </c>
      <c r="AI821">
        <v>1</v>
      </c>
    </row>
    <row r="822" spans="1:35" x14ac:dyDescent="0.25">
      <c r="A822">
        <v>31</v>
      </c>
      <c r="B822">
        <v>0</v>
      </c>
      <c r="C822" s="4">
        <v>0.48771099374597598</v>
      </c>
      <c r="D822" t="str">
        <f t="shared" si="12"/>
        <v>no</v>
      </c>
      <c r="E822" t="s">
        <v>34</v>
      </c>
      <c r="F822" t="s">
        <v>41</v>
      </c>
      <c r="G822">
        <v>4</v>
      </c>
      <c r="H822">
        <v>3</v>
      </c>
      <c r="I822" t="s">
        <v>48</v>
      </c>
      <c r="J822">
        <v>1</v>
      </c>
      <c r="K822" t="s">
        <v>37</v>
      </c>
      <c r="L822">
        <v>4</v>
      </c>
      <c r="M822">
        <v>1</v>
      </c>
      <c r="N822" t="s">
        <v>44</v>
      </c>
      <c r="O822">
        <v>3</v>
      </c>
      <c r="P822" t="s">
        <v>50</v>
      </c>
      <c r="Q822">
        <v>3978</v>
      </c>
      <c r="R822">
        <v>8</v>
      </c>
      <c r="S822" t="s">
        <v>49</v>
      </c>
      <c r="T822">
        <v>12</v>
      </c>
      <c r="U822">
        <v>3</v>
      </c>
      <c r="V822">
        <v>2</v>
      </c>
      <c r="W822">
        <v>1</v>
      </c>
      <c r="X822">
        <v>4</v>
      </c>
      <c r="Y822">
        <v>0</v>
      </c>
      <c r="Z822">
        <v>2</v>
      </c>
      <c r="AA822">
        <v>2</v>
      </c>
      <c r="AB822">
        <v>2</v>
      </c>
      <c r="AC822">
        <v>2</v>
      </c>
      <c r="AD822">
        <v>2</v>
      </c>
      <c r="AE822">
        <v>2</v>
      </c>
      <c r="AF822">
        <v>0</v>
      </c>
      <c r="AG822">
        <v>0</v>
      </c>
      <c r="AH822">
        <v>1</v>
      </c>
      <c r="AI822">
        <v>0</v>
      </c>
    </row>
    <row r="823" spans="1:35" x14ac:dyDescent="0.25">
      <c r="A823">
        <v>35</v>
      </c>
      <c r="B823">
        <v>0</v>
      </c>
      <c r="C823" s="4">
        <v>0.48266102287818402</v>
      </c>
      <c r="D823" t="str">
        <f t="shared" si="12"/>
        <v>no</v>
      </c>
      <c r="E823" t="s">
        <v>45</v>
      </c>
      <c r="F823" t="s">
        <v>41</v>
      </c>
      <c r="G823">
        <v>4</v>
      </c>
      <c r="H823">
        <v>4</v>
      </c>
      <c r="I823" t="s">
        <v>36</v>
      </c>
      <c r="J823">
        <v>3</v>
      </c>
      <c r="K823" t="s">
        <v>43</v>
      </c>
      <c r="L823">
        <v>3</v>
      </c>
      <c r="M823">
        <v>2</v>
      </c>
      <c r="N823" t="s">
        <v>46</v>
      </c>
      <c r="O823">
        <v>3</v>
      </c>
      <c r="P823" t="s">
        <v>39</v>
      </c>
      <c r="Q823">
        <v>4249</v>
      </c>
      <c r="R823">
        <v>1</v>
      </c>
      <c r="S823" t="s">
        <v>40</v>
      </c>
      <c r="T823">
        <v>11</v>
      </c>
      <c r="U823">
        <v>3</v>
      </c>
      <c r="V823">
        <v>2</v>
      </c>
      <c r="W823">
        <v>0</v>
      </c>
      <c r="X823">
        <v>9</v>
      </c>
      <c r="Y823">
        <v>3</v>
      </c>
      <c r="Z823">
        <v>3</v>
      </c>
      <c r="AA823">
        <v>9</v>
      </c>
      <c r="AB823">
        <v>6</v>
      </c>
      <c r="AC823">
        <v>1</v>
      </c>
      <c r="AD823">
        <v>1</v>
      </c>
      <c r="AE823">
        <v>3</v>
      </c>
      <c r="AF823">
        <v>0</v>
      </c>
      <c r="AG823">
        <v>0</v>
      </c>
      <c r="AH823">
        <v>0</v>
      </c>
      <c r="AI823">
        <v>3</v>
      </c>
    </row>
    <row r="824" spans="1:35" hidden="1" x14ac:dyDescent="0.25">
      <c r="A824">
        <v>41</v>
      </c>
      <c r="B824">
        <v>1</v>
      </c>
      <c r="C824" s="4">
        <v>0.48078851591028099</v>
      </c>
      <c r="D824" t="str">
        <f t="shared" si="12"/>
        <v>yes</v>
      </c>
      <c r="E824" t="s">
        <v>45</v>
      </c>
      <c r="F824" t="s">
        <v>35</v>
      </c>
      <c r="G824">
        <v>4</v>
      </c>
      <c r="H824">
        <v>3</v>
      </c>
      <c r="I824" t="s">
        <v>57</v>
      </c>
      <c r="J824">
        <v>1</v>
      </c>
      <c r="K824" t="s">
        <v>43</v>
      </c>
      <c r="L824">
        <v>3</v>
      </c>
      <c r="M824">
        <v>2</v>
      </c>
      <c r="N824" t="s">
        <v>38</v>
      </c>
      <c r="O824">
        <v>2</v>
      </c>
      <c r="P824" t="s">
        <v>39</v>
      </c>
      <c r="Q824">
        <v>9355</v>
      </c>
      <c r="R824">
        <v>1</v>
      </c>
      <c r="S824" t="s">
        <v>49</v>
      </c>
      <c r="T824">
        <v>18</v>
      </c>
      <c r="U824">
        <v>3</v>
      </c>
      <c r="V824">
        <v>3</v>
      </c>
      <c r="W824">
        <v>0</v>
      </c>
      <c r="X824">
        <v>8</v>
      </c>
      <c r="Y824">
        <v>5</v>
      </c>
      <c r="Z824">
        <v>3</v>
      </c>
      <c r="AA824">
        <v>8</v>
      </c>
      <c r="AB824">
        <v>7</v>
      </c>
      <c r="AC824">
        <v>7</v>
      </c>
      <c r="AD824">
        <v>7</v>
      </c>
      <c r="AE824">
        <v>4</v>
      </c>
      <c r="AF824">
        <v>0</v>
      </c>
      <c r="AG824">
        <v>0</v>
      </c>
      <c r="AH824">
        <v>0</v>
      </c>
      <c r="AI824">
        <v>2</v>
      </c>
    </row>
    <row r="825" spans="1:35" hidden="1" x14ac:dyDescent="0.25">
      <c r="A825">
        <v>31</v>
      </c>
      <c r="B825">
        <v>1</v>
      </c>
      <c r="C825" s="4">
        <v>0.47959895083725801</v>
      </c>
      <c r="D825" t="str">
        <f t="shared" si="12"/>
        <v>yes</v>
      </c>
      <c r="E825" t="s">
        <v>34</v>
      </c>
      <c r="F825" t="s">
        <v>35</v>
      </c>
      <c r="G825">
        <v>13</v>
      </c>
      <c r="H825">
        <v>4</v>
      </c>
      <c r="I825" t="s">
        <v>48</v>
      </c>
      <c r="J825">
        <v>2</v>
      </c>
      <c r="K825" t="s">
        <v>43</v>
      </c>
      <c r="L825">
        <v>3</v>
      </c>
      <c r="M825">
        <v>2</v>
      </c>
      <c r="N825" t="s">
        <v>38</v>
      </c>
      <c r="O825">
        <v>1</v>
      </c>
      <c r="P825" t="s">
        <v>50</v>
      </c>
      <c r="Q825">
        <v>4233</v>
      </c>
      <c r="R825">
        <v>2</v>
      </c>
      <c r="S825" t="s">
        <v>49</v>
      </c>
      <c r="T825">
        <v>17</v>
      </c>
      <c r="U825">
        <v>3</v>
      </c>
      <c r="V825">
        <v>3</v>
      </c>
      <c r="W825">
        <v>0</v>
      </c>
      <c r="X825">
        <v>9</v>
      </c>
      <c r="Y825">
        <v>2</v>
      </c>
      <c r="Z825">
        <v>1</v>
      </c>
      <c r="AA825">
        <v>3</v>
      </c>
      <c r="AB825">
        <v>1</v>
      </c>
      <c r="AC825">
        <v>1</v>
      </c>
      <c r="AD825">
        <v>2</v>
      </c>
      <c r="AE825">
        <v>3</v>
      </c>
      <c r="AF825">
        <v>0</v>
      </c>
      <c r="AG825">
        <v>0</v>
      </c>
      <c r="AH825">
        <v>0</v>
      </c>
      <c r="AI825">
        <v>0</v>
      </c>
    </row>
    <row r="826" spans="1:35" x14ac:dyDescent="0.25">
      <c r="A826">
        <v>31</v>
      </c>
      <c r="B826">
        <v>0</v>
      </c>
      <c r="C826" s="4">
        <v>0.479177316290888</v>
      </c>
      <c r="D826" t="str">
        <f t="shared" si="12"/>
        <v>no</v>
      </c>
      <c r="E826" t="s">
        <v>34</v>
      </c>
      <c r="F826" t="s">
        <v>41</v>
      </c>
      <c r="G826">
        <v>1</v>
      </c>
      <c r="H826">
        <v>4</v>
      </c>
      <c r="I826" t="s">
        <v>48</v>
      </c>
      <c r="J826">
        <v>3</v>
      </c>
      <c r="K826" t="s">
        <v>43</v>
      </c>
      <c r="L826">
        <v>3</v>
      </c>
      <c r="M826">
        <v>1</v>
      </c>
      <c r="N826" t="s">
        <v>46</v>
      </c>
      <c r="O826">
        <v>2</v>
      </c>
      <c r="P826" t="s">
        <v>39</v>
      </c>
      <c r="Q826">
        <v>2501</v>
      </c>
      <c r="R826">
        <v>1</v>
      </c>
      <c r="S826" t="s">
        <v>49</v>
      </c>
      <c r="T826">
        <v>17</v>
      </c>
      <c r="U826">
        <v>3</v>
      </c>
      <c r="V826">
        <v>2</v>
      </c>
      <c r="W826">
        <v>0</v>
      </c>
      <c r="X826">
        <v>1</v>
      </c>
      <c r="Y826">
        <v>4</v>
      </c>
      <c r="Z826">
        <v>3</v>
      </c>
      <c r="AA826">
        <v>1</v>
      </c>
      <c r="AB826">
        <v>1</v>
      </c>
      <c r="AC826">
        <v>1</v>
      </c>
      <c r="AD826">
        <v>0</v>
      </c>
      <c r="AE826">
        <v>1</v>
      </c>
      <c r="AF826">
        <v>1</v>
      </c>
      <c r="AG826">
        <v>1</v>
      </c>
      <c r="AH826">
        <v>0</v>
      </c>
      <c r="AI826">
        <v>1</v>
      </c>
    </row>
    <row r="827" spans="1:35" x14ac:dyDescent="0.25">
      <c r="A827">
        <v>23</v>
      </c>
      <c r="B827">
        <v>0</v>
      </c>
      <c r="C827" s="4">
        <v>0.47822680919634503</v>
      </c>
      <c r="D827" t="str">
        <f t="shared" si="12"/>
        <v>no</v>
      </c>
      <c r="E827" t="s">
        <v>34</v>
      </c>
      <c r="F827" t="s">
        <v>41</v>
      </c>
      <c r="G827">
        <v>4</v>
      </c>
      <c r="H827">
        <v>1</v>
      </c>
      <c r="I827" t="s">
        <v>48</v>
      </c>
      <c r="J827">
        <v>3</v>
      </c>
      <c r="K827" t="s">
        <v>37</v>
      </c>
      <c r="L827">
        <v>3</v>
      </c>
      <c r="M827">
        <v>1</v>
      </c>
      <c r="N827" t="s">
        <v>44</v>
      </c>
      <c r="O827">
        <v>2</v>
      </c>
      <c r="P827" t="s">
        <v>39</v>
      </c>
      <c r="Q827">
        <v>3295</v>
      </c>
      <c r="R827">
        <v>1</v>
      </c>
      <c r="S827" t="s">
        <v>49</v>
      </c>
      <c r="T827">
        <v>13</v>
      </c>
      <c r="U827">
        <v>3</v>
      </c>
      <c r="V827">
        <v>3</v>
      </c>
      <c r="W827">
        <v>0</v>
      </c>
      <c r="X827">
        <v>3</v>
      </c>
      <c r="Y827">
        <v>3</v>
      </c>
      <c r="Z827">
        <v>1</v>
      </c>
      <c r="AA827">
        <v>3</v>
      </c>
      <c r="AB827">
        <v>2</v>
      </c>
      <c r="AC827">
        <v>1</v>
      </c>
      <c r="AD827">
        <v>2</v>
      </c>
      <c r="AE827">
        <v>2</v>
      </c>
      <c r="AF827">
        <v>0</v>
      </c>
      <c r="AG827">
        <v>0</v>
      </c>
      <c r="AH827">
        <v>1</v>
      </c>
      <c r="AI827">
        <v>1</v>
      </c>
    </row>
    <row r="828" spans="1:35" x14ac:dyDescent="0.25">
      <c r="A828">
        <v>21</v>
      </c>
      <c r="B828">
        <v>0</v>
      </c>
      <c r="C828" s="4">
        <v>0.47743869309311199</v>
      </c>
      <c r="D828" t="str">
        <f t="shared" si="12"/>
        <v>no</v>
      </c>
      <c r="E828" t="s">
        <v>34</v>
      </c>
      <c r="F828" t="s">
        <v>41</v>
      </c>
      <c r="G828">
        <v>1</v>
      </c>
      <c r="H828">
        <v>1</v>
      </c>
      <c r="I828" t="s">
        <v>56</v>
      </c>
      <c r="J828">
        <v>4</v>
      </c>
      <c r="K828" t="s">
        <v>37</v>
      </c>
      <c r="L828">
        <v>2</v>
      </c>
      <c r="M828">
        <v>1</v>
      </c>
      <c r="N828" t="s">
        <v>46</v>
      </c>
      <c r="O828">
        <v>2</v>
      </c>
      <c r="P828" t="s">
        <v>39</v>
      </c>
      <c r="Q828">
        <v>2070</v>
      </c>
      <c r="R828">
        <v>1</v>
      </c>
      <c r="S828" t="s">
        <v>40</v>
      </c>
      <c r="T828">
        <v>11</v>
      </c>
      <c r="U828">
        <v>3</v>
      </c>
      <c r="V828">
        <v>3</v>
      </c>
      <c r="W828">
        <v>0</v>
      </c>
      <c r="X828">
        <v>2</v>
      </c>
      <c r="Y828">
        <v>6</v>
      </c>
      <c r="Z828">
        <v>4</v>
      </c>
      <c r="AA828">
        <v>2</v>
      </c>
      <c r="AB828">
        <v>2</v>
      </c>
      <c r="AC828">
        <v>2</v>
      </c>
      <c r="AD828">
        <v>2</v>
      </c>
      <c r="AE828">
        <v>1</v>
      </c>
      <c r="AF828">
        <v>0</v>
      </c>
      <c r="AG828">
        <v>0</v>
      </c>
      <c r="AH828">
        <v>0</v>
      </c>
      <c r="AI828">
        <v>2</v>
      </c>
    </row>
    <row r="829" spans="1:35" x14ac:dyDescent="0.25">
      <c r="A829">
        <v>35</v>
      </c>
      <c r="B829">
        <v>0</v>
      </c>
      <c r="C829" s="4">
        <v>0.47727592949155601</v>
      </c>
      <c r="D829" t="str">
        <f t="shared" si="12"/>
        <v>no</v>
      </c>
      <c r="E829" t="s">
        <v>34</v>
      </c>
      <c r="F829" t="s">
        <v>41</v>
      </c>
      <c r="G829">
        <v>6</v>
      </c>
      <c r="H829">
        <v>4</v>
      </c>
      <c r="I829" t="s">
        <v>36</v>
      </c>
      <c r="J829">
        <v>2</v>
      </c>
      <c r="K829" t="s">
        <v>43</v>
      </c>
      <c r="L829">
        <v>1</v>
      </c>
      <c r="M829">
        <v>2</v>
      </c>
      <c r="N829" t="s">
        <v>46</v>
      </c>
      <c r="O829">
        <v>4</v>
      </c>
      <c r="P829" t="s">
        <v>39</v>
      </c>
      <c r="Q829">
        <v>6646</v>
      </c>
      <c r="R829">
        <v>1</v>
      </c>
      <c r="S829" t="s">
        <v>49</v>
      </c>
      <c r="T829">
        <v>13</v>
      </c>
      <c r="U829">
        <v>3</v>
      </c>
      <c r="V829">
        <v>2</v>
      </c>
      <c r="W829">
        <v>0</v>
      </c>
      <c r="X829">
        <v>17</v>
      </c>
      <c r="Y829">
        <v>3</v>
      </c>
      <c r="Z829">
        <v>3</v>
      </c>
      <c r="AA829">
        <v>17</v>
      </c>
      <c r="AB829">
        <v>11</v>
      </c>
      <c r="AC829">
        <v>11</v>
      </c>
      <c r="AD829">
        <v>8</v>
      </c>
      <c r="AE829">
        <v>4</v>
      </c>
      <c r="AF829">
        <v>0</v>
      </c>
      <c r="AG829">
        <v>0</v>
      </c>
      <c r="AH829">
        <v>0</v>
      </c>
      <c r="AI829">
        <v>1</v>
      </c>
    </row>
    <row r="830" spans="1:35" x14ac:dyDescent="0.25">
      <c r="A830">
        <v>35</v>
      </c>
      <c r="B830">
        <v>0</v>
      </c>
      <c r="C830" s="4">
        <v>0.46950182017269199</v>
      </c>
      <c r="D830" t="str">
        <f t="shared" si="12"/>
        <v>no</v>
      </c>
      <c r="E830" t="s">
        <v>34</v>
      </c>
      <c r="F830" t="s">
        <v>41</v>
      </c>
      <c r="G830">
        <v>9</v>
      </c>
      <c r="H830">
        <v>4</v>
      </c>
      <c r="I830" t="s">
        <v>36</v>
      </c>
      <c r="J830">
        <v>3</v>
      </c>
      <c r="K830" t="s">
        <v>43</v>
      </c>
      <c r="L830">
        <v>2</v>
      </c>
      <c r="M830">
        <v>2</v>
      </c>
      <c r="N830" t="s">
        <v>52</v>
      </c>
      <c r="O830">
        <v>2</v>
      </c>
      <c r="P830" t="s">
        <v>39</v>
      </c>
      <c r="Q830">
        <v>6540</v>
      </c>
      <c r="R830">
        <v>9</v>
      </c>
      <c r="S830" t="s">
        <v>49</v>
      </c>
      <c r="T830">
        <v>19</v>
      </c>
      <c r="U830">
        <v>3</v>
      </c>
      <c r="V830">
        <v>3</v>
      </c>
      <c r="W830">
        <v>0</v>
      </c>
      <c r="X830">
        <v>10</v>
      </c>
      <c r="Y830">
        <v>5</v>
      </c>
      <c r="Z830">
        <v>3</v>
      </c>
      <c r="AA830">
        <v>1</v>
      </c>
      <c r="AB830">
        <v>1</v>
      </c>
      <c r="AC830">
        <v>0</v>
      </c>
      <c r="AD830">
        <v>0</v>
      </c>
      <c r="AE830">
        <v>4</v>
      </c>
      <c r="AF830">
        <v>0</v>
      </c>
      <c r="AG830">
        <v>1</v>
      </c>
      <c r="AH830">
        <v>0</v>
      </c>
      <c r="AI830">
        <v>1</v>
      </c>
    </row>
    <row r="831" spans="1:35" hidden="1" x14ac:dyDescent="0.25">
      <c r="A831">
        <v>23</v>
      </c>
      <c r="B831">
        <v>1</v>
      </c>
      <c r="C831" s="4">
        <v>0.46556526272564702</v>
      </c>
      <c r="D831" t="str">
        <f t="shared" si="12"/>
        <v>yes</v>
      </c>
      <c r="E831" t="s">
        <v>34</v>
      </c>
      <c r="F831" t="s">
        <v>41</v>
      </c>
      <c r="G831">
        <v>6</v>
      </c>
      <c r="H831">
        <v>3</v>
      </c>
      <c r="I831" t="s">
        <v>36</v>
      </c>
      <c r="J831">
        <v>3</v>
      </c>
      <c r="K831" t="s">
        <v>43</v>
      </c>
      <c r="L831">
        <v>4</v>
      </c>
      <c r="M831">
        <v>1</v>
      </c>
      <c r="N831" t="s">
        <v>44</v>
      </c>
      <c r="O831">
        <v>1</v>
      </c>
      <c r="P831" t="s">
        <v>47</v>
      </c>
      <c r="Q831">
        <v>1601</v>
      </c>
      <c r="R831">
        <v>1</v>
      </c>
      <c r="S831" t="s">
        <v>40</v>
      </c>
      <c r="T831">
        <v>21</v>
      </c>
      <c r="U831">
        <v>4</v>
      </c>
      <c r="V831">
        <v>3</v>
      </c>
      <c r="W831">
        <v>2</v>
      </c>
      <c r="X831">
        <v>1</v>
      </c>
      <c r="Y831">
        <v>2</v>
      </c>
      <c r="Z831">
        <v>3</v>
      </c>
      <c r="AA831">
        <v>0</v>
      </c>
      <c r="AB831">
        <v>0</v>
      </c>
      <c r="AC831">
        <v>0</v>
      </c>
      <c r="AD831">
        <v>0</v>
      </c>
      <c r="AE831">
        <v>1</v>
      </c>
      <c r="AF831">
        <v>1</v>
      </c>
      <c r="AG831">
        <v>1</v>
      </c>
      <c r="AH831">
        <v>1</v>
      </c>
      <c r="AI831">
        <v>1</v>
      </c>
    </row>
    <row r="832" spans="1:35" x14ac:dyDescent="0.25">
      <c r="A832">
        <v>30</v>
      </c>
      <c r="B832">
        <v>0</v>
      </c>
      <c r="C832" s="4">
        <v>0.46554442887519698</v>
      </c>
      <c r="D832" t="str">
        <f t="shared" si="12"/>
        <v>no</v>
      </c>
      <c r="E832" t="s">
        <v>45</v>
      </c>
      <c r="F832" t="s">
        <v>41</v>
      </c>
      <c r="G832">
        <v>5</v>
      </c>
      <c r="H832">
        <v>4</v>
      </c>
      <c r="I832" t="s">
        <v>36</v>
      </c>
      <c r="J832">
        <v>2</v>
      </c>
      <c r="K832" t="s">
        <v>43</v>
      </c>
      <c r="L832">
        <v>2</v>
      </c>
      <c r="M832">
        <v>1</v>
      </c>
      <c r="N832" t="s">
        <v>46</v>
      </c>
      <c r="O832">
        <v>4</v>
      </c>
      <c r="P832" t="s">
        <v>50</v>
      </c>
      <c r="Q832">
        <v>3761</v>
      </c>
      <c r="R832">
        <v>9</v>
      </c>
      <c r="S832" t="s">
        <v>49</v>
      </c>
      <c r="T832">
        <v>12</v>
      </c>
      <c r="U832">
        <v>3</v>
      </c>
      <c r="V832">
        <v>2</v>
      </c>
      <c r="W832">
        <v>1</v>
      </c>
      <c r="X832">
        <v>10</v>
      </c>
      <c r="Y832">
        <v>3</v>
      </c>
      <c r="Z832">
        <v>2</v>
      </c>
      <c r="AA832">
        <v>5</v>
      </c>
      <c r="AB832">
        <v>4</v>
      </c>
      <c r="AC832">
        <v>0</v>
      </c>
      <c r="AD832">
        <v>3</v>
      </c>
      <c r="AE832">
        <v>2</v>
      </c>
      <c r="AF832">
        <v>0</v>
      </c>
      <c r="AG832">
        <v>0</v>
      </c>
      <c r="AH832">
        <v>0</v>
      </c>
      <c r="AI832">
        <v>1</v>
      </c>
    </row>
    <row r="833" spans="1:35" x14ac:dyDescent="0.25">
      <c r="A833">
        <v>24</v>
      </c>
      <c r="B833">
        <v>0</v>
      </c>
      <c r="C833" s="4">
        <v>0.463113395373279</v>
      </c>
      <c r="D833" t="str">
        <f t="shared" si="12"/>
        <v>no</v>
      </c>
      <c r="E833" t="s">
        <v>34</v>
      </c>
      <c r="F833" t="s">
        <v>41</v>
      </c>
      <c r="G833">
        <v>24</v>
      </c>
      <c r="H833">
        <v>3</v>
      </c>
      <c r="I833" t="s">
        <v>48</v>
      </c>
      <c r="J833">
        <v>4</v>
      </c>
      <c r="K833" t="s">
        <v>43</v>
      </c>
      <c r="L833">
        <v>3</v>
      </c>
      <c r="M833">
        <v>1</v>
      </c>
      <c r="N833" t="s">
        <v>44</v>
      </c>
      <c r="O833">
        <v>2</v>
      </c>
      <c r="P833" t="s">
        <v>39</v>
      </c>
      <c r="Q833">
        <v>3597</v>
      </c>
      <c r="R833">
        <v>8</v>
      </c>
      <c r="S833" t="s">
        <v>49</v>
      </c>
      <c r="T833">
        <v>22</v>
      </c>
      <c r="U833">
        <v>4</v>
      </c>
      <c r="V833">
        <v>4</v>
      </c>
      <c r="W833">
        <v>0</v>
      </c>
      <c r="X833">
        <v>6</v>
      </c>
      <c r="Y833">
        <v>2</v>
      </c>
      <c r="Z833">
        <v>3</v>
      </c>
      <c r="AA833">
        <v>4</v>
      </c>
      <c r="AB833">
        <v>3</v>
      </c>
      <c r="AC833">
        <v>1</v>
      </c>
      <c r="AD833">
        <v>2</v>
      </c>
      <c r="AE833">
        <v>2</v>
      </c>
      <c r="AF833">
        <v>0</v>
      </c>
      <c r="AG833">
        <v>0</v>
      </c>
      <c r="AH833">
        <v>1</v>
      </c>
      <c r="AI833">
        <v>1</v>
      </c>
    </row>
    <row r="834" spans="1:35" x14ac:dyDescent="0.25">
      <c r="A834">
        <v>28</v>
      </c>
      <c r="B834">
        <v>0</v>
      </c>
      <c r="C834" s="4">
        <v>0.46143103263020402</v>
      </c>
      <c r="D834" t="str">
        <f t="shared" ref="D834:D897" si="13">IF(AND(C834&lt;0.5,B834=1),"yes",IF(AND(C834&gt;0.5,B834=0),"yes","no"))</f>
        <v>no</v>
      </c>
      <c r="E834" t="s">
        <v>34</v>
      </c>
      <c r="F834" t="s">
        <v>35</v>
      </c>
      <c r="G834">
        <v>26</v>
      </c>
      <c r="H834">
        <v>3</v>
      </c>
      <c r="I834" t="s">
        <v>36</v>
      </c>
      <c r="J834">
        <v>3</v>
      </c>
      <c r="K834" t="s">
        <v>43</v>
      </c>
      <c r="L834">
        <v>2</v>
      </c>
      <c r="M834">
        <v>2</v>
      </c>
      <c r="N834" t="s">
        <v>38</v>
      </c>
      <c r="O834">
        <v>1</v>
      </c>
      <c r="P834" t="s">
        <v>47</v>
      </c>
      <c r="Q834">
        <v>4724</v>
      </c>
      <c r="R834">
        <v>1</v>
      </c>
      <c r="S834" t="s">
        <v>49</v>
      </c>
      <c r="T834">
        <v>11</v>
      </c>
      <c r="U834">
        <v>3</v>
      </c>
      <c r="V834">
        <v>3</v>
      </c>
      <c r="W834">
        <v>1</v>
      </c>
      <c r="X834">
        <v>5</v>
      </c>
      <c r="Y834">
        <v>0</v>
      </c>
      <c r="Z834">
        <v>3</v>
      </c>
      <c r="AA834">
        <v>5</v>
      </c>
      <c r="AB834">
        <v>3</v>
      </c>
      <c r="AC834">
        <v>0</v>
      </c>
      <c r="AD834">
        <v>4</v>
      </c>
      <c r="AE834">
        <v>3</v>
      </c>
      <c r="AF834">
        <v>0</v>
      </c>
      <c r="AG834">
        <v>0</v>
      </c>
      <c r="AH834">
        <v>0</v>
      </c>
      <c r="AI834">
        <v>0</v>
      </c>
    </row>
    <row r="835" spans="1:35" hidden="1" x14ac:dyDescent="0.25">
      <c r="A835">
        <v>28</v>
      </c>
      <c r="B835">
        <v>1</v>
      </c>
      <c r="C835" s="4">
        <v>0.45704282458274198</v>
      </c>
      <c r="D835" t="str">
        <f t="shared" si="13"/>
        <v>yes</v>
      </c>
      <c r="E835" t="s">
        <v>34</v>
      </c>
      <c r="F835" t="s">
        <v>41</v>
      </c>
      <c r="G835">
        <v>12</v>
      </c>
      <c r="H835">
        <v>1</v>
      </c>
      <c r="I835" t="s">
        <v>36</v>
      </c>
      <c r="J835">
        <v>3</v>
      </c>
      <c r="K835" t="s">
        <v>37</v>
      </c>
      <c r="L835">
        <v>3</v>
      </c>
      <c r="M835">
        <v>1</v>
      </c>
      <c r="N835" t="s">
        <v>44</v>
      </c>
      <c r="O835">
        <v>4</v>
      </c>
      <c r="P835" t="s">
        <v>47</v>
      </c>
      <c r="Q835">
        <v>2515</v>
      </c>
      <c r="R835">
        <v>1</v>
      </c>
      <c r="S835" t="s">
        <v>40</v>
      </c>
      <c r="T835">
        <v>11</v>
      </c>
      <c r="U835">
        <v>3</v>
      </c>
      <c r="V835">
        <v>4</v>
      </c>
      <c r="W835">
        <v>0</v>
      </c>
      <c r="X835">
        <v>1</v>
      </c>
      <c r="Y835">
        <v>4</v>
      </c>
      <c r="Z835">
        <v>2</v>
      </c>
      <c r="AA835">
        <v>1</v>
      </c>
      <c r="AB835">
        <v>1</v>
      </c>
      <c r="AC835">
        <v>0</v>
      </c>
      <c r="AD835">
        <v>0</v>
      </c>
      <c r="AE835">
        <v>1</v>
      </c>
      <c r="AF835">
        <v>1</v>
      </c>
      <c r="AG835">
        <v>1</v>
      </c>
      <c r="AH835">
        <v>1</v>
      </c>
      <c r="AI835">
        <v>1</v>
      </c>
    </row>
    <row r="836" spans="1:35" x14ac:dyDescent="0.25">
      <c r="A836">
        <v>27</v>
      </c>
      <c r="B836">
        <v>0</v>
      </c>
      <c r="C836" s="4">
        <v>0.45415399071691098</v>
      </c>
      <c r="D836" t="str">
        <f t="shared" si="13"/>
        <v>no</v>
      </c>
      <c r="E836" t="s">
        <v>45</v>
      </c>
      <c r="F836" t="s">
        <v>41</v>
      </c>
      <c r="G836">
        <v>15</v>
      </c>
      <c r="H836">
        <v>3</v>
      </c>
      <c r="I836" t="s">
        <v>36</v>
      </c>
      <c r="J836">
        <v>4</v>
      </c>
      <c r="K836" t="s">
        <v>37</v>
      </c>
      <c r="L836">
        <v>2</v>
      </c>
      <c r="M836">
        <v>1</v>
      </c>
      <c r="N836" t="s">
        <v>46</v>
      </c>
      <c r="O836">
        <v>1</v>
      </c>
      <c r="P836" t="s">
        <v>47</v>
      </c>
      <c r="Q836">
        <v>4774</v>
      </c>
      <c r="R836">
        <v>0</v>
      </c>
      <c r="S836" t="s">
        <v>49</v>
      </c>
      <c r="T836">
        <v>19</v>
      </c>
      <c r="U836">
        <v>3</v>
      </c>
      <c r="V836">
        <v>4</v>
      </c>
      <c r="W836">
        <v>1</v>
      </c>
      <c r="X836">
        <v>8</v>
      </c>
      <c r="Y836">
        <v>2</v>
      </c>
      <c r="Z836">
        <v>2</v>
      </c>
      <c r="AA836">
        <v>7</v>
      </c>
      <c r="AB836">
        <v>6</v>
      </c>
      <c r="AC836">
        <v>7</v>
      </c>
      <c r="AD836">
        <v>3</v>
      </c>
      <c r="AE836">
        <v>3</v>
      </c>
      <c r="AF836">
        <v>0</v>
      </c>
      <c r="AG836">
        <v>0</v>
      </c>
      <c r="AH836">
        <v>0</v>
      </c>
      <c r="AI836">
        <v>1</v>
      </c>
    </row>
    <row r="837" spans="1:35" hidden="1" x14ac:dyDescent="0.25">
      <c r="A837">
        <v>35</v>
      </c>
      <c r="B837">
        <v>1</v>
      </c>
      <c r="C837" s="4">
        <v>0.45304045803929499</v>
      </c>
      <c r="D837" t="str">
        <f t="shared" si="13"/>
        <v>yes</v>
      </c>
      <c r="E837" t="s">
        <v>34</v>
      </c>
      <c r="F837" t="s">
        <v>35</v>
      </c>
      <c r="G837">
        <v>27</v>
      </c>
      <c r="H837">
        <v>3</v>
      </c>
      <c r="I837" t="s">
        <v>36</v>
      </c>
      <c r="J837">
        <v>3</v>
      </c>
      <c r="K837" t="s">
        <v>43</v>
      </c>
      <c r="L837">
        <v>3</v>
      </c>
      <c r="M837">
        <v>2</v>
      </c>
      <c r="N837" t="s">
        <v>38</v>
      </c>
      <c r="O837">
        <v>4</v>
      </c>
      <c r="P837" t="s">
        <v>39</v>
      </c>
      <c r="Q837">
        <v>5813</v>
      </c>
      <c r="R837">
        <v>1</v>
      </c>
      <c r="S837" t="s">
        <v>40</v>
      </c>
      <c r="T837">
        <v>18</v>
      </c>
      <c r="U837">
        <v>3</v>
      </c>
      <c r="V837">
        <v>4</v>
      </c>
      <c r="W837">
        <v>0</v>
      </c>
      <c r="X837">
        <v>10</v>
      </c>
      <c r="Y837">
        <v>2</v>
      </c>
      <c r="Z837">
        <v>3</v>
      </c>
      <c r="AA837">
        <v>10</v>
      </c>
      <c r="AB837">
        <v>7</v>
      </c>
      <c r="AC837">
        <v>7</v>
      </c>
      <c r="AD837">
        <v>7</v>
      </c>
      <c r="AE837">
        <v>4</v>
      </c>
      <c r="AF837">
        <v>0</v>
      </c>
      <c r="AG837">
        <v>0</v>
      </c>
      <c r="AH837">
        <v>0</v>
      </c>
      <c r="AI837">
        <v>2</v>
      </c>
    </row>
    <row r="838" spans="1:35" hidden="1" x14ac:dyDescent="0.25">
      <c r="A838">
        <v>18</v>
      </c>
      <c r="B838">
        <v>1</v>
      </c>
      <c r="C838" s="4">
        <v>0.45130252348452399</v>
      </c>
      <c r="D838" t="str">
        <f t="shared" si="13"/>
        <v>yes</v>
      </c>
      <c r="E838" t="s">
        <v>53</v>
      </c>
      <c r="F838" t="s">
        <v>41</v>
      </c>
      <c r="G838">
        <v>8</v>
      </c>
      <c r="H838">
        <v>1</v>
      </c>
      <c r="I838" t="s">
        <v>48</v>
      </c>
      <c r="J838">
        <v>3</v>
      </c>
      <c r="K838" t="s">
        <v>43</v>
      </c>
      <c r="L838">
        <v>3</v>
      </c>
      <c r="M838">
        <v>1</v>
      </c>
      <c r="N838" t="s">
        <v>44</v>
      </c>
      <c r="O838">
        <v>3</v>
      </c>
      <c r="P838" t="s">
        <v>39</v>
      </c>
      <c r="Q838">
        <v>1904</v>
      </c>
      <c r="R838">
        <v>1</v>
      </c>
      <c r="S838" t="s">
        <v>49</v>
      </c>
      <c r="T838">
        <v>12</v>
      </c>
      <c r="U838">
        <v>3</v>
      </c>
      <c r="V838">
        <v>4</v>
      </c>
      <c r="W838">
        <v>0</v>
      </c>
      <c r="X838">
        <v>0</v>
      </c>
      <c r="Y838">
        <v>0</v>
      </c>
      <c r="Z838">
        <v>3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1</v>
      </c>
      <c r="AG838">
        <v>1</v>
      </c>
      <c r="AH838">
        <v>1</v>
      </c>
      <c r="AI838">
        <v>2</v>
      </c>
    </row>
    <row r="839" spans="1:35" x14ac:dyDescent="0.25">
      <c r="A839">
        <v>28</v>
      </c>
      <c r="B839">
        <v>0</v>
      </c>
      <c r="C839" s="4">
        <v>0.44630804755577003</v>
      </c>
      <c r="D839" t="str">
        <f t="shared" si="13"/>
        <v>no</v>
      </c>
      <c r="E839" t="s">
        <v>34</v>
      </c>
      <c r="F839" t="s">
        <v>41</v>
      </c>
      <c r="G839">
        <v>1</v>
      </c>
      <c r="H839">
        <v>3</v>
      </c>
      <c r="I839" t="s">
        <v>36</v>
      </c>
      <c r="J839">
        <v>1</v>
      </c>
      <c r="K839" t="s">
        <v>43</v>
      </c>
      <c r="L839">
        <v>2</v>
      </c>
      <c r="M839">
        <v>1</v>
      </c>
      <c r="N839" t="s">
        <v>46</v>
      </c>
      <c r="O839">
        <v>3</v>
      </c>
      <c r="P839" t="s">
        <v>50</v>
      </c>
      <c r="Q839">
        <v>1563</v>
      </c>
      <c r="R839">
        <v>1</v>
      </c>
      <c r="S839" t="s">
        <v>49</v>
      </c>
      <c r="T839">
        <v>14</v>
      </c>
      <c r="U839">
        <v>3</v>
      </c>
      <c r="V839">
        <v>4</v>
      </c>
      <c r="W839">
        <v>1</v>
      </c>
      <c r="X839">
        <v>1</v>
      </c>
      <c r="Y839">
        <v>2</v>
      </c>
      <c r="Z839">
        <v>1</v>
      </c>
      <c r="AA839">
        <v>1</v>
      </c>
      <c r="AB839">
        <v>0</v>
      </c>
      <c r="AC839">
        <v>0</v>
      </c>
      <c r="AD839">
        <v>0</v>
      </c>
      <c r="AE839">
        <v>1</v>
      </c>
      <c r="AF839">
        <v>1</v>
      </c>
      <c r="AG839">
        <v>1</v>
      </c>
      <c r="AH839">
        <v>0</v>
      </c>
      <c r="AI839">
        <v>0</v>
      </c>
    </row>
    <row r="840" spans="1:35" x14ac:dyDescent="0.25">
      <c r="A840">
        <v>34</v>
      </c>
      <c r="B840">
        <v>0</v>
      </c>
      <c r="C840" s="4">
        <v>0.44109292803894801</v>
      </c>
      <c r="D840" t="str">
        <f t="shared" si="13"/>
        <v>no</v>
      </c>
      <c r="E840" t="s">
        <v>34</v>
      </c>
      <c r="F840" t="s">
        <v>35</v>
      </c>
      <c r="G840">
        <v>10</v>
      </c>
      <c r="H840">
        <v>4</v>
      </c>
      <c r="I840" t="s">
        <v>36</v>
      </c>
      <c r="J840">
        <v>3</v>
      </c>
      <c r="K840" t="s">
        <v>37</v>
      </c>
      <c r="L840">
        <v>3</v>
      </c>
      <c r="M840">
        <v>1</v>
      </c>
      <c r="N840" t="s">
        <v>54</v>
      </c>
      <c r="O840">
        <v>3</v>
      </c>
      <c r="P840" t="s">
        <v>47</v>
      </c>
      <c r="Q840">
        <v>2220</v>
      </c>
      <c r="R840">
        <v>1</v>
      </c>
      <c r="S840" t="s">
        <v>40</v>
      </c>
      <c r="T840">
        <v>19</v>
      </c>
      <c r="U840">
        <v>3</v>
      </c>
      <c r="V840">
        <v>4</v>
      </c>
      <c r="W840">
        <v>1</v>
      </c>
      <c r="X840">
        <v>1</v>
      </c>
      <c r="Y840">
        <v>2</v>
      </c>
      <c r="Z840">
        <v>3</v>
      </c>
      <c r="AA840">
        <v>1</v>
      </c>
      <c r="AB840">
        <v>1</v>
      </c>
      <c r="AC840">
        <v>0</v>
      </c>
      <c r="AD840">
        <v>0</v>
      </c>
      <c r="AE840">
        <v>1</v>
      </c>
      <c r="AF840">
        <v>1</v>
      </c>
      <c r="AG840">
        <v>1</v>
      </c>
      <c r="AH840">
        <v>1</v>
      </c>
      <c r="AI840">
        <v>1</v>
      </c>
    </row>
    <row r="841" spans="1:35" hidden="1" x14ac:dyDescent="0.25">
      <c r="A841">
        <v>35</v>
      </c>
      <c r="B841">
        <v>1</v>
      </c>
      <c r="C841" s="4">
        <v>0.43647890282361701</v>
      </c>
      <c r="D841" t="str">
        <f t="shared" si="13"/>
        <v>yes</v>
      </c>
      <c r="E841" t="s">
        <v>34</v>
      </c>
      <c r="F841" t="s">
        <v>41</v>
      </c>
      <c r="G841">
        <v>14</v>
      </c>
      <c r="H841">
        <v>4</v>
      </c>
      <c r="I841" t="s">
        <v>42</v>
      </c>
      <c r="J841">
        <v>3</v>
      </c>
      <c r="K841" t="s">
        <v>43</v>
      </c>
      <c r="L841">
        <v>2</v>
      </c>
      <c r="M841">
        <v>1</v>
      </c>
      <c r="N841" t="s">
        <v>44</v>
      </c>
      <c r="O841">
        <v>2</v>
      </c>
      <c r="P841" t="s">
        <v>50</v>
      </c>
      <c r="Q841">
        <v>3743</v>
      </c>
      <c r="R841">
        <v>1</v>
      </c>
      <c r="S841" t="s">
        <v>40</v>
      </c>
      <c r="T841">
        <v>24</v>
      </c>
      <c r="U841">
        <v>4</v>
      </c>
      <c r="V841">
        <v>4</v>
      </c>
      <c r="W841">
        <v>1</v>
      </c>
      <c r="X841">
        <v>5</v>
      </c>
      <c r="Y841">
        <v>2</v>
      </c>
      <c r="Z841">
        <v>1</v>
      </c>
      <c r="AA841">
        <v>4</v>
      </c>
      <c r="AB841">
        <v>2</v>
      </c>
      <c r="AC841">
        <v>0</v>
      </c>
      <c r="AD841">
        <v>2</v>
      </c>
      <c r="AE841">
        <v>2</v>
      </c>
      <c r="AF841">
        <v>0</v>
      </c>
      <c r="AG841">
        <v>0</v>
      </c>
      <c r="AH841">
        <v>1</v>
      </c>
      <c r="AI841">
        <v>1</v>
      </c>
    </row>
    <row r="842" spans="1:35" x14ac:dyDescent="0.25">
      <c r="A842">
        <v>30</v>
      </c>
      <c r="B842">
        <v>0</v>
      </c>
      <c r="C842" s="4">
        <v>0.43443802512199903</v>
      </c>
      <c r="D842" t="str">
        <f t="shared" si="13"/>
        <v>no</v>
      </c>
      <c r="E842" t="s">
        <v>34</v>
      </c>
      <c r="F842" t="s">
        <v>35</v>
      </c>
      <c r="G842">
        <v>2</v>
      </c>
      <c r="H842">
        <v>1</v>
      </c>
      <c r="I842" t="s">
        <v>56</v>
      </c>
      <c r="J842">
        <v>3</v>
      </c>
      <c r="K842" t="s">
        <v>43</v>
      </c>
      <c r="L842">
        <v>3</v>
      </c>
      <c r="M842">
        <v>1</v>
      </c>
      <c r="N842" t="s">
        <v>54</v>
      </c>
      <c r="O842">
        <v>2</v>
      </c>
      <c r="P842" t="s">
        <v>47</v>
      </c>
      <c r="Q842">
        <v>2476</v>
      </c>
      <c r="R842">
        <v>1</v>
      </c>
      <c r="S842" t="s">
        <v>49</v>
      </c>
      <c r="T842">
        <v>18</v>
      </c>
      <c r="U842">
        <v>3</v>
      </c>
      <c r="V842">
        <v>1</v>
      </c>
      <c r="W842">
        <v>1</v>
      </c>
      <c r="X842">
        <v>1</v>
      </c>
      <c r="Y842">
        <v>3</v>
      </c>
      <c r="Z842">
        <v>3</v>
      </c>
      <c r="AA842">
        <v>1</v>
      </c>
      <c r="AB842">
        <v>0</v>
      </c>
      <c r="AC842">
        <v>0</v>
      </c>
      <c r="AD842">
        <v>0</v>
      </c>
      <c r="AE842">
        <v>1</v>
      </c>
      <c r="AF842">
        <v>1</v>
      </c>
      <c r="AG842">
        <v>1</v>
      </c>
      <c r="AH842">
        <v>1</v>
      </c>
      <c r="AI842">
        <v>0</v>
      </c>
    </row>
    <row r="843" spans="1:35" x14ac:dyDescent="0.25">
      <c r="A843">
        <v>36</v>
      </c>
      <c r="B843">
        <v>0</v>
      </c>
      <c r="C843" s="4">
        <v>0.43353523720894199</v>
      </c>
      <c r="D843" t="str">
        <f t="shared" si="13"/>
        <v>no</v>
      </c>
      <c r="E843" t="s">
        <v>45</v>
      </c>
      <c r="F843" t="s">
        <v>41</v>
      </c>
      <c r="G843">
        <v>3</v>
      </c>
      <c r="H843">
        <v>2</v>
      </c>
      <c r="I843" t="s">
        <v>48</v>
      </c>
      <c r="J843">
        <v>4</v>
      </c>
      <c r="K843" t="s">
        <v>43</v>
      </c>
      <c r="L843">
        <v>3</v>
      </c>
      <c r="M843">
        <v>1</v>
      </c>
      <c r="N843" t="s">
        <v>44</v>
      </c>
      <c r="O843">
        <v>2</v>
      </c>
      <c r="P843" t="s">
        <v>39</v>
      </c>
      <c r="Q843">
        <v>2088</v>
      </c>
      <c r="R843">
        <v>4</v>
      </c>
      <c r="S843" t="s">
        <v>49</v>
      </c>
      <c r="T843">
        <v>12</v>
      </c>
      <c r="U843">
        <v>3</v>
      </c>
      <c r="V843">
        <v>3</v>
      </c>
      <c r="W843">
        <v>0</v>
      </c>
      <c r="X843">
        <v>13</v>
      </c>
      <c r="Y843">
        <v>3</v>
      </c>
      <c r="Z843">
        <v>2</v>
      </c>
      <c r="AA843">
        <v>8</v>
      </c>
      <c r="AB843">
        <v>7</v>
      </c>
      <c r="AC843">
        <v>7</v>
      </c>
      <c r="AD843">
        <v>2</v>
      </c>
      <c r="AE843">
        <v>1</v>
      </c>
      <c r="AF843">
        <v>0</v>
      </c>
      <c r="AG843">
        <v>0</v>
      </c>
      <c r="AH843">
        <v>1</v>
      </c>
      <c r="AI843">
        <v>2</v>
      </c>
    </row>
    <row r="844" spans="1:35" x14ac:dyDescent="0.25">
      <c r="A844">
        <v>26</v>
      </c>
      <c r="B844">
        <v>0</v>
      </c>
      <c r="C844" s="4">
        <v>0.43158242916467199</v>
      </c>
      <c r="D844" t="str">
        <f t="shared" si="13"/>
        <v>no</v>
      </c>
      <c r="E844" t="s">
        <v>34</v>
      </c>
      <c r="F844" t="s">
        <v>41</v>
      </c>
      <c r="G844">
        <v>4</v>
      </c>
      <c r="H844">
        <v>2</v>
      </c>
      <c r="I844" t="s">
        <v>36</v>
      </c>
      <c r="J844">
        <v>3</v>
      </c>
      <c r="K844" t="s">
        <v>43</v>
      </c>
      <c r="L844">
        <v>3</v>
      </c>
      <c r="M844">
        <v>1</v>
      </c>
      <c r="N844" t="s">
        <v>46</v>
      </c>
      <c r="O844">
        <v>4</v>
      </c>
      <c r="P844" t="s">
        <v>39</v>
      </c>
      <c r="Q844">
        <v>2875</v>
      </c>
      <c r="R844">
        <v>1</v>
      </c>
      <c r="S844" t="s">
        <v>40</v>
      </c>
      <c r="T844">
        <v>20</v>
      </c>
      <c r="U844">
        <v>4</v>
      </c>
      <c r="V844">
        <v>2</v>
      </c>
      <c r="W844">
        <v>0</v>
      </c>
      <c r="X844">
        <v>8</v>
      </c>
      <c r="Y844">
        <v>2</v>
      </c>
      <c r="Z844">
        <v>2</v>
      </c>
      <c r="AA844">
        <v>8</v>
      </c>
      <c r="AB844">
        <v>5</v>
      </c>
      <c r="AC844">
        <v>2</v>
      </c>
      <c r="AD844">
        <v>2</v>
      </c>
      <c r="AE844">
        <v>2</v>
      </c>
      <c r="AF844">
        <v>0</v>
      </c>
      <c r="AG844">
        <v>0</v>
      </c>
      <c r="AH844">
        <v>0</v>
      </c>
      <c r="AI844">
        <v>2</v>
      </c>
    </row>
    <row r="845" spans="1:35" x14ac:dyDescent="0.25">
      <c r="A845">
        <v>36</v>
      </c>
      <c r="B845">
        <v>0</v>
      </c>
      <c r="C845" s="4">
        <v>0.42684721151257898</v>
      </c>
      <c r="D845" t="str">
        <f t="shared" si="13"/>
        <v>no</v>
      </c>
      <c r="E845" t="s">
        <v>53</v>
      </c>
      <c r="F845" t="s">
        <v>35</v>
      </c>
      <c r="G845">
        <v>8</v>
      </c>
      <c r="H845">
        <v>4</v>
      </c>
      <c r="I845" t="s">
        <v>36</v>
      </c>
      <c r="J845">
        <v>1</v>
      </c>
      <c r="K845" t="s">
        <v>43</v>
      </c>
      <c r="L845">
        <v>2</v>
      </c>
      <c r="M845">
        <v>3</v>
      </c>
      <c r="N845" t="s">
        <v>38</v>
      </c>
      <c r="O845">
        <v>1</v>
      </c>
      <c r="P845" t="s">
        <v>39</v>
      </c>
      <c r="Q845">
        <v>7587</v>
      </c>
      <c r="R845">
        <v>1</v>
      </c>
      <c r="S845" t="s">
        <v>49</v>
      </c>
      <c r="T845">
        <v>15</v>
      </c>
      <c r="U845">
        <v>3</v>
      </c>
      <c r="V845">
        <v>2</v>
      </c>
      <c r="W845">
        <v>0</v>
      </c>
      <c r="X845">
        <v>10</v>
      </c>
      <c r="Y845">
        <v>1</v>
      </c>
      <c r="Z845">
        <v>3</v>
      </c>
      <c r="AA845">
        <v>10</v>
      </c>
      <c r="AB845">
        <v>7</v>
      </c>
      <c r="AC845">
        <v>0</v>
      </c>
      <c r="AD845">
        <v>9</v>
      </c>
      <c r="AE845">
        <v>4</v>
      </c>
      <c r="AF845">
        <v>0</v>
      </c>
      <c r="AG845">
        <v>0</v>
      </c>
      <c r="AH845">
        <v>0</v>
      </c>
      <c r="AI845">
        <v>2</v>
      </c>
    </row>
    <row r="846" spans="1:35" hidden="1" x14ac:dyDescent="0.25">
      <c r="A846">
        <v>28</v>
      </c>
      <c r="B846">
        <v>1</v>
      </c>
      <c r="C846" s="4">
        <v>0.42441282332198799</v>
      </c>
      <c r="D846" t="str">
        <f t="shared" si="13"/>
        <v>yes</v>
      </c>
      <c r="E846" t="s">
        <v>34</v>
      </c>
      <c r="F846" t="s">
        <v>41</v>
      </c>
      <c r="G846">
        <v>24</v>
      </c>
      <c r="H846">
        <v>3</v>
      </c>
      <c r="I846" t="s">
        <v>48</v>
      </c>
      <c r="J846">
        <v>3</v>
      </c>
      <c r="K846" t="s">
        <v>43</v>
      </c>
      <c r="L846">
        <v>3</v>
      </c>
      <c r="M846">
        <v>1</v>
      </c>
      <c r="N846" t="s">
        <v>44</v>
      </c>
      <c r="O846">
        <v>2</v>
      </c>
      <c r="P846" t="s">
        <v>47</v>
      </c>
      <c r="Q846">
        <v>2408</v>
      </c>
      <c r="R846">
        <v>1</v>
      </c>
      <c r="S846" t="s">
        <v>40</v>
      </c>
      <c r="T846">
        <v>17</v>
      </c>
      <c r="U846">
        <v>3</v>
      </c>
      <c r="V846">
        <v>3</v>
      </c>
      <c r="W846">
        <v>3</v>
      </c>
      <c r="X846">
        <v>1</v>
      </c>
      <c r="Y846">
        <v>3</v>
      </c>
      <c r="Z846">
        <v>3</v>
      </c>
      <c r="AA846">
        <v>1</v>
      </c>
      <c r="AB846">
        <v>1</v>
      </c>
      <c r="AC846">
        <v>0</v>
      </c>
      <c r="AD846">
        <v>0</v>
      </c>
      <c r="AE846">
        <v>1</v>
      </c>
      <c r="AF846">
        <v>1</v>
      </c>
      <c r="AG846">
        <v>1</v>
      </c>
      <c r="AH846">
        <v>1</v>
      </c>
      <c r="AI846">
        <v>1</v>
      </c>
    </row>
    <row r="847" spans="1:35" x14ac:dyDescent="0.25">
      <c r="A847">
        <v>34</v>
      </c>
      <c r="B847">
        <v>0</v>
      </c>
      <c r="C847" s="4">
        <v>0.420725244403926</v>
      </c>
      <c r="D847" t="str">
        <f t="shared" si="13"/>
        <v>no</v>
      </c>
      <c r="E847" t="s">
        <v>34</v>
      </c>
      <c r="F847" t="s">
        <v>41</v>
      </c>
      <c r="G847">
        <v>1</v>
      </c>
      <c r="H847">
        <v>3</v>
      </c>
      <c r="I847" t="s">
        <v>36</v>
      </c>
      <c r="J847">
        <v>4</v>
      </c>
      <c r="K847" t="s">
        <v>37</v>
      </c>
      <c r="L847">
        <v>2</v>
      </c>
      <c r="M847">
        <v>1</v>
      </c>
      <c r="N847" t="s">
        <v>44</v>
      </c>
      <c r="O847">
        <v>2</v>
      </c>
      <c r="P847" t="s">
        <v>47</v>
      </c>
      <c r="Q847">
        <v>3294</v>
      </c>
      <c r="R847">
        <v>5</v>
      </c>
      <c r="S847" t="s">
        <v>49</v>
      </c>
      <c r="T847">
        <v>17</v>
      </c>
      <c r="U847">
        <v>3</v>
      </c>
      <c r="V847">
        <v>1</v>
      </c>
      <c r="W847">
        <v>1</v>
      </c>
      <c r="X847">
        <v>7</v>
      </c>
      <c r="Y847">
        <v>2</v>
      </c>
      <c r="Z847">
        <v>2</v>
      </c>
      <c r="AA847">
        <v>5</v>
      </c>
      <c r="AB847">
        <v>4</v>
      </c>
      <c r="AC847">
        <v>0</v>
      </c>
      <c r="AD847">
        <v>2</v>
      </c>
      <c r="AE847">
        <v>2</v>
      </c>
      <c r="AF847">
        <v>0</v>
      </c>
      <c r="AG847">
        <v>0</v>
      </c>
      <c r="AH847">
        <v>1</v>
      </c>
      <c r="AI847">
        <v>0</v>
      </c>
    </row>
    <row r="848" spans="1:35" x14ac:dyDescent="0.25">
      <c r="A848">
        <v>34</v>
      </c>
      <c r="B848">
        <v>0</v>
      </c>
      <c r="C848" s="4">
        <v>0.41455700281268498</v>
      </c>
      <c r="D848" t="str">
        <f t="shared" si="13"/>
        <v>no</v>
      </c>
      <c r="E848" t="s">
        <v>34</v>
      </c>
      <c r="F848" t="s">
        <v>35</v>
      </c>
      <c r="G848">
        <v>3</v>
      </c>
      <c r="H848">
        <v>2</v>
      </c>
      <c r="I848" t="s">
        <v>36</v>
      </c>
      <c r="J848">
        <v>4</v>
      </c>
      <c r="K848" t="s">
        <v>37</v>
      </c>
      <c r="L848">
        <v>1</v>
      </c>
      <c r="M848">
        <v>2</v>
      </c>
      <c r="N848" t="s">
        <v>38</v>
      </c>
      <c r="O848">
        <v>4</v>
      </c>
      <c r="P848" t="s">
        <v>39</v>
      </c>
      <c r="Q848">
        <v>6029</v>
      </c>
      <c r="R848">
        <v>5</v>
      </c>
      <c r="S848" t="s">
        <v>49</v>
      </c>
      <c r="T848">
        <v>12</v>
      </c>
      <c r="U848">
        <v>3</v>
      </c>
      <c r="V848">
        <v>1</v>
      </c>
      <c r="W848">
        <v>0</v>
      </c>
      <c r="X848">
        <v>6</v>
      </c>
      <c r="Y848">
        <v>3</v>
      </c>
      <c r="Z848">
        <v>3</v>
      </c>
      <c r="AA848">
        <v>2</v>
      </c>
      <c r="AB848">
        <v>2</v>
      </c>
      <c r="AC848">
        <v>2</v>
      </c>
      <c r="AD848">
        <v>2</v>
      </c>
      <c r="AE848">
        <v>4</v>
      </c>
      <c r="AF848">
        <v>0</v>
      </c>
      <c r="AG848">
        <v>0</v>
      </c>
      <c r="AH848">
        <v>0</v>
      </c>
      <c r="AI848">
        <v>1</v>
      </c>
    </row>
    <row r="849" spans="1:35" x14ac:dyDescent="0.25">
      <c r="A849">
        <v>20</v>
      </c>
      <c r="B849">
        <v>0</v>
      </c>
      <c r="C849" s="4">
        <v>0.40939443366731798</v>
      </c>
      <c r="D849" t="str">
        <f t="shared" si="13"/>
        <v>no</v>
      </c>
      <c r="E849" t="s">
        <v>34</v>
      </c>
      <c r="F849" t="s">
        <v>41</v>
      </c>
      <c r="G849">
        <v>1</v>
      </c>
      <c r="H849">
        <v>3</v>
      </c>
      <c r="I849" t="s">
        <v>36</v>
      </c>
      <c r="J849">
        <v>4</v>
      </c>
      <c r="K849" t="s">
        <v>37</v>
      </c>
      <c r="L849">
        <v>2</v>
      </c>
      <c r="M849">
        <v>1</v>
      </c>
      <c r="N849" t="s">
        <v>46</v>
      </c>
      <c r="O849">
        <v>2</v>
      </c>
      <c r="P849" t="s">
        <v>39</v>
      </c>
      <c r="Q849">
        <v>2836</v>
      </c>
      <c r="R849">
        <v>1</v>
      </c>
      <c r="S849" t="s">
        <v>49</v>
      </c>
      <c r="T849">
        <v>13</v>
      </c>
      <c r="U849">
        <v>3</v>
      </c>
      <c r="V849">
        <v>4</v>
      </c>
      <c r="W849">
        <v>0</v>
      </c>
      <c r="X849">
        <v>1</v>
      </c>
      <c r="Y849">
        <v>0</v>
      </c>
      <c r="Z849">
        <v>4</v>
      </c>
      <c r="AA849">
        <v>1</v>
      </c>
      <c r="AB849">
        <v>0</v>
      </c>
      <c r="AC849">
        <v>0</v>
      </c>
      <c r="AD849">
        <v>0</v>
      </c>
      <c r="AE849">
        <v>2</v>
      </c>
      <c r="AF849">
        <v>1</v>
      </c>
      <c r="AG849">
        <v>1</v>
      </c>
      <c r="AH849">
        <v>0</v>
      </c>
      <c r="AI849">
        <v>1</v>
      </c>
    </row>
    <row r="850" spans="1:35" x14ac:dyDescent="0.25">
      <c r="A850">
        <v>41</v>
      </c>
      <c r="B850">
        <v>0</v>
      </c>
      <c r="C850" s="4">
        <v>0.40830395350224702</v>
      </c>
      <c r="D850" t="str">
        <f t="shared" si="13"/>
        <v>no</v>
      </c>
      <c r="E850" t="s">
        <v>53</v>
      </c>
      <c r="F850" t="s">
        <v>35</v>
      </c>
      <c r="G850">
        <v>10</v>
      </c>
      <c r="H850">
        <v>2</v>
      </c>
      <c r="I850" t="s">
        <v>48</v>
      </c>
      <c r="J850">
        <v>3</v>
      </c>
      <c r="K850" t="s">
        <v>43</v>
      </c>
      <c r="L850">
        <v>1</v>
      </c>
      <c r="M850">
        <v>2</v>
      </c>
      <c r="N850" t="s">
        <v>38</v>
      </c>
      <c r="O850">
        <v>2</v>
      </c>
      <c r="P850" t="s">
        <v>39</v>
      </c>
      <c r="Q850">
        <v>6151</v>
      </c>
      <c r="R850">
        <v>1</v>
      </c>
      <c r="S850" t="s">
        <v>49</v>
      </c>
      <c r="T850">
        <v>13</v>
      </c>
      <c r="U850">
        <v>3</v>
      </c>
      <c r="V850">
        <v>1</v>
      </c>
      <c r="W850">
        <v>0</v>
      </c>
      <c r="X850">
        <v>19</v>
      </c>
      <c r="Y850">
        <v>4</v>
      </c>
      <c r="Z850">
        <v>3</v>
      </c>
      <c r="AA850">
        <v>19</v>
      </c>
      <c r="AB850">
        <v>2</v>
      </c>
      <c r="AC850">
        <v>11</v>
      </c>
      <c r="AD850">
        <v>9</v>
      </c>
      <c r="AE850">
        <v>4</v>
      </c>
      <c r="AF850">
        <v>0</v>
      </c>
      <c r="AG850">
        <v>0</v>
      </c>
      <c r="AH850">
        <v>0</v>
      </c>
      <c r="AI850">
        <v>2</v>
      </c>
    </row>
    <row r="851" spans="1:35" hidden="1" x14ac:dyDescent="0.25">
      <c r="A851">
        <v>26</v>
      </c>
      <c r="B851">
        <v>1</v>
      </c>
      <c r="C851" s="4">
        <v>0.40601359178479801</v>
      </c>
      <c r="D851" t="str">
        <f t="shared" si="13"/>
        <v>yes</v>
      </c>
      <c r="E851" t="s">
        <v>34</v>
      </c>
      <c r="F851" t="s">
        <v>41</v>
      </c>
      <c r="G851">
        <v>21</v>
      </c>
      <c r="H851">
        <v>3</v>
      </c>
      <c r="I851" t="s">
        <v>48</v>
      </c>
      <c r="J851">
        <v>1</v>
      </c>
      <c r="K851" t="s">
        <v>43</v>
      </c>
      <c r="L851">
        <v>3</v>
      </c>
      <c r="M851">
        <v>1</v>
      </c>
      <c r="N851" t="s">
        <v>44</v>
      </c>
      <c r="O851">
        <v>3</v>
      </c>
      <c r="P851" t="s">
        <v>50</v>
      </c>
      <c r="Q851">
        <v>2377</v>
      </c>
      <c r="R851">
        <v>1</v>
      </c>
      <c r="S851" t="s">
        <v>49</v>
      </c>
      <c r="T851">
        <v>20</v>
      </c>
      <c r="U851">
        <v>4</v>
      </c>
      <c r="V851">
        <v>3</v>
      </c>
      <c r="W851">
        <v>1</v>
      </c>
      <c r="X851">
        <v>1</v>
      </c>
      <c r="Y851">
        <v>0</v>
      </c>
      <c r="Z851">
        <v>2</v>
      </c>
      <c r="AA851">
        <v>1</v>
      </c>
      <c r="AB851">
        <v>1</v>
      </c>
      <c r="AC851">
        <v>0</v>
      </c>
      <c r="AD851">
        <v>0</v>
      </c>
      <c r="AE851">
        <v>1</v>
      </c>
      <c r="AF851">
        <v>1</v>
      </c>
      <c r="AG851">
        <v>1</v>
      </c>
      <c r="AH851">
        <v>1</v>
      </c>
      <c r="AI851">
        <v>0</v>
      </c>
    </row>
    <row r="852" spans="1:35" x14ac:dyDescent="0.25">
      <c r="A852">
        <v>31</v>
      </c>
      <c r="B852">
        <v>0</v>
      </c>
      <c r="C852" s="4">
        <v>0.40515538442222698</v>
      </c>
      <c r="D852" t="str">
        <f t="shared" si="13"/>
        <v>no</v>
      </c>
      <c r="E852" t="s">
        <v>34</v>
      </c>
      <c r="F852" t="s">
        <v>58</v>
      </c>
      <c r="G852">
        <v>2</v>
      </c>
      <c r="H852">
        <v>3</v>
      </c>
      <c r="I852" t="s">
        <v>58</v>
      </c>
      <c r="J852">
        <v>1</v>
      </c>
      <c r="K852" t="s">
        <v>43</v>
      </c>
      <c r="L852">
        <v>2</v>
      </c>
      <c r="M852">
        <v>2</v>
      </c>
      <c r="N852" t="s">
        <v>58</v>
      </c>
      <c r="O852">
        <v>1</v>
      </c>
      <c r="P852" t="s">
        <v>47</v>
      </c>
      <c r="Q852">
        <v>6410</v>
      </c>
      <c r="R852">
        <v>3</v>
      </c>
      <c r="S852" t="s">
        <v>49</v>
      </c>
      <c r="T852">
        <v>12</v>
      </c>
      <c r="U852">
        <v>3</v>
      </c>
      <c r="V852">
        <v>4</v>
      </c>
      <c r="W852">
        <v>0</v>
      </c>
      <c r="X852">
        <v>9</v>
      </c>
      <c r="Y852">
        <v>1</v>
      </c>
      <c r="Z852">
        <v>3</v>
      </c>
      <c r="AA852">
        <v>2</v>
      </c>
      <c r="AB852">
        <v>2</v>
      </c>
      <c r="AC852">
        <v>1</v>
      </c>
      <c r="AD852">
        <v>0</v>
      </c>
      <c r="AE852">
        <v>4</v>
      </c>
      <c r="AF852">
        <v>0</v>
      </c>
      <c r="AG852">
        <v>0</v>
      </c>
      <c r="AH852">
        <v>0</v>
      </c>
      <c r="AI852">
        <v>0</v>
      </c>
    </row>
    <row r="853" spans="1:35" x14ac:dyDescent="0.25">
      <c r="A853">
        <v>29</v>
      </c>
      <c r="B853">
        <v>0</v>
      </c>
      <c r="C853" s="4">
        <v>0.3996967973894</v>
      </c>
      <c r="D853" t="str">
        <f t="shared" si="13"/>
        <v>no</v>
      </c>
      <c r="E853" t="s">
        <v>34</v>
      </c>
      <c r="F853" t="s">
        <v>35</v>
      </c>
      <c r="G853">
        <v>10</v>
      </c>
      <c r="H853">
        <v>3</v>
      </c>
      <c r="I853" t="s">
        <v>48</v>
      </c>
      <c r="J853">
        <v>3</v>
      </c>
      <c r="K853" t="s">
        <v>43</v>
      </c>
      <c r="L853">
        <v>2</v>
      </c>
      <c r="M853">
        <v>2</v>
      </c>
      <c r="N853" t="s">
        <v>38</v>
      </c>
      <c r="O853">
        <v>3</v>
      </c>
      <c r="P853" t="s">
        <v>39</v>
      </c>
      <c r="Q853">
        <v>5869</v>
      </c>
      <c r="R853">
        <v>9</v>
      </c>
      <c r="S853" t="s">
        <v>49</v>
      </c>
      <c r="T853">
        <v>11</v>
      </c>
      <c r="U853">
        <v>3</v>
      </c>
      <c r="V853">
        <v>3</v>
      </c>
      <c r="W853">
        <v>0</v>
      </c>
      <c r="X853">
        <v>8</v>
      </c>
      <c r="Y853">
        <v>2</v>
      </c>
      <c r="Z853">
        <v>3</v>
      </c>
      <c r="AA853">
        <v>5</v>
      </c>
      <c r="AB853">
        <v>2</v>
      </c>
      <c r="AC853">
        <v>1</v>
      </c>
      <c r="AD853">
        <v>4</v>
      </c>
      <c r="AE853">
        <v>4</v>
      </c>
      <c r="AF853">
        <v>0</v>
      </c>
      <c r="AG853">
        <v>0</v>
      </c>
      <c r="AH853">
        <v>0</v>
      </c>
      <c r="AI853">
        <v>1</v>
      </c>
    </row>
    <row r="854" spans="1:35" x14ac:dyDescent="0.25">
      <c r="A854">
        <v>27</v>
      </c>
      <c r="B854">
        <v>0</v>
      </c>
      <c r="C854" s="4">
        <v>0.39703037565218202</v>
      </c>
      <c r="D854" t="str">
        <f t="shared" si="13"/>
        <v>no</v>
      </c>
      <c r="E854" t="s">
        <v>45</v>
      </c>
      <c r="F854" t="s">
        <v>35</v>
      </c>
      <c r="G854">
        <v>2</v>
      </c>
      <c r="H854">
        <v>1</v>
      </c>
      <c r="I854" t="s">
        <v>36</v>
      </c>
      <c r="J854">
        <v>4</v>
      </c>
      <c r="K854" t="s">
        <v>43</v>
      </c>
      <c r="L854">
        <v>1</v>
      </c>
      <c r="M854">
        <v>2</v>
      </c>
      <c r="N854" t="s">
        <v>38</v>
      </c>
      <c r="O854">
        <v>4</v>
      </c>
      <c r="P854" t="s">
        <v>39</v>
      </c>
      <c r="Q854">
        <v>5071</v>
      </c>
      <c r="R854">
        <v>3</v>
      </c>
      <c r="S854" t="s">
        <v>49</v>
      </c>
      <c r="T854">
        <v>20</v>
      </c>
      <c r="U854">
        <v>4</v>
      </c>
      <c r="V854">
        <v>2</v>
      </c>
      <c r="W854">
        <v>0</v>
      </c>
      <c r="X854">
        <v>8</v>
      </c>
      <c r="Y854">
        <v>3</v>
      </c>
      <c r="Z854">
        <v>3</v>
      </c>
      <c r="AA854">
        <v>6</v>
      </c>
      <c r="AB854">
        <v>2</v>
      </c>
      <c r="AC854">
        <v>0</v>
      </c>
      <c r="AD854">
        <v>0</v>
      </c>
      <c r="AE854">
        <v>3</v>
      </c>
      <c r="AF854">
        <v>0</v>
      </c>
      <c r="AG854">
        <v>0</v>
      </c>
      <c r="AH854">
        <v>0</v>
      </c>
      <c r="AI854">
        <v>2</v>
      </c>
    </row>
    <row r="855" spans="1:35" hidden="1" x14ac:dyDescent="0.25">
      <c r="A855">
        <v>40</v>
      </c>
      <c r="B855">
        <v>1</v>
      </c>
      <c r="C855" s="4">
        <v>0.39083734470147102</v>
      </c>
      <c r="D855" t="str">
        <f t="shared" si="13"/>
        <v>yes</v>
      </c>
      <c r="E855" t="s">
        <v>34</v>
      </c>
      <c r="F855" t="s">
        <v>41</v>
      </c>
      <c r="G855">
        <v>9</v>
      </c>
      <c r="H855">
        <v>4</v>
      </c>
      <c r="I855" t="s">
        <v>36</v>
      </c>
      <c r="J855">
        <v>4</v>
      </c>
      <c r="K855" t="s">
        <v>43</v>
      </c>
      <c r="L855">
        <v>3</v>
      </c>
      <c r="M855">
        <v>1</v>
      </c>
      <c r="N855" t="s">
        <v>44</v>
      </c>
      <c r="O855">
        <v>1</v>
      </c>
      <c r="P855" t="s">
        <v>39</v>
      </c>
      <c r="Q855">
        <v>2018</v>
      </c>
      <c r="R855">
        <v>3</v>
      </c>
      <c r="S855" t="s">
        <v>49</v>
      </c>
      <c r="T855">
        <v>14</v>
      </c>
      <c r="U855">
        <v>3</v>
      </c>
      <c r="V855">
        <v>2</v>
      </c>
      <c r="W855">
        <v>0</v>
      </c>
      <c r="X855">
        <v>15</v>
      </c>
      <c r="Y855">
        <v>3</v>
      </c>
      <c r="Z855">
        <v>1</v>
      </c>
      <c r="AA855">
        <v>5</v>
      </c>
      <c r="AB855">
        <v>4</v>
      </c>
      <c r="AC855">
        <v>1</v>
      </c>
      <c r="AD855">
        <v>0</v>
      </c>
      <c r="AE855">
        <v>1</v>
      </c>
      <c r="AF855">
        <v>0</v>
      </c>
      <c r="AG855">
        <v>0</v>
      </c>
      <c r="AH855">
        <v>1</v>
      </c>
      <c r="AI855">
        <v>1</v>
      </c>
    </row>
    <row r="856" spans="1:35" x14ac:dyDescent="0.25">
      <c r="A856">
        <v>35</v>
      </c>
      <c r="B856">
        <v>0</v>
      </c>
      <c r="C856" s="4">
        <v>0.38881596900467302</v>
      </c>
      <c r="D856" t="str">
        <f t="shared" si="13"/>
        <v>no</v>
      </c>
      <c r="E856" t="s">
        <v>34</v>
      </c>
      <c r="F856" t="s">
        <v>41</v>
      </c>
      <c r="G856">
        <v>22</v>
      </c>
      <c r="H856">
        <v>3</v>
      </c>
      <c r="I856" t="s">
        <v>36</v>
      </c>
      <c r="J856">
        <v>4</v>
      </c>
      <c r="K856" t="s">
        <v>43</v>
      </c>
      <c r="L856">
        <v>1</v>
      </c>
      <c r="M856">
        <v>1</v>
      </c>
      <c r="N856" t="s">
        <v>44</v>
      </c>
      <c r="O856">
        <v>3</v>
      </c>
      <c r="P856" t="s">
        <v>39</v>
      </c>
      <c r="Q856">
        <v>4230</v>
      </c>
      <c r="R856">
        <v>0</v>
      </c>
      <c r="S856" t="s">
        <v>49</v>
      </c>
      <c r="T856">
        <v>15</v>
      </c>
      <c r="U856">
        <v>3</v>
      </c>
      <c r="V856">
        <v>3</v>
      </c>
      <c r="W856">
        <v>0</v>
      </c>
      <c r="X856">
        <v>6</v>
      </c>
      <c r="Y856">
        <v>2</v>
      </c>
      <c r="Z856">
        <v>3</v>
      </c>
      <c r="AA856">
        <v>5</v>
      </c>
      <c r="AB856">
        <v>4</v>
      </c>
      <c r="AC856">
        <v>4</v>
      </c>
      <c r="AD856">
        <v>3</v>
      </c>
      <c r="AE856">
        <v>3</v>
      </c>
      <c r="AF856">
        <v>0</v>
      </c>
      <c r="AG856">
        <v>0</v>
      </c>
      <c r="AH856">
        <v>1</v>
      </c>
      <c r="AI856">
        <v>1</v>
      </c>
    </row>
    <row r="857" spans="1:35" hidden="1" x14ac:dyDescent="0.25">
      <c r="A857">
        <v>39</v>
      </c>
      <c r="B857">
        <v>1</v>
      </c>
      <c r="C857" s="4">
        <v>0.38649083556821701</v>
      </c>
      <c r="D857" t="str">
        <f t="shared" si="13"/>
        <v>yes</v>
      </c>
      <c r="E857" t="s">
        <v>34</v>
      </c>
      <c r="F857" t="s">
        <v>41</v>
      </c>
      <c r="G857">
        <v>6</v>
      </c>
      <c r="H857">
        <v>3</v>
      </c>
      <c r="I857" t="s">
        <v>48</v>
      </c>
      <c r="J857">
        <v>4</v>
      </c>
      <c r="K857" t="s">
        <v>43</v>
      </c>
      <c r="L857">
        <v>3</v>
      </c>
      <c r="M857">
        <v>1</v>
      </c>
      <c r="N857" t="s">
        <v>44</v>
      </c>
      <c r="O857">
        <v>1</v>
      </c>
      <c r="P857" t="s">
        <v>47</v>
      </c>
      <c r="Q857">
        <v>2404</v>
      </c>
      <c r="R857">
        <v>7</v>
      </c>
      <c r="S857" t="s">
        <v>40</v>
      </c>
      <c r="T857">
        <v>21</v>
      </c>
      <c r="U857">
        <v>4</v>
      </c>
      <c r="V857">
        <v>4</v>
      </c>
      <c r="W857">
        <v>0</v>
      </c>
      <c r="X857">
        <v>8</v>
      </c>
      <c r="Y857">
        <v>2</v>
      </c>
      <c r="Z857">
        <v>1</v>
      </c>
      <c r="AA857">
        <v>2</v>
      </c>
      <c r="AB857">
        <v>2</v>
      </c>
      <c r="AC857">
        <v>2</v>
      </c>
      <c r="AD857">
        <v>2</v>
      </c>
      <c r="AE857">
        <v>1</v>
      </c>
      <c r="AF857">
        <v>0</v>
      </c>
      <c r="AG857">
        <v>0</v>
      </c>
      <c r="AH857">
        <v>1</v>
      </c>
      <c r="AI857">
        <v>1</v>
      </c>
    </row>
    <row r="858" spans="1:35" hidden="1" x14ac:dyDescent="0.25">
      <c r="A858">
        <v>28</v>
      </c>
      <c r="B858">
        <v>1</v>
      </c>
      <c r="C858" s="4">
        <v>0.37756970019902403</v>
      </c>
      <c r="D858" t="str">
        <f t="shared" si="13"/>
        <v>yes</v>
      </c>
      <c r="E858" t="s">
        <v>34</v>
      </c>
      <c r="F858" t="s">
        <v>41</v>
      </c>
      <c r="G858">
        <v>17</v>
      </c>
      <c r="H858">
        <v>3</v>
      </c>
      <c r="I858" t="s">
        <v>56</v>
      </c>
      <c r="J858">
        <v>3</v>
      </c>
      <c r="K858" t="s">
        <v>43</v>
      </c>
      <c r="L858">
        <v>2</v>
      </c>
      <c r="M858">
        <v>1</v>
      </c>
      <c r="N858" t="s">
        <v>44</v>
      </c>
      <c r="O858">
        <v>4</v>
      </c>
      <c r="P858" t="s">
        <v>50</v>
      </c>
      <c r="Q858">
        <v>2367</v>
      </c>
      <c r="R858">
        <v>5</v>
      </c>
      <c r="S858" t="s">
        <v>49</v>
      </c>
      <c r="T858">
        <v>12</v>
      </c>
      <c r="U858">
        <v>3</v>
      </c>
      <c r="V858">
        <v>1</v>
      </c>
      <c r="W858">
        <v>1</v>
      </c>
      <c r="X858">
        <v>6</v>
      </c>
      <c r="Y858">
        <v>2</v>
      </c>
      <c r="Z858">
        <v>2</v>
      </c>
      <c r="AA858">
        <v>4</v>
      </c>
      <c r="AB858">
        <v>1</v>
      </c>
      <c r="AC858">
        <v>0</v>
      </c>
      <c r="AD858">
        <v>3</v>
      </c>
      <c r="AE858">
        <v>1</v>
      </c>
      <c r="AF858">
        <v>0</v>
      </c>
      <c r="AG858">
        <v>0</v>
      </c>
      <c r="AH858">
        <v>1</v>
      </c>
      <c r="AI858">
        <v>0</v>
      </c>
    </row>
    <row r="859" spans="1:35" x14ac:dyDescent="0.25">
      <c r="A859">
        <v>32</v>
      </c>
      <c r="B859">
        <v>0</v>
      </c>
      <c r="C859" s="4">
        <v>0.37345031887072699</v>
      </c>
      <c r="D859" t="str">
        <f t="shared" si="13"/>
        <v>no</v>
      </c>
      <c r="E859" t="s">
        <v>34</v>
      </c>
      <c r="F859" t="s">
        <v>35</v>
      </c>
      <c r="G859">
        <v>8</v>
      </c>
      <c r="H859">
        <v>2</v>
      </c>
      <c r="I859" t="s">
        <v>56</v>
      </c>
      <c r="J859">
        <v>3</v>
      </c>
      <c r="K859" t="s">
        <v>37</v>
      </c>
      <c r="L859">
        <v>2</v>
      </c>
      <c r="M859">
        <v>2</v>
      </c>
      <c r="N859" t="s">
        <v>38</v>
      </c>
      <c r="O859">
        <v>2</v>
      </c>
      <c r="P859" t="s">
        <v>47</v>
      </c>
      <c r="Q859">
        <v>5228</v>
      </c>
      <c r="R859">
        <v>1</v>
      </c>
      <c r="S859" t="s">
        <v>40</v>
      </c>
      <c r="T859">
        <v>11</v>
      </c>
      <c r="U859">
        <v>3</v>
      </c>
      <c r="V859">
        <v>4</v>
      </c>
      <c r="W859">
        <v>0</v>
      </c>
      <c r="X859">
        <v>13</v>
      </c>
      <c r="Y859">
        <v>2</v>
      </c>
      <c r="Z859">
        <v>3</v>
      </c>
      <c r="AA859">
        <v>13</v>
      </c>
      <c r="AB859">
        <v>12</v>
      </c>
      <c r="AC859">
        <v>11</v>
      </c>
      <c r="AD859">
        <v>9</v>
      </c>
      <c r="AE859">
        <v>3</v>
      </c>
      <c r="AF859">
        <v>0</v>
      </c>
      <c r="AG859">
        <v>0</v>
      </c>
      <c r="AH859">
        <v>0</v>
      </c>
      <c r="AI859">
        <v>1</v>
      </c>
    </row>
    <row r="860" spans="1:35" x14ac:dyDescent="0.25">
      <c r="A860">
        <v>29</v>
      </c>
      <c r="B860">
        <v>0</v>
      </c>
      <c r="C860" s="4">
        <v>0.37279035697075902</v>
      </c>
      <c r="D860" t="str">
        <f t="shared" si="13"/>
        <v>no</v>
      </c>
      <c r="E860" t="s">
        <v>34</v>
      </c>
      <c r="F860" t="s">
        <v>41</v>
      </c>
      <c r="G860">
        <v>3</v>
      </c>
      <c r="H860">
        <v>1</v>
      </c>
      <c r="I860" t="s">
        <v>48</v>
      </c>
      <c r="J860">
        <v>2</v>
      </c>
      <c r="K860" t="s">
        <v>43</v>
      </c>
      <c r="L860">
        <v>3</v>
      </c>
      <c r="M860">
        <v>1</v>
      </c>
      <c r="N860" t="s">
        <v>44</v>
      </c>
      <c r="O860">
        <v>1</v>
      </c>
      <c r="P860" t="s">
        <v>39</v>
      </c>
      <c r="Q860">
        <v>4723</v>
      </c>
      <c r="R860">
        <v>1</v>
      </c>
      <c r="S860" t="s">
        <v>40</v>
      </c>
      <c r="T860">
        <v>18</v>
      </c>
      <c r="U860">
        <v>3</v>
      </c>
      <c r="V860">
        <v>4</v>
      </c>
      <c r="W860">
        <v>0</v>
      </c>
      <c r="X860">
        <v>10</v>
      </c>
      <c r="Y860">
        <v>3</v>
      </c>
      <c r="Z860">
        <v>3</v>
      </c>
      <c r="AA860">
        <v>10</v>
      </c>
      <c r="AB860">
        <v>9</v>
      </c>
      <c r="AC860">
        <v>1</v>
      </c>
      <c r="AD860">
        <v>5</v>
      </c>
      <c r="AE860">
        <v>3</v>
      </c>
      <c r="AF860">
        <v>0</v>
      </c>
      <c r="AG860">
        <v>0</v>
      </c>
      <c r="AH860">
        <v>1</v>
      </c>
      <c r="AI860">
        <v>2</v>
      </c>
    </row>
    <row r="861" spans="1:35" hidden="1" x14ac:dyDescent="0.25">
      <c r="A861">
        <v>35</v>
      </c>
      <c r="B861">
        <v>1</v>
      </c>
      <c r="C861" s="4">
        <v>0.37033823451550901</v>
      </c>
      <c r="D861" t="str">
        <f t="shared" si="13"/>
        <v>yes</v>
      </c>
      <c r="E861" t="s">
        <v>45</v>
      </c>
      <c r="F861" t="s">
        <v>35</v>
      </c>
      <c r="G861">
        <v>18</v>
      </c>
      <c r="H861">
        <v>4</v>
      </c>
      <c r="I861" t="s">
        <v>57</v>
      </c>
      <c r="J861">
        <v>4</v>
      </c>
      <c r="K861" t="s">
        <v>37</v>
      </c>
      <c r="L861">
        <v>3</v>
      </c>
      <c r="M861">
        <v>2</v>
      </c>
      <c r="N861" t="s">
        <v>38</v>
      </c>
      <c r="O861">
        <v>3</v>
      </c>
      <c r="P861" t="s">
        <v>47</v>
      </c>
      <c r="Q861">
        <v>4614</v>
      </c>
      <c r="R861">
        <v>0</v>
      </c>
      <c r="S861" t="s">
        <v>40</v>
      </c>
      <c r="T861">
        <v>18</v>
      </c>
      <c r="U861">
        <v>3</v>
      </c>
      <c r="V861">
        <v>3</v>
      </c>
      <c r="W861">
        <v>1</v>
      </c>
      <c r="X861">
        <v>5</v>
      </c>
      <c r="Y861">
        <v>0</v>
      </c>
      <c r="Z861">
        <v>2</v>
      </c>
      <c r="AA861">
        <v>4</v>
      </c>
      <c r="AB861">
        <v>2</v>
      </c>
      <c r="AC861">
        <v>3</v>
      </c>
      <c r="AD861">
        <v>2</v>
      </c>
      <c r="AE861">
        <v>3</v>
      </c>
      <c r="AF861">
        <v>0</v>
      </c>
      <c r="AG861">
        <v>0</v>
      </c>
      <c r="AH861">
        <v>0</v>
      </c>
      <c r="AI861">
        <v>2</v>
      </c>
    </row>
    <row r="862" spans="1:35" x14ac:dyDescent="0.25">
      <c r="A862">
        <v>25</v>
      </c>
      <c r="B862">
        <v>0</v>
      </c>
      <c r="C862" s="4">
        <v>0.36853351750358898</v>
      </c>
      <c r="D862" t="str">
        <f t="shared" si="13"/>
        <v>no</v>
      </c>
      <c r="E862" t="s">
        <v>34</v>
      </c>
      <c r="F862" t="s">
        <v>41</v>
      </c>
      <c r="G862">
        <v>2</v>
      </c>
      <c r="H862">
        <v>1</v>
      </c>
      <c r="I862" t="s">
        <v>42</v>
      </c>
      <c r="J862">
        <v>4</v>
      </c>
      <c r="K862" t="s">
        <v>43</v>
      </c>
      <c r="L862">
        <v>3</v>
      </c>
      <c r="M862">
        <v>1</v>
      </c>
      <c r="N862" t="s">
        <v>44</v>
      </c>
      <c r="O862">
        <v>3</v>
      </c>
      <c r="P862" t="s">
        <v>50</v>
      </c>
      <c r="Q862">
        <v>3977</v>
      </c>
      <c r="R862">
        <v>6</v>
      </c>
      <c r="S862" t="s">
        <v>40</v>
      </c>
      <c r="T862">
        <v>19</v>
      </c>
      <c r="U862">
        <v>3</v>
      </c>
      <c r="V862">
        <v>3</v>
      </c>
      <c r="W862">
        <v>1</v>
      </c>
      <c r="X862">
        <v>7</v>
      </c>
      <c r="Y862">
        <v>2</v>
      </c>
      <c r="Z862">
        <v>2</v>
      </c>
      <c r="AA862">
        <v>2</v>
      </c>
      <c r="AB862">
        <v>2</v>
      </c>
      <c r="AC862">
        <v>0</v>
      </c>
      <c r="AD862">
        <v>2</v>
      </c>
      <c r="AE862">
        <v>2</v>
      </c>
      <c r="AF862">
        <v>0</v>
      </c>
      <c r="AG862">
        <v>0</v>
      </c>
      <c r="AH862">
        <v>1</v>
      </c>
      <c r="AI862">
        <v>1</v>
      </c>
    </row>
    <row r="863" spans="1:35" x14ac:dyDescent="0.25">
      <c r="A863">
        <v>32</v>
      </c>
      <c r="B863">
        <v>0</v>
      </c>
      <c r="C863" s="4">
        <v>0.36835494841640798</v>
      </c>
      <c r="D863" t="str">
        <f t="shared" si="13"/>
        <v>no</v>
      </c>
      <c r="E863" t="s">
        <v>34</v>
      </c>
      <c r="F863" t="s">
        <v>35</v>
      </c>
      <c r="G863">
        <v>6</v>
      </c>
      <c r="H863">
        <v>4</v>
      </c>
      <c r="I863" t="s">
        <v>48</v>
      </c>
      <c r="J863">
        <v>2</v>
      </c>
      <c r="K863" t="s">
        <v>43</v>
      </c>
      <c r="L863">
        <v>3</v>
      </c>
      <c r="M863">
        <v>2</v>
      </c>
      <c r="N863" t="s">
        <v>38</v>
      </c>
      <c r="O863">
        <v>3</v>
      </c>
      <c r="P863" t="s">
        <v>39</v>
      </c>
      <c r="Q863">
        <v>5010</v>
      </c>
      <c r="R863">
        <v>1</v>
      </c>
      <c r="S863" t="s">
        <v>49</v>
      </c>
      <c r="T863">
        <v>16</v>
      </c>
      <c r="U863">
        <v>3</v>
      </c>
      <c r="V863">
        <v>1</v>
      </c>
      <c r="W863">
        <v>0</v>
      </c>
      <c r="X863">
        <v>12</v>
      </c>
      <c r="Y863">
        <v>0</v>
      </c>
      <c r="Z863">
        <v>3</v>
      </c>
      <c r="AA863">
        <v>11</v>
      </c>
      <c r="AB863">
        <v>8</v>
      </c>
      <c r="AC863">
        <v>5</v>
      </c>
      <c r="AD863">
        <v>7</v>
      </c>
      <c r="AE863">
        <v>3</v>
      </c>
      <c r="AF863">
        <v>0</v>
      </c>
      <c r="AG863">
        <v>0</v>
      </c>
      <c r="AH863">
        <v>0</v>
      </c>
      <c r="AI863">
        <v>1</v>
      </c>
    </row>
    <row r="864" spans="1:35" hidden="1" x14ac:dyDescent="0.25">
      <c r="A864">
        <v>26</v>
      </c>
      <c r="B864">
        <v>1</v>
      </c>
      <c r="C864" s="4">
        <v>0.36735311699352002</v>
      </c>
      <c r="D864" t="str">
        <f t="shared" si="13"/>
        <v>yes</v>
      </c>
      <c r="E864" t="s">
        <v>45</v>
      </c>
      <c r="F864" t="s">
        <v>41</v>
      </c>
      <c r="G864">
        <v>5</v>
      </c>
      <c r="H864">
        <v>2</v>
      </c>
      <c r="I864" t="s">
        <v>48</v>
      </c>
      <c r="J864">
        <v>3</v>
      </c>
      <c r="K864" t="s">
        <v>37</v>
      </c>
      <c r="L864">
        <v>2</v>
      </c>
      <c r="M864">
        <v>1</v>
      </c>
      <c r="N864" t="s">
        <v>46</v>
      </c>
      <c r="O864">
        <v>3</v>
      </c>
      <c r="P864" t="s">
        <v>47</v>
      </c>
      <c r="Q864">
        <v>2366</v>
      </c>
      <c r="R864">
        <v>1</v>
      </c>
      <c r="S864" t="s">
        <v>40</v>
      </c>
      <c r="T864">
        <v>14</v>
      </c>
      <c r="U864">
        <v>3</v>
      </c>
      <c r="V864">
        <v>1</v>
      </c>
      <c r="W864">
        <v>1</v>
      </c>
      <c r="X864">
        <v>8</v>
      </c>
      <c r="Y864">
        <v>2</v>
      </c>
      <c r="Z864">
        <v>3</v>
      </c>
      <c r="AA864">
        <v>8</v>
      </c>
      <c r="AB864">
        <v>7</v>
      </c>
      <c r="AC864">
        <v>1</v>
      </c>
      <c r="AD864">
        <v>7</v>
      </c>
      <c r="AE864">
        <v>1</v>
      </c>
      <c r="AF864">
        <v>0</v>
      </c>
      <c r="AG864">
        <v>0</v>
      </c>
      <c r="AH864">
        <v>0</v>
      </c>
      <c r="AI864">
        <v>2</v>
      </c>
    </row>
    <row r="865" spans="1:35" hidden="1" x14ac:dyDescent="0.25">
      <c r="A865">
        <v>29</v>
      </c>
      <c r="B865">
        <v>1</v>
      </c>
      <c r="C865" s="4">
        <v>0.36571792608025699</v>
      </c>
      <c r="D865" t="str">
        <f t="shared" si="13"/>
        <v>yes</v>
      </c>
      <c r="E865" t="s">
        <v>34</v>
      </c>
      <c r="F865" t="s">
        <v>41</v>
      </c>
      <c r="G865">
        <v>7</v>
      </c>
      <c r="H865">
        <v>3</v>
      </c>
      <c r="I865" t="s">
        <v>56</v>
      </c>
      <c r="J865">
        <v>2</v>
      </c>
      <c r="K865" t="s">
        <v>37</v>
      </c>
      <c r="L865">
        <v>3</v>
      </c>
      <c r="M865">
        <v>1</v>
      </c>
      <c r="N865" t="s">
        <v>44</v>
      </c>
      <c r="O865">
        <v>3</v>
      </c>
      <c r="P865" t="s">
        <v>50</v>
      </c>
      <c r="Q865">
        <v>3339</v>
      </c>
      <c r="R865">
        <v>3</v>
      </c>
      <c r="S865" t="s">
        <v>40</v>
      </c>
      <c r="T865">
        <v>13</v>
      </c>
      <c r="U865">
        <v>3</v>
      </c>
      <c r="V865">
        <v>1</v>
      </c>
      <c r="W865">
        <v>2</v>
      </c>
      <c r="X865">
        <v>10</v>
      </c>
      <c r="Y865">
        <v>2</v>
      </c>
      <c r="Z865">
        <v>3</v>
      </c>
      <c r="AA865">
        <v>7</v>
      </c>
      <c r="AB865">
        <v>7</v>
      </c>
      <c r="AC865">
        <v>7</v>
      </c>
      <c r="AD865">
        <v>7</v>
      </c>
      <c r="AE865">
        <v>2</v>
      </c>
      <c r="AF865">
        <v>0</v>
      </c>
      <c r="AG865">
        <v>0</v>
      </c>
      <c r="AH865">
        <v>1</v>
      </c>
      <c r="AI865">
        <v>1</v>
      </c>
    </row>
    <row r="866" spans="1:35" hidden="1" x14ac:dyDescent="0.25">
      <c r="A866">
        <v>27</v>
      </c>
      <c r="B866">
        <v>1</v>
      </c>
      <c r="C866" s="4">
        <v>0.36429522241038298</v>
      </c>
      <c r="D866" t="str">
        <f t="shared" si="13"/>
        <v>yes</v>
      </c>
      <c r="E866" t="s">
        <v>34</v>
      </c>
      <c r="F866" t="s">
        <v>41</v>
      </c>
      <c r="G866">
        <v>17</v>
      </c>
      <c r="H866">
        <v>4</v>
      </c>
      <c r="I866" t="s">
        <v>36</v>
      </c>
      <c r="J866">
        <v>4</v>
      </c>
      <c r="K866" t="s">
        <v>37</v>
      </c>
      <c r="L866">
        <v>3</v>
      </c>
      <c r="M866">
        <v>1</v>
      </c>
      <c r="N866" t="s">
        <v>46</v>
      </c>
      <c r="O866">
        <v>3</v>
      </c>
      <c r="P866" t="s">
        <v>39</v>
      </c>
      <c r="Q866">
        <v>2394</v>
      </c>
      <c r="R866">
        <v>1</v>
      </c>
      <c r="S866" t="s">
        <v>40</v>
      </c>
      <c r="T866">
        <v>13</v>
      </c>
      <c r="U866">
        <v>3</v>
      </c>
      <c r="V866">
        <v>4</v>
      </c>
      <c r="W866">
        <v>0</v>
      </c>
      <c r="X866">
        <v>8</v>
      </c>
      <c r="Y866">
        <v>2</v>
      </c>
      <c r="Z866">
        <v>3</v>
      </c>
      <c r="AA866">
        <v>8</v>
      </c>
      <c r="AB866">
        <v>2</v>
      </c>
      <c r="AC866">
        <v>7</v>
      </c>
      <c r="AD866">
        <v>7</v>
      </c>
      <c r="AE866">
        <v>1</v>
      </c>
      <c r="AF866">
        <v>0</v>
      </c>
      <c r="AG866">
        <v>0</v>
      </c>
      <c r="AH866">
        <v>0</v>
      </c>
      <c r="AI866">
        <v>2</v>
      </c>
    </row>
    <row r="867" spans="1:35" hidden="1" x14ac:dyDescent="0.25">
      <c r="A867">
        <v>28</v>
      </c>
      <c r="B867">
        <v>1</v>
      </c>
      <c r="C867" s="4">
        <v>0.36376799387415198</v>
      </c>
      <c r="D867" t="str">
        <f t="shared" si="13"/>
        <v>yes</v>
      </c>
      <c r="E867" t="s">
        <v>53</v>
      </c>
      <c r="F867" t="s">
        <v>41</v>
      </c>
      <c r="G867">
        <v>24</v>
      </c>
      <c r="H867">
        <v>2</v>
      </c>
      <c r="I867" t="s">
        <v>56</v>
      </c>
      <c r="J867">
        <v>2</v>
      </c>
      <c r="K867" t="s">
        <v>43</v>
      </c>
      <c r="L867">
        <v>2</v>
      </c>
      <c r="M867">
        <v>3</v>
      </c>
      <c r="N867" t="s">
        <v>52</v>
      </c>
      <c r="O867">
        <v>1</v>
      </c>
      <c r="P867" t="s">
        <v>39</v>
      </c>
      <c r="Q867">
        <v>8722</v>
      </c>
      <c r="R867">
        <v>1</v>
      </c>
      <c r="S867" t="s">
        <v>49</v>
      </c>
      <c r="T867">
        <v>12</v>
      </c>
      <c r="U867">
        <v>3</v>
      </c>
      <c r="V867">
        <v>1</v>
      </c>
      <c r="W867">
        <v>0</v>
      </c>
      <c r="X867">
        <v>10</v>
      </c>
      <c r="Y867">
        <v>2</v>
      </c>
      <c r="Z867">
        <v>2</v>
      </c>
      <c r="AA867">
        <v>10</v>
      </c>
      <c r="AB867">
        <v>7</v>
      </c>
      <c r="AC867">
        <v>1</v>
      </c>
      <c r="AD867">
        <v>9</v>
      </c>
      <c r="AE867">
        <v>4</v>
      </c>
      <c r="AF867">
        <v>0</v>
      </c>
      <c r="AG867">
        <v>0</v>
      </c>
      <c r="AH867">
        <v>0</v>
      </c>
      <c r="AI867">
        <v>2</v>
      </c>
    </row>
    <row r="868" spans="1:35" x14ac:dyDescent="0.25">
      <c r="A868">
        <v>24</v>
      </c>
      <c r="B868">
        <v>0</v>
      </c>
      <c r="C868" s="4">
        <v>0.36136104965937499</v>
      </c>
      <c r="D868" t="str">
        <f t="shared" si="13"/>
        <v>no</v>
      </c>
      <c r="E868" t="s">
        <v>34</v>
      </c>
      <c r="F868" t="s">
        <v>41</v>
      </c>
      <c r="G868">
        <v>1</v>
      </c>
      <c r="H868">
        <v>2</v>
      </c>
      <c r="I868" t="s">
        <v>36</v>
      </c>
      <c r="J868">
        <v>2</v>
      </c>
      <c r="K868" t="s">
        <v>43</v>
      </c>
      <c r="L868">
        <v>2</v>
      </c>
      <c r="M868">
        <v>2</v>
      </c>
      <c r="N868" t="s">
        <v>52</v>
      </c>
      <c r="O868">
        <v>3</v>
      </c>
      <c r="P868" t="s">
        <v>39</v>
      </c>
      <c r="Q868">
        <v>4617</v>
      </c>
      <c r="R868">
        <v>1</v>
      </c>
      <c r="S868" t="s">
        <v>49</v>
      </c>
      <c r="T868">
        <v>12</v>
      </c>
      <c r="U868">
        <v>3</v>
      </c>
      <c r="V868">
        <v>2</v>
      </c>
      <c r="W868">
        <v>0</v>
      </c>
      <c r="X868">
        <v>4</v>
      </c>
      <c r="Y868">
        <v>2</v>
      </c>
      <c r="Z868">
        <v>2</v>
      </c>
      <c r="AA868">
        <v>4</v>
      </c>
      <c r="AB868">
        <v>3</v>
      </c>
      <c r="AC868">
        <v>1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1</v>
      </c>
    </row>
    <row r="869" spans="1:35" x14ac:dyDescent="0.25">
      <c r="A869">
        <v>25</v>
      </c>
      <c r="B869">
        <v>0</v>
      </c>
      <c r="C869" s="4">
        <v>0.35677257027986597</v>
      </c>
      <c r="D869" t="str">
        <f t="shared" si="13"/>
        <v>no</v>
      </c>
      <c r="E869" t="s">
        <v>34</v>
      </c>
      <c r="F869" t="s">
        <v>35</v>
      </c>
      <c r="G869">
        <v>4</v>
      </c>
      <c r="H869">
        <v>1</v>
      </c>
      <c r="I869" t="s">
        <v>57</v>
      </c>
      <c r="J869">
        <v>3</v>
      </c>
      <c r="K869" t="s">
        <v>43</v>
      </c>
      <c r="L869">
        <v>2</v>
      </c>
      <c r="M869">
        <v>2</v>
      </c>
      <c r="N869" t="s">
        <v>38</v>
      </c>
      <c r="O869">
        <v>1</v>
      </c>
      <c r="P869" t="s">
        <v>47</v>
      </c>
      <c r="Q869">
        <v>4256</v>
      </c>
      <c r="R869">
        <v>1</v>
      </c>
      <c r="S869" t="s">
        <v>49</v>
      </c>
      <c r="T869">
        <v>12</v>
      </c>
      <c r="U869">
        <v>3</v>
      </c>
      <c r="V869">
        <v>1</v>
      </c>
      <c r="W869">
        <v>0</v>
      </c>
      <c r="X869">
        <v>5</v>
      </c>
      <c r="Y869">
        <v>1</v>
      </c>
      <c r="Z869">
        <v>4</v>
      </c>
      <c r="AA869">
        <v>5</v>
      </c>
      <c r="AB869">
        <v>2</v>
      </c>
      <c r="AC869">
        <v>0</v>
      </c>
      <c r="AD869">
        <v>3</v>
      </c>
      <c r="AE869">
        <v>3</v>
      </c>
      <c r="AF869">
        <v>0</v>
      </c>
      <c r="AG869">
        <v>0</v>
      </c>
      <c r="AH869">
        <v>0</v>
      </c>
      <c r="AI869">
        <v>0</v>
      </c>
    </row>
    <row r="870" spans="1:35" hidden="1" x14ac:dyDescent="0.25">
      <c r="A870">
        <v>35</v>
      </c>
      <c r="B870">
        <v>1</v>
      </c>
      <c r="C870" s="4">
        <v>0.35420171930007999</v>
      </c>
      <c r="D870" t="str">
        <f t="shared" si="13"/>
        <v>yes</v>
      </c>
      <c r="E870" t="s">
        <v>34</v>
      </c>
      <c r="F870" t="s">
        <v>35</v>
      </c>
      <c r="G870">
        <v>4</v>
      </c>
      <c r="H870">
        <v>3</v>
      </c>
      <c r="I870" t="s">
        <v>56</v>
      </c>
      <c r="J870">
        <v>4</v>
      </c>
      <c r="K870" t="s">
        <v>43</v>
      </c>
      <c r="L870">
        <v>3</v>
      </c>
      <c r="M870">
        <v>3</v>
      </c>
      <c r="N870" t="s">
        <v>38</v>
      </c>
      <c r="O870">
        <v>1</v>
      </c>
      <c r="P870" t="s">
        <v>39</v>
      </c>
      <c r="Q870">
        <v>9582</v>
      </c>
      <c r="R870">
        <v>0</v>
      </c>
      <c r="S870" t="s">
        <v>40</v>
      </c>
      <c r="T870">
        <v>22</v>
      </c>
      <c r="U870">
        <v>4</v>
      </c>
      <c r="V870">
        <v>1</v>
      </c>
      <c r="W870">
        <v>0</v>
      </c>
      <c r="X870">
        <v>9</v>
      </c>
      <c r="Y870">
        <v>2</v>
      </c>
      <c r="Z870">
        <v>3</v>
      </c>
      <c r="AA870">
        <v>8</v>
      </c>
      <c r="AB870">
        <v>7</v>
      </c>
      <c r="AC870">
        <v>4</v>
      </c>
      <c r="AD870">
        <v>7</v>
      </c>
      <c r="AE870">
        <v>4</v>
      </c>
      <c r="AF870">
        <v>0</v>
      </c>
      <c r="AG870">
        <v>0</v>
      </c>
      <c r="AH870">
        <v>0</v>
      </c>
      <c r="AI870">
        <v>2</v>
      </c>
    </row>
    <row r="871" spans="1:35" x14ac:dyDescent="0.25">
      <c r="A871">
        <v>32</v>
      </c>
      <c r="B871">
        <v>0</v>
      </c>
      <c r="C871" s="4">
        <v>0.353023595762335</v>
      </c>
      <c r="D871" t="str">
        <f t="shared" si="13"/>
        <v>no</v>
      </c>
      <c r="E871" t="s">
        <v>53</v>
      </c>
      <c r="F871" t="s">
        <v>41</v>
      </c>
      <c r="G871">
        <v>29</v>
      </c>
      <c r="H871">
        <v>4</v>
      </c>
      <c r="I871" t="s">
        <v>48</v>
      </c>
      <c r="J871">
        <v>4</v>
      </c>
      <c r="K871" t="s">
        <v>37</v>
      </c>
      <c r="L871">
        <v>3</v>
      </c>
      <c r="M871">
        <v>1</v>
      </c>
      <c r="N871" t="s">
        <v>44</v>
      </c>
      <c r="O871">
        <v>3</v>
      </c>
      <c r="P871" t="s">
        <v>39</v>
      </c>
      <c r="Q871">
        <v>4025</v>
      </c>
      <c r="R871">
        <v>9</v>
      </c>
      <c r="S871" t="s">
        <v>49</v>
      </c>
      <c r="T871">
        <v>12</v>
      </c>
      <c r="U871">
        <v>3</v>
      </c>
      <c r="V871">
        <v>2</v>
      </c>
      <c r="W871">
        <v>0</v>
      </c>
      <c r="X871">
        <v>10</v>
      </c>
      <c r="Y871">
        <v>2</v>
      </c>
      <c r="Z871">
        <v>3</v>
      </c>
      <c r="AA871">
        <v>8</v>
      </c>
      <c r="AB871">
        <v>7</v>
      </c>
      <c r="AC871">
        <v>7</v>
      </c>
      <c r="AD871">
        <v>7</v>
      </c>
      <c r="AE871">
        <v>2</v>
      </c>
      <c r="AF871">
        <v>0</v>
      </c>
      <c r="AG871">
        <v>0</v>
      </c>
      <c r="AH871">
        <v>1</v>
      </c>
      <c r="AI871">
        <v>2</v>
      </c>
    </row>
    <row r="872" spans="1:35" x14ac:dyDescent="0.25">
      <c r="A872">
        <v>26</v>
      </c>
      <c r="B872">
        <v>0</v>
      </c>
      <c r="C872" s="4">
        <v>0.35138766427436402</v>
      </c>
      <c r="D872" t="str">
        <f t="shared" si="13"/>
        <v>no</v>
      </c>
      <c r="E872" t="s">
        <v>34</v>
      </c>
      <c r="F872" t="s">
        <v>41</v>
      </c>
      <c r="G872">
        <v>6</v>
      </c>
      <c r="H872">
        <v>3</v>
      </c>
      <c r="I872" t="s">
        <v>42</v>
      </c>
      <c r="J872">
        <v>3</v>
      </c>
      <c r="K872" t="s">
        <v>37</v>
      </c>
      <c r="L872">
        <v>2</v>
      </c>
      <c r="M872">
        <v>1</v>
      </c>
      <c r="N872" t="s">
        <v>46</v>
      </c>
      <c r="O872">
        <v>2</v>
      </c>
      <c r="P872" t="s">
        <v>47</v>
      </c>
      <c r="Q872">
        <v>2368</v>
      </c>
      <c r="R872">
        <v>1</v>
      </c>
      <c r="S872" t="s">
        <v>49</v>
      </c>
      <c r="T872">
        <v>19</v>
      </c>
      <c r="U872">
        <v>3</v>
      </c>
      <c r="V872">
        <v>3</v>
      </c>
      <c r="W872">
        <v>0</v>
      </c>
      <c r="X872">
        <v>5</v>
      </c>
      <c r="Y872">
        <v>3</v>
      </c>
      <c r="Z872">
        <v>2</v>
      </c>
      <c r="AA872">
        <v>5</v>
      </c>
      <c r="AB872">
        <v>4</v>
      </c>
      <c r="AC872">
        <v>4</v>
      </c>
      <c r="AD872">
        <v>3</v>
      </c>
      <c r="AE872">
        <v>1</v>
      </c>
      <c r="AF872">
        <v>0</v>
      </c>
      <c r="AG872">
        <v>0</v>
      </c>
      <c r="AH872">
        <v>0</v>
      </c>
      <c r="AI872">
        <v>0</v>
      </c>
    </row>
    <row r="873" spans="1:35" x14ac:dyDescent="0.25">
      <c r="A873">
        <v>27</v>
      </c>
      <c r="B873">
        <v>0</v>
      </c>
      <c r="C873" s="4">
        <v>0.34730435078132998</v>
      </c>
      <c r="D873" t="str">
        <f t="shared" si="13"/>
        <v>no</v>
      </c>
      <c r="E873" t="s">
        <v>34</v>
      </c>
      <c r="F873" t="s">
        <v>35</v>
      </c>
      <c r="G873">
        <v>2</v>
      </c>
      <c r="H873">
        <v>3</v>
      </c>
      <c r="I873" t="s">
        <v>36</v>
      </c>
      <c r="J873">
        <v>4</v>
      </c>
      <c r="K873" t="s">
        <v>43</v>
      </c>
      <c r="L873">
        <v>3</v>
      </c>
      <c r="M873">
        <v>2</v>
      </c>
      <c r="N873" t="s">
        <v>38</v>
      </c>
      <c r="O873">
        <v>3</v>
      </c>
      <c r="P873" t="s">
        <v>39</v>
      </c>
      <c r="Q873">
        <v>4478</v>
      </c>
      <c r="R873">
        <v>1</v>
      </c>
      <c r="S873" t="s">
        <v>40</v>
      </c>
      <c r="T873">
        <v>11</v>
      </c>
      <c r="U873">
        <v>3</v>
      </c>
      <c r="V873">
        <v>1</v>
      </c>
      <c r="W873">
        <v>0</v>
      </c>
      <c r="X873">
        <v>5</v>
      </c>
      <c r="Y873">
        <v>3</v>
      </c>
      <c r="Z873">
        <v>3</v>
      </c>
      <c r="AA873">
        <v>5</v>
      </c>
      <c r="AB873">
        <v>4</v>
      </c>
      <c r="AC873">
        <v>0</v>
      </c>
      <c r="AD873">
        <v>4</v>
      </c>
      <c r="AE873">
        <v>3</v>
      </c>
      <c r="AF873">
        <v>0</v>
      </c>
      <c r="AG873">
        <v>0</v>
      </c>
      <c r="AH873">
        <v>0</v>
      </c>
      <c r="AI873">
        <v>2</v>
      </c>
    </row>
    <row r="874" spans="1:35" x14ac:dyDescent="0.25">
      <c r="A874">
        <v>26</v>
      </c>
      <c r="B874">
        <v>0</v>
      </c>
      <c r="C874" s="4">
        <v>0.34447829157485699</v>
      </c>
      <c r="D874" t="str">
        <f t="shared" si="13"/>
        <v>no</v>
      </c>
      <c r="E874" t="s">
        <v>45</v>
      </c>
      <c r="F874" t="s">
        <v>35</v>
      </c>
      <c r="G874">
        <v>1</v>
      </c>
      <c r="H874">
        <v>3</v>
      </c>
      <c r="I874" t="s">
        <v>48</v>
      </c>
      <c r="J874">
        <v>3</v>
      </c>
      <c r="K874" t="s">
        <v>43</v>
      </c>
      <c r="L874">
        <v>2</v>
      </c>
      <c r="M874">
        <v>2</v>
      </c>
      <c r="N874" t="s">
        <v>38</v>
      </c>
      <c r="O874">
        <v>1</v>
      </c>
      <c r="P874" t="s">
        <v>39</v>
      </c>
      <c r="Q874">
        <v>4294</v>
      </c>
      <c r="R874">
        <v>1</v>
      </c>
      <c r="S874" t="s">
        <v>49</v>
      </c>
      <c r="T874">
        <v>12</v>
      </c>
      <c r="U874">
        <v>3</v>
      </c>
      <c r="V874">
        <v>2</v>
      </c>
      <c r="W874">
        <v>0</v>
      </c>
      <c r="X874">
        <v>7</v>
      </c>
      <c r="Y874">
        <v>2</v>
      </c>
      <c r="Z874">
        <v>3</v>
      </c>
      <c r="AA874">
        <v>7</v>
      </c>
      <c r="AB874">
        <v>7</v>
      </c>
      <c r="AC874">
        <v>0</v>
      </c>
      <c r="AD874">
        <v>7</v>
      </c>
      <c r="AE874">
        <v>3</v>
      </c>
      <c r="AF874">
        <v>0</v>
      </c>
      <c r="AG874">
        <v>0</v>
      </c>
      <c r="AH874">
        <v>0</v>
      </c>
      <c r="AI874">
        <v>2</v>
      </c>
    </row>
    <row r="875" spans="1:35" x14ac:dyDescent="0.25">
      <c r="A875">
        <v>27</v>
      </c>
      <c r="B875">
        <v>0</v>
      </c>
      <c r="C875" s="4">
        <v>0.33466387131501701</v>
      </c>
      <c r="D875" t="str">
        <f t="shared" si="13"/>
        <v>no</v>
      </c>
      <c r="E875" t="s">
        <v>34</v>
      </c>
      <c r="F875" t="s">
        <v>41</v>
      </c>
      <c r="G875">
        <v>14</v>
      </c>
      <c r="H875">
        <v>3</v>
      </c>
      <c r="I875" t="s">
        <v>36</v>
      </c>
      <c r="J875">
        <v>1</v>
      </c>
      <c r="K875" t="s">
        <v>43</v>
      </c>
      <c r="L875">
        <v>3</v>
      </c>
      <c r="M875">
        <v>1</v>
      </c>
      <c r="N875" t="s">
        <v>46</v>
      </c>
      <c r="O875">
        <v>1</v>
      </c>
      <c r="P875" t="s">
        <v>47</v>
      </c>
      <c r="Q875">
        <v>2235</v>
      </c>
      <c r="R875">
        <v>1</v>
      </c>
      <c r="S875" t="s">
        <v>40</v>
      </c>
      <c r="T875">
        <v>14</v>
      </c>
      <c r="U875">
        <v>3</v>
      </c>
      <c r="V875">
        <v>4</v>
      </c>
      <c r="W875">
        <v>2</v>
      </c>
      <c r="X875">
        <v>9</v>
      </c>
      <c r="Y875">
        <v>3</v>
      </c>
      <c r="Z875">
        <v>2</v>
      </c>
      <c r="AA875">
        <v>9</v>
      </c>
      <c r="AB875">
        <v>7</v>
      </c>
      <c r="AC875">
        <v>6</v>
      </c>
      <c r="AD875">
        <v>8</v>
      </c>
      <c r="AE875">
        <v>1</v>
      </c>
      <c r="AF875">
        <v>0</v>
      </c>
      <c r="AG875">
        <v>0</v>
      </c>
      <c r="AH875">
        <v>0</v>
      </c>
      <c r="AI875">
        <v>1</v>
      </c>
    </row>
    <row r="876" spans="1:35" x14ac:dyDescent="0.25">
      <c r="A876">
        <v>36</v>
      </c>
      <c r="B876">
        <v>0</v>
      </c>
      <c r="C876" s="4">
        <v>0.332265905825265</v>
      </c>
      <c r="D876" t="str">
        <f t="shared" si="13"/>
        <v>no</v>
      </c>
      <c r="E876" t="s">
        <v>34</v>
      </c>
      <c r="F876" t="s">
        <v>35</v>
      </c>
      <c r="G876">
        <v>3</v>
      </c>
      <c r="H876">
        <v>4</v>
      </c>
      <c r="I876" t="s">
        <v>57</v>
      </c>
      <c r="J876">
        <v>1</v>
      </c>
      <c r="K876" t="s">
        <v>37</v>
      </c>
      <c r="L876">
        <v>3</v>
      </c>
      <c r="M876">
        <v>2</v>
      </c>
      <c r="N876" t="s">
        <v>38</v>
      </c>
      <c r="O876">
        <v>2</v>
      </c>
      <c r="P876" t="s">
        <v>39</v>
      </c>
      <c r="Q876">
        <v>9278</v>
      </c>
      <c r="R876">
        <v>3</v>
      </c>
      <c r="S876" t="s">
        <v>40</v>
      </c>
      <c r="T876">
        <v>16</v>
      </c>
      <c r="U876">
        <v>3</v>
      </c>
      <c r="V876">
        <v>4</v>
      </c>
      <c r="W876">
        <v>0</v>
      </c>
      <c r="X876">
        <v>15</v>
      </c>
      <c r="Y876">
        <v>3</v>
      </c>
      <c r="Z876">
        <v>3</v>
      </c>
      <c r="AA876">
        <v>5</v>
      </c>
      <c r="AB876">
        <v>4</v>
      </c>
      <c r="AC876">
        <v>0</v>
      </c>
      <c r="AD876">
        <v>1</v>
      </c>
      <c r="AE876">
        <v>4</v>
      </c>
      <c r="AF876">
        <v>0</v>
      </c>
      <c r="AG876">
        <v>0</v>
      </c>
      <c r="AH876">
        <v>0</v>
      </c>
      <c r="AI876">
        <v>2</v>
      </c>
    </row>
    <row r="877" spans="1:35" hidden="1" x14ac:dyDescent="0.25">
      <c r="A877">
        <v>31</v>
      </c>
      <c r="B877">
        <v>1</v>
      </c>
      <c r="C877" s="4">
        <v>0.33010180414627799</v>
      </c>
      <c r="D877" t="str">
        <f t="shared" si="13"/>
        <v>yes</v>
      </c>
      <c r="E877" t="s">
        <v>45</v>
      </c>
      <c r="F877" t="s">
        <v>41</v>
      </c>
      <c r="G877">
        <v>20</v>
      </c>
      <c r="H877">
        <v>3</v>
      </c>
      <c r="I877" t="s">
        <v>36</v>
      </c>
      <c r="J877">
        <v>1</v>
      </c>
      <c r="K877" t="s">
        <v>43</v>
      </c>
      <c r="L877">
        <v>3</v>
      </c>
      <c r="M877">
        <v>3</v>
      </c>
      <c r="N877" t="s">
        <v>52</v>
      </c>
      <c r="O877">
        <v>3</v>
      </c>
      <c r="P877" t="s">
        <v>47</v>
      </c>
      <c r="Q877">
        <v>9824</v>
      </c>
      <c r="R877">
        <v>3</v>
      </c>
      <c r="S877" t="s">
        <v>49</v>
      </c>
      <c r="T877">
        <v>12</v>
      </c>
      <c r="U877">
        <v>3</v>
      </c>
      <c r="V877">
        <v>1</v>
      </c>
      <c r="W877">
        <v>0</v>
      </c>
      <c r="X877">
        <v>12</v>
      </c>
      <c r="Y877">
        <v>2</v>
      </c>
      <c r="Z877">
        <v>3</v>
      </c>
      <c r="AA877">
        <v>1</v>
      </c>
      <c r="AB877">
        <v>0</v>
      </c>
      <c r="AC877">
        <v>0</v>
      </c>
      <c r="AD877">
        <v>0</v>
      </c>
      <c r="AE877">
        <v>4</v>
      </c>
      <c r="AF877">
        <v>0</v>
      </c>
      <c r="AG877">
        <v>1</v>
      </c>
      <c r="AH877">
        <v>0</v>
      </c>
      <c r="AI877">
        <v>1</v>
      </c>
    </row>
    <row r="878" spans="1:35" hidden="1" x14ac:dyDescent="0.25">
      <c r="A878">
        <v>25</v>
      </c>
      <c r="B878">
        <v>1</v>
      </c>
      <c r="C878" s="4">
        <v>0.32784782936351298</v>
      </c>
      <c r="D878" t="str">
        <f t="shared" si="13"/>
        <v>yes</v>
      </c>
      <c r="E878" t="s">
        <v>34</v>
      </c>
      <c r="F878" t="s">
        <v>35</v>
      </c>
      <c r="G878">
        <v>5</v>
      </c>
      <c r="H878">
        <v>3</v>
      </c>
      <c r="I878" t="s">
        <v>57</v>
      </c>
      <c r="J878">
        <v>3</v>
      </c>
      <c r="K878" t="s">
        <v>43</v>
      </c>
      <c r="L878">
        <v>2</v>
      </c>
      <c r="M878">
        <v>2</v>
      </c>
      <c r="N878" t="s">
        <v>38</v>
      </c>
      <c r="O878">
        <v>3</v>
      </c>
      <c r="P878" t="s">
        <v>39</v>
      </c>
      <c r="Q878">
        <v>5744</v>
      </c>
      <c r="R878">
        <v>1</v>
      </c>
      <c r="S878" t="s">
        <v>40</v>
      </c>
      <c r="T878">
        <v>11</v>
      </c>
      <c r="U878">
        <v>3</v>
      </c>
      <c r="V878">
        <v>4</v>
      </c>
      <c r="W878">
        <v>0</v>
      </c>
      <c r="X878">
        <v>6</v>
      </c>
      <c r="Y878">
        <v>1</v>
      </c>
      <c r="Z878">
        <v>3</v>
      </c>
      <c r="AA878">
        <v>6</v>
      </c>
      <c r="AB878">
        <v>4</v>
      </c>
      <c r="AC878">
        <v>0</v>
      </c>
      <c r="AD878">
        <v>3</v>
      </c>
      <c r="AE878">
        <v>4</v>
      </c>
      <c r="AF878">
        <v>0</v>
      </c>
      <c r="AG878">
        <v>0</v>
      </c>
      <c r="AH878">
        <v>0</v>
      </c>
      <c r="AI878">
        <v>2</v>
      </c>
    </row>
    <row r="879" spans="1:35" x14ac:dyDescent="0.25">
      <c r="A879">
        <v>35</v>
      </c>
      <c r="B879">
        <v>0</v>
      </c>
      <c r="C879" s="4">
        <v>0.32574471414063799</v>
      </c>
      <c r="D879" t="str">
        <f t="shared" si="13"/>
        <v>no</v>
      </c>
      <c r="E879" t="s">
        <v>34</v>
      </c>
      <c r="F879" t="s">
        <v>41</v>
      </c>
      <c r="G879">
        <v>23</v>
      </c>
      <c r="H879">
        <v>4</v>
      </c>
      <c r="I879" t="s">
        <v>48</v>
      </c>
      <c r="J879">
        <v>3</v>
      </c>
      <c r="K879" t="s">
        <v>37</v>
      </c>
      <c r="L879">
        <v>3</v>
      </c>
      <c r="M879">
        <v>1</v>
      </c>
      <c r="N879" t="s">
        <v>44</v>
      </c>
      <c r="O879">
        <v>1</v>
      </c>
      <c r="P879" t="s">
        <v>47</v>
      </c>
      <c r="Q879">
        <v>4014</v>
      </c>
      <c r="R879">
        <v>3</v>
      </c>
      <c r="S879" t="s">
        <v>40</v>
      </c>
      <c r="T879">
        <v>15</v>
      </c>
      <c r="U879">
        <v>3</v>
      </c>
      <c r="V879">
        <v>3</v>
      </c>
      <c r="W879">
        <v>1</v>
      </c>
      <c r="X879">
        <v>4</v>
      </c>
      <c r="Y879">
        <v>3</v>
      </c>
      <c r="Z879">
        <v>3</v>
      </c>
      <c r="AA879">
        <v>2</v>
      </c>
      <c r="AB879">
        <v>2</v>
      </c>
      <c r="AC879">
        <v>2</v>
      </c>
      <c r="AD879">
        <v>2</v>
      </c>
      <c r="AE879">
        <v>2</v>
      </c>
      <c r="AF879">
        <v>0</v>
      </c>
      <c r="AG879">
        <v>0</v>
      </c>
      <c r="AH879">
        <v>1</v>
      </c>
      <c r="AI879">
        <v>1</v>
      </c>
    </row>
    <row r="880" spans="1:35" x14ac:dyDescent="0.25">
      <c r="A880">
        <v>29</v>
      </c>
      <c r="B880">
        <v>0</v>
      </c>
      <c r="C880" s="4">
        <v>0.325577976352801</v>
      </c>
      <c r="D880" t="str">
        <f t="shared" si="13"/>
        <v>no</v>
      </c>
      <c r="E880" t="s">
        <v>34</v>
      </c>
      <c r="F880" t="s">
        <v>41</v>
      </c>
      <c r="G880">
        <v>9</v>
      </c>
      <c r="H880">
        <v>5</v>
      </c>
      <c r="I880" t="s">
        <v>42</v>
      </c>
      <c r="J880">
        <v>2</v>
      </c>
      <c r="K880" t="s">
        <v>43</v>
      </c>
      <c r="L880">
        <v>2</v>
      </c>
      <c r="M880">
        <v>1</v>
      </c>
      <c r="N880" t="s">
        <v>44</v>
      </c>
      <c r="O880">
        <v>4</v>
      </c>
      <c r="P880" t="s">
        <v>39</v>
      </c>
      <c r="Q880">
        <v>3983</v>
      </c>
      <c r="R880">
        <v>0</v>
      </c>
      <c r="S880" t="s">
        <v>49</v>
      </c>
      <c r="T880">
        <v>17</v>
      </c>
      <c r="U880">
        <v>3</v>
      </c>
      <c r="V880">
        <v>3</v>
      </c>
      <c r="W880">
        <v>0</v>
      </c>
      <c r="X880">
        <v>4</v>
      </c>
      <c r="Y880">
        <v>2</v>
      </c>
      <c r="Z880">
        <v>3</v>
      </c>
      <c r="AA880">
        <v>3</v>
      </c>
      <c r="AB880">
        <v>2</v>
      </c>
      <c r="AC880">
        <v>2</v>
      </c>
      <c r="AD880">
        <v>2</v>
      </c>
      <c r="AE880">
        <v>2</v>
      </c>
      <c r="AF880">
        <v>0</v>
      </c>
      <c r="AG880">
        <v>0</v>
      </c>
      <c r="AH880">
        <v>1</v>
      </c>
      <c r="AI880">
        <v>1</v>
      </c>
    </row>
    <row r="881" spans="1:35" x14ac:dyDescent="0.25">
      <c r="A881">
        <v>29</v>
      </c>
      <c r="B881">
        <v>0</v>
      </c>
      <c r="C881" s="4">
        <v>0.32490867870128098</v>
      </c>
      <c r="D881" t="str">
        <f t="shared" si="13"/>
        <v>no</v>
      </c>
      <c r="E881" t="s">
        <v>34</v>
      </c>
      <c r="F881" t="s">
        <v>41</v>
      </c>
      <c r="G881">
        <v>7</v>
      </c>
      <c r="H881">
        <v>3</v>
      </c>
      <c r="I881" t="s">
        <v>36</v>
      </c>
      <c r="J881">
        <v>4</v>
      </c>
      <c r="K881" t="s">
        <v>43</v>
      </c>
      <c r="L881">
        <v>3</v>
      </c>
      <c r="M881">
        <v>1</v>
      </c>
      <c r="N881" t="s">
        <v>44</v>
      </c>
      <c r="O881">
        <v>1</v>
      </c>
      <c r="P881" t="s">
        <v>39</v>
      </c>
      <c r="Q881">
        <v>2062</v>
      </c>
      <c r="R881">
        <v>3</v>
      </c>
      <c r="S881" t="s">
        <v>49</v>
      </c>
      <c r="T881">
        <v>14</v>
      </c>
      <c r="U881">
        <v>3</v>
      </c>
      <c r="V881">
        <v>2</v>
      </c>
      <c r="W881">
        <v>0</v>
      </c>
      <c r="X881">
        <v>11</v>
      </c>
      <c r="Y881">
        <v>2</v>
      </c>
      <c r="Z881">
        <v>3</v>
      </c>
      <c r="AA881">
        <v>3</v>
      </c>
      <c r="AB881">
        <v>2</v>
      </c>
      <c r="AC881">
        <v>1</v>
      </c>
      <c r="AD881">
        <v>2</v>
      </c>
      <c r="AE881">
        <v>1</v>
      </c>
      <c r="AF881">
        <v>0</v>
      </c>
      <c r="AG881">
        <v>0</v>
      </c>
      <c r="AH881">
        <v>1</v>
      </c>
      <c r="AI881">
        <v>1</v>
      </c>
    </row>
    <row r="882" spans="1:35" hidden="1" x14ac:dyDescent="0.25">
      <c r="A882">
        <v>21</v>
      </c>
      <c r="B882">
        <v>1</v>
      </c>
      <c r="C882" s="4">
        <v>0.32316075005558098</v>
      </c>
      <c r="D882" t="str">
        <f t="shared" si="13"/>
        <v>yes</v>
      </c>
      <c r="E882" t="s">
        <v>34</v>
      </c>
      <c r="F882" t="s">
        <v>35</v>
      </c>
      <c r="G882">
        <v>12</v>
      </c>
      <c r="H882">
        <v>3</v>
      </c>
      <c r="I882" t="s">
        <v>36</v>
      </c>
      <c r="J882">
        <v>3</v>
      </c>
      <c r="K882" t="s">
        <v>37</v>
      </c>
      <c r="L882">
        <v>4</v>
      </c>
      <c r="M882">
        <v>1</v>
      </c>
      <c r="N882" t="s">
        <v>54</v>
      </c>
      <c r="O882">
        <v>2</v>
      </c>
      <c r="P882" t="s">
        <v>39</v>
      </c>
      <c r="Q882">
        <v>2716</v>
      </c>
      <c r="R882">
        <v>1</v>
      </c>
      <c r="S882" t="s">
        <v>49</v>
      </c>
      <c r="T882">
        <v>15</v>
      </c>
      <c r="U882">
        <v>3</v>
      </c>
      <c r="V882">
        <v>4</v>
      </c>
      <c r="W882">
        <v>0</v>
      </c>
      <c r="X882">
        <v>1</v>
      </c>
      <c r="Y882">
        <v>0</v>
      </c>
      <c r="Z882">
        <v>3</v>
      </c>
      <c r="AA882">
        <v>1</v>
      </c>
      <c r="AB882">
        <v>0</v>
      </c>
      <c r="AC882">
        <v>0</v>
      </c>
      <c r="AD882">
        <v>0</v>
      </c>
      <c r="AE882">
        <v>2</v>
      </c>
      <c r="AF882">
        <v>1</v>
      </c>
      <c r="AG882">
        <v>1</v>
      </c>
      <c r="AH882">
        <v>1</v>
      </c>
      <c r="AI882">
        <v>1</v>
      </c>
    </row>
    <row r="883" spans="1:35" hidden="1" x14ac:dyDescent="0.25">
      <c r="A883">
        <v>30</v>
      </c>
      <c r="B883">
        <v>1</v>
      </c>
      <c r="C883" s="4">
        <v>0.321639288633014</v>
      </c>
      <c r="D883" t="str">
        <f t="shared" si="13"/>
        <v>yes</v>
      </c>
      <c r="E883" t="s">
        <v>45</v>
      </c>
      <c r="F883" t="s">
        <v>58</v>
      </c>
      <c r="G883">
        <v>8</v>
      </c>
      <c r="H883">
        <v>3</v>
      </c>
      <c r="I883" t="s">
        <v>58</v>
      </c>
      <c r="J883">
        <v>3</v>
      </c>
      <c r="K883" t="s">
        <v>37</v>
      </c>
      <c r="L883">
        <v>2</v>
      </c>
      <c r="M883">
        <v>1</v>
      </c>
      <c r="N883" t="s">
        <v>58</v>
      </c>
      <c r="O883">
        <v>4</v>
      </c>
      <c r="P883" t="s">
        <v>50</v>
      </c>
      <c r="Q883">
        <v>2180</v>
      </c>
      <c r="R883">
        <v>6</v>
      </c>
      <c r="S883" t="s">
        <v>49</v>
      </c>
      <c r="T883">
        <v>11</v>
      </c>
      <c r="U883">
        <v>3</v>
      </c>
      <c r="V883">
        <v>3</v>
      </c>
      <c r="W883">
        <v>1</v>
      </c>
      <c r="X883">
        <v>6</v>
      </c>
      <c r="Y883">
        <v>0</v>
      </c>
      <c r="Z883">
        <v>2</v>
      </c>
      <c r="AA883">
        <v>4</v>
      </c>
      <c r="AB883">
        <v>2</v>
      </c>
      <c r="AC883">
        <v>1</v>
      </c>
      <c r="AD883">
        <v>2</v>
      </c>
      <c r="AE883">
        <v>1</v>
      </c>
      <c r="AF883">
        <v>0</v>
      </c>
      <c r="AG883">
        <v>0</v>
      </c>
      <c r="AH883">
        <v>0</v>
      </c>
      <c r="AI883">
        <v>1</v>
      </c>
    </row>
    <row r="884" spans="1:35" x14ac:dyDescent="0.25">
      <c r="A884">
        <v>27</v>
      </c>
      <c r="B884">
        <v>0</v>
      </c>
      <c r="C884" s="4">
        <v>0.32162393763405001</v>
      </c>
      <c r="D884" t="str">
        <f t="shared" si="13"/>
        <v>no</v>
      </c>
      <c r="E884" t="s">
        <v>45</v>
      </c>
      <c r="F884" t="s">
        <v>41</v>
      </c>
      <c r="G884">
        <v>5</v>
      </c>
      <c r="H884">
        <v>2</v>
      </c>
      <c r="I884" t="s">
        <v>36</v>
      </c>
      <c r="J884">
        <v>4</v>
      </c>
      <c r="K884" t="s">
        <v>37</v>
      </c>
      <c r="L884">
        <v>3</v>
      </c>
      <c r="M884">
        <v>1</v>
      </c>
      <c r="N884" t="s">
        <v>44</v>
      </c>
      <c r="O884">
        <v>4</v>
      </c>
      <c r="P884" t="s">
        <v>39</v>
      </c>
      <c r="Q884">
        <v>2379</v>
      </c>
      <c r="R884">
        <v>0</v>
      </c>
      <c r="S884" t="s">
        <v>40</v>
      </c>
      <c r="T884">
        <v>14</v>
      </c>
      <c r="U884">
        <v>3</v>
      </c>
      <c r="V884">
        <v>3</v>
      </c>
      <c r="W884">
        <v>0</v>
      </c>
      <c r="X884">
        <v>6</v>
      </c>
      <c r="Y884">
        <v>3</v>
      </c>
      <c r="Z884">
        <v>2</v>
      </c>
      <c r="AA884">
        <v>5</v>
      </c>
      <c r="AB884">
        <v>4</v>
      </c>
      <c r="AC884">
        <v>0</v>
      </c>
      <c r="AD884">
        <v>2</v>
      </c>
      <c r="AE884">
        <v>1</v>
      </c>
      <c r="AF884">
        <v>0</v>
      </c>
      <c r="AG884">
        <v>0</v>
      </c>
      <c r="AH884">
        <v>1</v>
      </c>
      <c r="AI884">
        <v>3</v>
      </c>
    </row>
    <row r="885" spans="1:35" x14ac:dyDescent="0.25">
      <c r="A885">
        <v>35</v>
      </c>
      <c r="B885">
        <v>0</v>
      </c>
      <c r="C885" s="4">
        <v>0.321555976396589</v>
      </c>
      <c r="D885" t="str">
        <f t="shared" si="13"/>
        <v>no</v>
      </c>
      <c r="E885" t="s">
        <v>34</v>
      </c>
      <c r="F885" t="s">
        <v>41</v>
      </c>
      <c r="G885">
        <v>1</v>
      </c>
      <c r="H885">
        <v>3</v>
      </c>
      <c r="I885" t="s">
        <v>48</v>
      </c>
      <c r="J885">
        <v>4</v>
      </c>
      <c r="K885" t="s">
        <v>43</v>
      </c>
      <c r="L885">
        <v>2</v>
      </c>
      <c r="M885">
        <v>1</v>
      </c>
      <c r="N885" t="s">
        <v>44</v>
      </c>
      <c r="O885">
        <v>1</v>
      </c>
      <c r="P885" t="s">
        <v>39</v>
      </c>
      <c r="Q885">
        <v>2450</v>
      </c>
      <c r="R885">
        <v>1</v>
      </c>
      <c r="S885" t="s">
        <v>49</v>
      </c>
      <c r="T885">
        <v>19</v>
      </c>
      <c r="U885">
        <v>3</v>
      </c>
      <c r="V885">
        <v>2</v>
      </c>
      <c r="W885">
        <v>0</v>
      </c>
      <c r="X885">
        <v>3</v>
      </c>
      <c r="Y885">
        <v>3</v>
      </c>
      <c r="Z885">
        <v>3</v>
      </c>
      <c r="AA885">
        <v>3</v>
      </c>
      <c r="AB885">
        <v>0</v>
      </c>
      <c r="AC885">
        <v>1</v>
      </c>
      <c r="AD885">
        <v>2</v>
      </c>
      <c r="AE885">
        <v>1</v>
      </c>
      <c r="AF885">
        <v>0</v>
      </c>
      <c r="AG885">
        <v>0</v>
      </c>
      <c r="AH885">
        <v>1</v>
      </c>
      <c r="AI885">
        <v>1</v>
      </c>
    </row>
    <row r="886" spans="1:35" x14ac:dyDescent="0.25">
      <c r="A886">
        <v>21</v>
      </c>
      <c r="B886">
        <v>0</v>
      </c>
      <c r="C886" s="4">
        <v>0.31683438167477701</v>
      </c>
      <c r="D886" t="str">
        <f t="shared" si="13"/>
        <v>no</v>
      </c>
      <c r="E886" t="s">
        <v>34</v>
      </c>
      <c r="F886" t="s">
        <v>35</v>
      </c>
      <c r="G886">
        <v>5</v>
      </c>
      <c r="H886">
        <v>1</v>
      </c>
      <c r="I886" t="s">
        <v>48</v>
      </c>
      <c r="J886">
        <v>3</v>
      </c>
      <c r="K886" t="s">
        <v>43</v>
      </c>
      <c r="L886">
        <v>3</v>
      </c>
      <c r="M886">
        <v>1</v>
      </c>
      <c r="N886" t="s">
        <v>54</v>
      </c>
      <c r="O886">
        <v>1</v>
      </c>
      <c r="P886" t="s">
        <v>39</v>
      </c>
      <c r="Q886">
        <v>2380</v>
      </c>
      <c r="R886">
        <v>1</v>
      </c>
      <c r="S886" t="s">
        <v>40</v>
      </c>
      <c r="T886">
        <v>11</v>
      </c>
      <c r="U886">
        <v>3</v>
      </c>
      <c r="V886">
        <v>4</v>
      </c>
      <c r="W886">
        <v>0</v>
      </c>
      <c r="X886">
        <v>2</v>
      </c>
      <c r="Y886">
        <v>6</v>
      </c>
      <c r="Z886">
        <v>3</v>
      </c>
      <c r="AA886">
        <v>2</v>
      </c>
      <c r="AB886">
        <v>2</v>
      </c>
      <c r="AC886">
        <v>1</v>
      </c>
      <c r="AD886">
        <v>2</v>
      </c>
      <c r="AE886">
        <v>1</v>
      </c>
      <c r="AF886">
        <v>0</v>
      </c>
      <c r="AG886">
        <v>0</v>
      </c>
      <c r="AH886">
        <v>1</v>
      </c>
      <c r="AI886">
        <v>2</v>
      </c>
    </row>
    <row r="887" spans="1:35" hidden="1" x14ac:dyDescent="0.25">
      <c r="A887">
        <v>35</v>
      </c>
      <c r="B887">
        <v>1</v>
      </c>
      <c r="C887" s="4">
        <v>0.31484213383076998</v>
      </c>
      <c r="D887" t="str">
        <f t="shared" si="13"/>
        <v>yes</v>
      </c>
      <c r="E887" t="s">
        <v>45</v>
      </c>
      <c r="F887" t="s">
        <v>35</v>
      </c>
      <c r="G887">
        <v>12</v>
      </c>
      <c r="H887">
        <v>4</v>
      </c>
      <c r="I887" t="s">
        <v>42</v>
      </c>
      <c r="J887">
        <v>4</v>
      </c>
      <c r="K887" t="s">
        <v>43</v>
      </c>
      <c r="L887">
        <v>3</v>
      </c>
      <c r="M887">
        <v>2</v>
      </c>
      <c r="N887" t="s">
        <v>38</v>
      </c>
      <c r="O887">
        <v>4</v>
      </c>
      <c r="P887" t="s">
        <v>39</v>
      </c>
      <c r="Q887">
        <v>4581</v>
      </c>
      <c r="R887">
        <v>3</v>
      </c>
      <c r="S887" t="s">
        <v>40</v>
      </c>
      <c r="T887">
        <v>24</v>
      </c>
      <c r="U887">
        <v>4</v>
      </c>
      <c r="V887">
        <v>1</v>
      </c>
      <c r="W887">
        <v>0</v>
      </c>
      <c r="X887">
        <v>13</v>
      </c>
      <c r="Y887">
        <v>2</v>
      </c>
      <c r="Z887">
        <v>4</v>
      </c>
      <c r="AA887">
        <v>11</v>
      </c>
      <c r="AB887">
        <v>9</v>
      </c>
      <c r="AC887">
        <v>6</v>
      </c>
      <c r="AD887">
        <v>7</v>
      </c>
      <c r="AE887">
        <v>3</v>
      </c>
      <c r="AF887">
        <v>0</v>
      </c>
      <c r="AG887">
        <v>0</v>
      </c>
      <c r="AH887">
        <v>0</v>
      </c>
      <c r="AI887">
        <v>3</v>
      </c>
    </row>
    <row r="888" spans="1:35" x14ac:dyDescent="0.25">
      <c r="A888">
        <v>19</v>
      </c>
      <c r="B888">
        <v>0</v>
      </c>
      <c r="C888" s="4">
        <v>0.31178589784782401</v>
      </c>
      <c r="D888" t="str">
        <f t="shared" si="13"/>
        <v>no</v>
      </c>
      <c r="E888" t="s">
        <v>34</v>
      </c>
      <c r="F888" t="s">
        <v>41</v>
      </c>
      <c r="G888">
        <v>3</v>
      </c>
      <c r="H888">
        <v>1</v>
      </c>
      <c r="I888" t="s">
        <v>48</v>
      </c>
      <c r="J888">
        <v>2</v>
      </c>
      <c r="K888" t="s">
        <v>37</v>
      </c>
      <c r="L888">
        <v>3</v>
      </c>
      <c r="M888">
        <v>1</v>
      </c>
      <c r="N888" t="s">
        <v>44</v>
      </c>
      <c r="O888">
        <v>2</v>
      </c>
      <c r="P888" t="s">
        <v>39</v>
      </c>
      <c r="Q888">
        <v>1483</v>
      </c>
      <c r="R888">
        <v>1</v>
      </c>
      <c r="S888" t="s">
        <v>49</v>
      </c>
      <c r="T888">
        <v>14</v>
      </c>
      <c r="U888">
        <v>3</v>
      </c>
      <c r="V888">
        <v>4</v>
      </c>
      <c r="W888">
        <v>0</v>
      </c>
      <c r="X888">
        <v>1</v>
      </c>
      <c r="Y888">
        <v>3</v>
      </c>
      <c r="Z888">
        <v>3</v>
      </c>
      <c r="AA888">
        <v>1</v>
      </c>
      <c r="AB888">
        <v>0</v>
      </c>
      <c r="AC888">
        <v>0</v>
      </c>
      <c r="AD888">
        <v>0</v>
      </c>
      <c r="AE888">
        <v>1</v>
      </c>
      <c r="AF888">
        <v>1</v>
      </c>
      <c r="AG888">
        <v>1</v>
      </c>
      <c r="AH888">
        <v>1</v>
      </c>
      <c r="AI888">
        <v>1</v>
      </c>
    </row>
    <row r="889" spans="1:35" x14ac:dyDescent="0.25">
      <c r="A889">
        <v>32</v>
      </c>
      <c r="B889">
        <v>0</v>
      </c>
      <c r="C889" s="4">
        <v>0.30750743085542998</v>
      </c>
      <c r="D889" t="str">
        <f t="shared" si="13"/>
        <v>no</v>
      </c>
      <c r="E889" t="s">
        <v>45</v>
      </c>
      <c r="F889" t="s">
        <v>41</v>
      </c>
      <c r="G889">
        <v>10</v>
      </c>
      <c r="H889">
        <v>3</v>
      </c>
      <c r="I889" t="s">
        <v>36</v>
      </c>
      <c r="J889">
        <v>1</v>
      </c>
      <c r="K889" t="s">
        <v>43</v>
      </c>
      <c r="L889">
        <v>3</v>
      </c>
      <c r="M889">
        <v>1</v>
      </c>
      <c r="N889" t="s">
        <v>46</v>
      </c>
      <c r="O889">
        <v>3</v>
      </c>
      <c r="P889" t="s">
        <v>47</v>
      </c>
      <c r="Q889">
        <v>3433</v>
      </c>
      <c r="R889">
        <v>6</v>
      </c>
      <c r="S889" t="s">
        <v>49</v>
      </c>
      <c r="T889">
        <v>13</v>
      </c>
      <c r="U889">
        <v>3</v>
      </c>
      <c r="V889">
        <v>1</v>
      </c>
      <c r="W889">
        <v>1</v>
      </c>
      <c r="X889">
        <v>10</v>
      </c>
      <c r="Y889">
        <v>3</v>
      </c>
      <c r="Z889">
        <v>2</v>
      </c>
      <c r="AA889">
        <v>5</v>
      </c>
      <c r="AB889">
        <v>2</v>
      </c>
      <c r="AC889">
        <v>1</v>
      </c>
      <c r="AD889">
        <v>3</v>
      </c>
      <c r="AE889">
        <v>2</v>
      </c>
      <c r="AF889">
        <v>0</v>
      </c>
      <c r="AG889">
        <v>0</v>
      </c>
      <c r="AH889">
        <v>0</v>
      </c>
      <c r="AI889">
        <v>1</v>
      </c>
    </row>
    <row r="890" spans="1:35" x14ac:dyDescent="0.25">
      <c r="A890">
        <v>38</v>
      </c>
      <c r="B890">
        <v>0</v>
      </c>
      <c r="C890" s="4">
        <v>0.30502550277163198</v>
      </c>
      <c r="D890" t="str">
        <f t="shared" si="13"/>
        <v>no</v>
      </c>
      <c r="E890" t="s">
        <v>34</v>
      </c>
      <c r="F890" t="s">
        <v>35</v>
      </c>
      <c r="G890">
        <v>3</v>
      </c>
      <c r="H890">
        <v>4</v>
      </c>
      <c r="I890" t="s">
        <v>36</v>
      </c>
      <c r="J890">
        <v>2</v>
      </c>
      <c r="K890" t="s">
        <v>43</v>
      </c>
      <c r="L890">
        <v>3</v>
      </c>
      <c r="M890">
        <v>2</v>
      </c>
      <c r="N890" t="s">
        <v>38</v>
      </c>
      <c r="O890">
        <v>4</v>
      </c>
      <c r="P890" t="s">
        <v>39</v>
      </c>
      <c r="Q890">
        <v>6861</v>
      </c>
      <c r="R890">
        <v>8</v>
      </c>
      <c r="S890" t="s">
        <v>40</v>
      </c>
      <c r="T890">
        <v>12</v>
      </c>
      <c r="U890">
        <v>3</v>
      </c>
      <c r="V890">
        <v>3</v>
      </c>
      <c r="W890">
        <v>0</v>
      </c>
      <c r="X890">
        <v>19</v>
      </c>
      <c r="Y890">
        <v>1</v>
      </c>
      <c r="Z890">
        <v>3</v>
      </c>
      <c r="AA890">
        <v>1</v>
      </c>
      <c r="AB890">
        <v>0</v>
      </c>
      <c r="AC890">
        <v>0</v>
      </c>
      <c r="AD890">
        <v>0</v>
      </c>
      <c r="AE890">
        <v>4</v>
      </c>
      <c r="AF890">
        <v>0</v>
      </c>
      <c r="AG890">
        <v>1</v>
      </c>
      <c r="AH890">
        <v>0</v>
      </c>
      <c r="AI890">
        <v>2</v>
      </c>
    </row>
    <row r="891" spans="1:35" hidden="1" x14ac:dyDescent="0.25">
      <c r="A891">
        <v>24</v>
      </c>
      <c r="B891">
        <v>1</v>
      </c>
      <c r="C891" s="4">
        <v>0.30412673565304299</v>
      </c>
      <c r="D891" t="str">
        <f t="shared" si="13"/>
        <v>yes</v>
      </c>
      <c r="E891" t="s">
        <v>45</v>
      </c>
      <c r="F891" t="s">
        <v>41</v>
      </c>
      <c r="G891">
        <v>7</v>
      </c>
      <c r="H891">
        <v>3</v>
      </c>
      <c r="I891" t="s">
        <v>36</v>
      </c>
      <c r="J891">
        <v>1</v>
      </c>
      <c r="K891" t="s">
        <v>37</v>
      </c>
      <c r="L891">
        <v>3</v>
      </c>
      <c r="M891">
        <v>1</v>
      </c>
      <c r="N891" t="s">
        <v>44</v>
      </c>
      <c r="O891">
        <v>3</v>
      </c>
      <c r="P891" t="s">
        <v>47</v>
      </c>
      <c r="Q891">
        <v>2886</v>
      </c>
      <c r="R891">
        <v>1</v>
      </c>
      <c r="S891" t="s">
        <v>40</v>
      </c>
      <c r="T891">
        <v>16</v>
      </c>
      <c r="U891">
        <v>3</v>
      </c>
      <c r="V891">
        <v>4</v>
      </c>
      <c r="W891">
        <v>1</v>
      </c>
      <c r="X891">
        <v>6</v>
      </c>
      <c r="Y891">
        <v>4</v>
      </c>
      <c r="Z891">
        <v>3</v>
      </c>
      <c r="AA891">
        <v>6</v>
      </c>
      <c r="AB891">
        <v>3</v>
      </c>
      <c r="AC891">
        <v>1</v>
      </c>
      <c r="AD891">
        <v>2</v>
      </c>
      <c r="AE891">
        <v>2</v>
      </c>
      <c r="AF891">
        <v>0</v>
      </c>
      <c r="AG891">
        <v>0</v>
      </c>
      <c r="AH891">
        <v>1</v>
      </c>
      <c r="AI891">
        <v>2</v>
      </c>
    </row>
    <row r="892" spans="1:35" x14ac:dyDescent="0.25">
      <c r="A892">
        <v>39</v>
      </c>
      <c r="B892">
        <v>0</v>
      </c>
      <c r="C892" s="4">
        <v>0.30227913681676899</v>
      </c>
      <c r="D892" t="str">
        <f t="shared" si="13"/>
        <v>no</v>
      </c>
      <c r="E892" t="s">
        <v>34</v>
      </c>
      <c r="F892" t="s">
        <v>35</v>
      </c>
      <c r="G892">
        <v>15</v>
      </c>
      <c r="H892">
        <v>4</v>
      </c>
      <c r="I892" t="s">
        <v>57</v>
      </c>
      <c r="J892">
        <v>2</v>
      </c>
      <c r="K892" t="s">
        <v>43</v>
      </c>
      <c r="L892">
        <v>3</v>
      </c>
      <c r="M892">
        <v>4</v>
      </c>
      <c r="N892" t="s">
        <v>38</v>
      </c>
      <c r="O892">
        <v>1</v>
      </c>
      <c r="P892" t="s">
        <v>39</v>
      </c>
      <c r="Q892">
        <v>13341</v>
      </c>
      <c r="R892">
        <v>0</v>
      </c>
      <c r="S892" t="s">
        <v>49</v>
      </c>
      <c r="T892">
        <v>12</v>
      </c>
      <c r="U892">
        <v>3</v>
      </c>
      <c r="V892">
        <v>1</v>
      </c>
      <c r="W892">
        <v>0</v>
      </c>
      <c r="X892">
        <v>21</v>
      </c>
      <c r="Y892">
        <v>3</v>
      </c>
      <c r="Z892">
        <v>3</v>
      </c>
      <c r="AA892">
        <v>20</v>
      </c>
      <c r="AB892">
        <v>8</v>
      </c>
      <c r="AC892">
        <v>11</v>
      </c>
      <c r="AD892">
        <v>10</v>
      </c>
      <c r="AE892">
        <v>5</v>
      </c>
      <c r="AF892">
        <v>0</v>
      </c>
      <c r="AG892">
        <v>0</v>
      </c>
      <c r="AH892">
        <v>0</v>
      </c>
      <c r="AI892">
        <v>1</v>
      </c>
    </row>
    <row r="893" spans="1:35" x14ac:dyDescent="0.25">
      <c r="A893">
        <v>25</v>
      </c>
      <c r="B893">
        <v>0</v>
      </c>
      <c r="C893" s="4">
        <v>0.300477601511484</v>
      </c>
      <c r="D893" t="str">
        <f t="shared" si="13"/>
        <v>no</v>
      </c>
      <c r="E893" t="s">
        <v>34</v>
      </c>
      <c r="F893" t="s">
        <v>41</v>
      </c>
      <c r="G893">
        <v>2</v>
      </c>
      <c r="H893">
        <v>1</v>
      </c>
      <c r="I893" t="s">
        <v>48</v>
      </c>
      <c r="J893">
        <v>1</v>
      </c>
      <c r="K893" t="s">
        <v>43</v>
      </c>
      <c r="L893">
        <v>4</v>
      </c>
      <c r="M893">
        <v>1</v>
      </c>
      <c r="N893" t="s">
        <v>46</v>
      </c>
      <c r="O893">
        <v>1</v>
      </c>
      <c r="P893" t="s">
        <v>39</v>
      </c>
      <c r="Q893">
        <v>3424</v>
      </c>
      <c r="R893">
        <v>7</v>
      </c>
      <c r="S893" t="s">
        <v>49</v>
      </c>
      <c r="T893">
        <v>13</v>
      </c>
      <c r="U893">
        <v>3</v>
      </c>
      <c r="V893">
        <v>3</v>
      </c>
      <c r="W893">
        <v>0</v>
      </c>
      <c r="X893">
        <v>6</v>
      </c>
      <c r="Y893">
        <v>3</v>
      </c>
      <c r="Z893">
        <v>2</v>
      </c>
      <c r="AA893">
        <v>4</v>
      </c>
      <c r="AB893">
        <v>3</v>
      </c>
      <c r="AC893">
        <v>0</v>
      </c>
      <c r="AD893">
        <v>1</v>
      </c>
      <c r="AE893">
        <v>2</v>
      </c>
      <c r="AF893">
        <v>0</v>
      </c>
      <c r="AG893">
        <v>0</v>
      </c>
      <c r="AH893">
        <v>0</v>
      </c>
      <c r="AI893">
        <v>1</v>
      </c>
    </row>
    <row r="894" spans="1:35" x14ac:dyDescent="0.25">
      <c r="A894">
        <v>20</v>
      </c>
      <c r="B894">
        <v>0</v>
      </c>
      <c r="C894" s="4">
        <v>0.29952308623877699</v>
      </c>
      <c r="D894" t="str">
        <f t="shared" si="13"/>
        <v>no</v>
      </c>
      <c r="E894" t="s">
        <v>34</v>
      </c>
      <c r="F894" t="s">
        <v>35</v>
      </c>
      <c r="G894">
        <v>2</v>
      </c>
      <c r="H894">
        <v>3</v>
      </c>
      <c r="I894" t="s">
        <v>48</v>
      </c>
      <c r="J894">
        <v>3</v>
      </c>
      <c r="K894" t="s">
        <v>37</v>
      </c>
      <c r="L894">
        <v>3</v>
      </c>
      <c r="M894">
        <v>1</v>
      </c>
      <c r="N894" t="s">
        <v>54</v>
      </c>
      <c r="O894">
        <v>3</v>
      </c>
      <c r="P894" t="s">
        <v>39</v>
      </c>
      <c r="Q894">
        <v>2783</v>
      </c>
      <c r="R894">
        <v>1</v>
      </c>
      <c r="S894" t="s">
        <v>49</v>
      </c>
      <c r="T894">
        <v>19</v>
      </c>
      <c r="U894">
        <v>3</v>
      </c>
      <c r="V894">
        <v>1</v>
      </c>
      <c r="W894">
        <v>0</v>
      </c>
      <c r="X894">
        <v>2</v>
      </c>
      <c r="Y894">
        <v>3</v>
      </c>
      <c r="Z894">
        <v>3</v>
      </c>
      <c r="AA894">
        <v>2</v>
      </c>
      <c r="AB894">
        <v>2</v>
      </c>
      <c r="AC894">
        <v>2</v>
      </c>
      <c r="AD894">
        <v>2</v>
      </c>
      <c r="AE894">
        <v>2</v>
      </c>
      <c r="AF894">
        <v>0</v>
      </c>
      <c r="AG894">
        <v>0</v>
      </c>
      <c r="AH894">
        <v>1</v>
      </c>
      <c r="AI894">
        <v>1</v>
      </c>
    </row>
    <row r="895" spans="1:35" x14ac:dyDescent="0.25">
      <c r="A895">
        <v>25</v>
      </c>
      <c r="B895">
        <v>0</v>
      </c>
      <c r="C895" s="4">
        <v>0.297959001366492</v>
      </c>
      <c r="D895" t="str">
        <f t="shared" si="13"/>
        <v>no</v>
      </c>
      <c r="E895" t="s">
        <v>34</v>
      </c>
      <c r="F895" t="s">
        <v>35</v>
      </c>
      <c r="G895">
        <v>3</v>
      </c>
      <c r="H895">
        <v>1</v>
      </c>
      <c r="I895" t="s">
        <v>42</v>
      </c>
      <c r="J895">
        <v>3</v>
      </c>
      <c r="K895" t="s">
        <v>43</v>
      </c>
      <c r="L895">
        <v>3</v>
      </c>
      <c r="M895">
        <v>2</v>
      </c>
      <c r="N895" t="s">
        <v>38</v>
      </c>
      <c r="O895">
        <v>1</v>
      </c>
      <c r="P895" t="s">
        <v>47</v>
      </c>
      <c r="Q895">
        <v>4194</v>
      </c>
      <c r="R895">
        <v>1</v>
      </c>
      <c r="S895" t="s">
        <v>40</v>
      </c>
      <c r="T895">
        <v>18</v>
      </c>
      <c r="U895">
        <v>3</v>
      </c>
      <c r="V895">
        <v>4</v>
      </c>
      <c r="W895">
        <v>0</v>
      </c>
      <c r="X895">
        <v>5</v>
      </c>
      <c r="Y895">
        <v>3</v>
      </c>
      <c r="Z895">
        <v>3</v>
      </c>
      <c r="AA895">
        <v>5</v>
      </c>
      <c r="AB895">
        <v>3</v>
      </c>
      <c r="AC895">
        <v>0</v>
      </c>
      <c r="AD895">
        <v>3</v>
      </c>
      <c r="AE895">
        <v>2</v>
      </c>
      <c r="AF895">
        <v>0</v>
      </c>
      <c r="AG895">
        <v>0</v>
      </c>
      <c r="AH895">
        <v>0</v>
      </c>
      <c r="AI895">
        <v>1</v>
      </c>
    </row>
    <row r="896" spans="1:35" hidden="1" x14ac:dyDescent="0.25">
      <c r="A896">
        <v>28</v>
      </c>
      <c r="B896">
        <v>1</v>
      </c>
      <c r="C896" s="4">
        <v>0.29686012731301098</v>
      </c>
      <c r="D896" t="str">
        <f t="shared" si="13"/>
        <v>yes</v>
      </c>
      <c r="E896" t="s">
        <v>34</v>
      </c>
      <c r="F896" t="s">
        <v>41</v>
      </c>
      <c r="G896">
        <v>2</v>
      </c>
      <c r="H896">
        <v>4</v>
      </c>
      <c r="I896" t="s">
        <v>36</v>
      </c>
      <c r="J896">
        <v>1</v>
      </c>
      <c r="K896" t="s">
        <v>43</v>
      </c>
      <c r="L896">
        <v>3</v>
      </c>
      <c r="M896">
        <v>1</v>
      </c>
      <c r="N896" t="s">
        <v>44</v>
      </c>
      <c r="O896">
        <v>3</v>
      </c>
      <c r="P896" t="s">
        <v>39</v>
      </c>
      <c r="Q896">
        <v>3485</v>
      </c>
      <c r="R896">
        <v>2</v>
      </c>
      <c r="S896" t="s">
        <v>49</v>
      </c>
      <c r="T896">
        <v>11</v>
      </c>
      <c r="U896">
        <v>3</v>
      </c>
      <c r="V896">
        <v>3</v>
      </c>
      <c r="W896">
        <v>0</v>
      </c>
      <c r="X896">
        <v>5</v>
      </c>
      <c r="Y896">
        <v>5</v>
      </c>
      <c r="Z896">
        <v>1</v>
      </c>
      <c r="AA896">
        <v>0</v>
      </c>
      <c r="AB896">
        <v>0</v>
      </c>
      <c r="AC896">
        <v>0</v>
      </c>
      <c r="AD896">
        <v>0</v>
      </c>
      <c r="AE896">
        <v>2</v>
      </c>
      <c r="AF896">
        <v>0</v>
      </c>
      <c r="AG896">
        <v>1</v>
      </c>
      <c r="AH896">
        <v>1</v>
      </c>
      <c r="AI896">
        <v>1</v>
      </c>
    </row>
    <row r="897" spans="1:35" x14ac:dyDescent="0.25">
      <c r="A897">
        <v>31</v>
      </c>
      <c r="B897">
        <v>0</v>
      </c>
      <c r="C897" s="4">
        <v>0.29609200198866498</v>
      </c>
      <c r="D897" t="str">
        <f t="shared" si="13"/>
        <v>no</v>
      </c>
      <c r="E897" t="s">
        <v>34</v>
      </c>
      <c r="F897" t="s">
        <v>35</v>
      </c>
      <c r="G897">
        <v>7</v>
      </c>
      <c r="H897">
        <v>4</v>
      </c>
      <c r="I897" t="s">
        <v>36</v>
      </c>
      <c r="J897">
        <v>2</v>
      </c>
      <c r="K897" t="s">
        <v>43</v>
      </c>
      <c r="L897">
        <v>2</v>
      </c>
      <c r="M897">
        <v>1</v>
      </c>
      <c r="N897" t="s">
        <v>54</v>
      </c>
      <c r="O897">
        <v>3</v>
      </c>
      <c r="P897" t="s">
        <v>47</v>
      </c>
      <c r="Q897">
        <v>2329</v>
      </c>
      <c r="R897">
        <v>3</v>
      </c>
      <c r="S897" t="s">
        <v>49</v>
      </c>
      <c r="T897">
        <v>15</v>
      </c>
      <c r="U897">
        <v>3</v>
      </c>
      <c r="V897">
        <v>2</v>
      </c>
      <c r="W897">
        <v>0</v>
      </c>
      <c r="X897">
        <v>13</v>
      </c>
      <c r="Y897">
        <v>2</v>
      </c>
      <c r="Z897">
        <v>4</v>
      </c>
      <c r="AA897">
        <v>7</v>
      </c>
      <c r="AB897">
        <v>7</v>
      </c>
      <c r="AC897">
        <v>5</v>
      </c>
      <c r="AD897">
        <v>2</v>
      </c>
      <c r="AE897">
        <v>1</v>
      </c>
      <c r="AF897">
        <v>0</v>
      </c>
      <c r="AG897">
        <v>0</v>
      </c>
      <c r="AH897">
        <v>1</v>
      </c>
      <c r="AI897">
        <v>0</v>
      </c>
    </row>
    <row r="898" spans="1:35" hidden="1" x14ac:dyDescent="0.25">
      <c r="A898">
        <v>34</v>
      </c>
      <c r="B898">
        <v>1</v>
      </c>
      <c r="C898" s="4">
        <v>0.295676188913857</v>
      </c>
      <c r="D898" t="str">
        <f t="shared" ref="D898:D961" si="14">IF(AND(C898&lt;0.5,B898=1),"yes",IF(AND(C898&gt;0.5,B898=0),"yes","no"))</f>
        <v>yes</v>
      </c>
      <c r="E898" t="s">
        <v>45</v>
      </c>
      <c r="F898" t="s">
        <v>58</v>
      </c>
      <c r="G898">
        <v>23</v>
      </c>
      <c r="H898">
        <v>3</v>
      </c>
      <c r="I898" t="s">
        <v>58</v>
      </c>
      <c r="J898">
        <v>2</v>
      </c>
      <c r="K898" t="s">
        <v>37</v>
      </c>
      <c r="L898">
        <v>3</v>
      </c>
      <c r="M898">
        <v>3</v>
      </c>
      <c r="N898" t="s">
        <v>58</v>
      </c>
      <c r="O898">
        <v>1</v>
      </c>
      <c r="P898" t="s">
        <v>50</v>
      </c>
      <c r="Q898">
        <v>9950</v>
      </c>
      <c r="R898">
        <v>9</v>
      </c>
      <c r="S898" t="s">
        <v>40</v>
      </c>
      <c r="T898">
        <v>15</v>
      </c>
      <c r="U898">
        <v>3</v>
      </c>
      <c r="V898">
        <v>3</v>
      </c>
      <c r="W898">
        <v>3</v>
      </c>
      <c r="X898">
        <v>11</v>
      </c>
      <c r="Y898">
        <v>2</v>
      </c>
      <c r="Z898">
        <v>3</v>
      </c>
      <c r="AA898">
        <v>3</v>
      </c>
      <c r="AB898">
        <v>2</v>
      </c>
      <c r="AC898">
        <v>0</v>
      </c>
      <c r="AD898">
        <v>2</v>
      </c>
      <c r="AE898">
        <v>5</v>
      </c>
      <c r="AF898">
        <v>0</v>
      </c>
      <c r="AG898">
        <v>0</v>
      </c>
      <c r="AH898">
        <v>0</v>
      </c>
      <c r="AI898">
        <v>2</v>
      </c>
    </row>
    <row r="899" spans="1:35" x14ac:dyDescent="0.25">
      <c r="A899">
        <v>27</v>
      </c>
      <c r="B899">
        <v>0</v>
      </c>
      <c r="C899" s="4">
        <v>0.29482282018628903</v>
      </c>
      <c r="D899" t="str">
        <f t="shared" si="14"/>
        <v>no</v>
      </c>
      <c r="E899" t="s">
        <v>34</v>
      </c>
      <c r="F899" t="s">
        <v>41</v>
      </c>
      <c r="G899">
        <v>4</v>
      </c>
      <c r="H899">
        <v>3</v>
      </c>
      <c r="I899" t="s">
        <v>36</v>
      </c>
      <c r="J899">
        <v>2</v>
      </c>
      <c r="K899" t="s">
        <v>37</v>
      </c>
      <c r="L899">
        <v>3</v>
      </c>
      <c r="M899">
        <v>1</v>
      </c>
      <c r="N899" t="s">
        <v>46</v>
      </c>
      <c r="O899">
        <v>3</v>
      </c>
      <c r="P899" t="s">
        <v>39</v>
      </c>
      <c r="Q899">
        <v>2318</v>
      </c>
      <c r="R899">
        <v>1</v>
      </c>
      <c r="S899" t="s">
        <v>49</v>
      </c>
      <c r="T899">
        <v>19</v>
      </c>
      <c r="U899">
        <v>3</v>
      </c>
      <c r="V899">
        <v>3</v>
      </c>
      <c r="W899">
        <v>0</v>
      </c>
      <c r="X899">
        <v>1</v>
      </c>
      <c r="Y899">
        <v>2</v>
      </c>
      <c r="Z899">
        <v>3</v>
      </c>
      <c r="AA899">
        <v>1</v>
      </c>
      <c r="AB899">
        <v>1</v>
      </c>
      <c r="AC899">
        <v>0</v>
      </c>
      <c r="AD899">
        <v>0</v>
      </c>
      <c r="AE899">
        <v>1</v>
      </c>
      <c r="AF899">
        <v>1</v>
      </c>
      <c r="AG899">
        <v>1</v>
      </c>
      <c r="AH899">
        <v>0</v>
      </c>
      <c r="AI899">
        <v>1</v>
      </c>
    </row>
    <row r="900" spans="1:35" hidden="1" x14ac:dyDescent="0.25">
      <c r="A900">
        <v>22</v>
      </c>
      <c r="B900">
        <v>1</v>
      </c>
      <c r="C900" s="4">
        <v>0.29179476322650899</v>
      </c>
      <c r="D900" t="str">
        <f t="shared" si="14"/>
        <v>yes</v>
      </c>
      <c r="E900" t="s">
        <v>45</v>
      </c>
      <c r="F900" t="s">
        <v>41</v>
      </c>
      <c r="G900">
        <v>3</v>
      </c>
      <c r="H900">
        <v>4</v>
      </c>
      <c r="I900" t="s">
        <v>36</v>
      </c>
      <c r="J900">
        <v>3</v>
      </c>
      <c r="K900" t="s">
        <v>43</v>
      </c>
      <c r="L900">
        <v>2</v>
      </c>
      <c r="M900">
        <v>1</v>
      </c>
      <c r="N900" t="s">
        <v>46</v>
      </c>
      <c r="O900">
        <v>4</v>
      </c>
      <c r="P900" t="s">
        <v>47</v>
      </c>
      <c r="Q900">
        <v>2853</v>
      </c>
      <c r="R900">
        <v>0</v>
      </c>
      <c r="S900" t="s">
        <v>40</v>
      </c>
      <c r="T900">
        <v>11</v>
      </c>
      <c r="U900">
        <v>3</v>
      </c>
      <c r="V900">
        <v>2</v>
      </c>
      <c r="W900">
        <v>1</v>
      </c>
      <c r="X900">
        <v>1</v>
      </c>
      <c r="Y900">
        <v>5</v>
      </c>
      <c r="Z900">
        <v>3</v>
      </c>
      <c r="AA900">
        <v>0</v>
      </c>
      <c r="AB900">
        <v>0</v>
      </c>
      <c r="AC900">
        <v>0</v>
      </c>
      <c r="AD900">
        <v>0</v>
      </c>
      <c r="AE900">
        <v>2</v>
      </c>
      <c r="AF900">
        <v>1</v>
      </c>
      <c r="AG900">
        <v>1</v>
      </c>
      <c r="AH900">
        <v>0</v>
      </c>
      <c r="AI900">
        <v>2</v>
      </c>
    </row>
    <row r="901" spans="1:35" hidden="1" x14ac:dyDescent="0.25">
      <c r="A901">
        <v>26</v>
      </c>
      <c r="B901">
        <v>1</v>
      </c>
      <c r="C901" s="4">
        <v>0.28802683640829602</v>
      </c>
      <c r="D901" t="str">
        <f t="shared" si="14"/>
        <v>yes</v>
      </c>
      <c r="E901" t="s">
        <v>34</v>
      </c>
      <c r="F901" t="s">
        <v>41</v>
      </c>
      <c r="G901">
        <v>16</v>
      </c>
      <c r="H901">
        <v>4</v>
      </c>
      <c r="I901" t="s">
        <v>48</v>
      </c>
      <c r="J901">
        <v>1</v>
      </c>
      <c r="K901" t="s">
        <v>43</v>
      </c>
      <c r="L901">
        <v>3</v>
      </c>
      <c r="M901">
        <v>1</v>
      </c>
      <c r="N901" t="s">
        <v>44</v>
      </c>
      <c r="O901">
        <v>2</v>
      </c>
      <c r="P901" t="s">
        <v>50</v>
      </c>
      <c r="Q901">
        <v>2373</v>
      </c>
      <c r="R901">
        <v>2</v>
      </c>
      <c r="S901" t="s">
        <v>40</v>
      </c>
      <c r="T901">
        <v>13</v>
      </c>
      <c r="U901">
        <v>3</v>
      </c>
      <c r="V901">
        <v>4</v>
      </c>
      <c r="W901">
        <v>1</v>
      </c>
      <c r="X901">
        <v>5</v>
      </c>
      <c r="Y901">
        <v>2</v>
      </c>
      <c r="Z901">
        <v>3</v>
      </c>
      <c r="AA901">
        <v>3</v>
      </c>
      <c r="AB901">
        <v>2</v>
      </c>
      <c r="AC901">
        <v>0</v>
      </c>
      <c r="AD901">
        <v>2</v>
      </c>
      <c r="AE901">
        <v>1</v>
      </c>
      <c r="AF901">
        <v>0</v>
      </c>
      <c r="AG901">
        <v>0</v>
      </c>
      <c r="AH901">
        <v>1</v>
      </c>
      <c r="AI901">
        <v>1</v>
      </c>
    </row>
    <row r="902" spans="1:35" hidden="1" x14ac:dyDescent="0.25">
      <c r="A902">
        <v>31</v>
      </c>
      <c r="B902">
        <v>1</v>
      </c>
      <c r="C902" s="4">
        <v>0.28770366653929702</v>
      </c>
      <c r="D902" t="str">
        <f t="shared" si="14"/>
        <v>yes</v>
      </c>
      <c r="E902" t="s">
        <v>45</v>
      </c>
      <c r="F902" t="s">
        <v>41</v>
      </c>
      <c r="G902">
        <v>29</v>
      </c>
      <c r="H902">
        <v>2</v>
      </c>
      <c r="I902" t="s">
        <v>48</v>
      </c>
      <c r="J902">
        <v>3</v>
      </c>
      <c r="K902" t="s">
        <v>43</v>
      </c>
      <c r="L902">
        <v>2</v>
      </c>
      <c r="M902">
        <v>1</v>
      </c>
      <c r="N902" t="s">
        <v>44</v>
      </c>
      <c r="O902">
        <v>2</v>
      </c>
      <c r="P902" t="s">
        <v>39</v>
      </c>
      <c r="Q902">
        <v>3479</v>
      </c>
      <c r="R902">
        <v>0</v>
      </c>
      <c r="S902" t="s">
        <v>49</v>
      </c>
      <c r="T902">
        <v>11</v>
      </c>
      <c r="U902">
        <v>3</v>
      </c>
      <c r="V902">
        <v>2</v>
      </c>
      <c r="W902">
        <v>0</v>
      </c>
      <c r="X902">
        <v>6</v>
      </c>
      <c r="Y902">
        <v>2</v>
      </c>
      <c r="Z902">
        <v>4</v>
      </c>
      <c r="AA902">
        <v>5</v>
      </c>
      <c r="AB902">
        <v>4</v>
      </c>
      <c r="AC902">
        <v>1</v>
      </c>
      <c r="AD902">
        <v>4</v>
      </c>
      <c r="AE902">
        <v>2</v>
      </c>
      <c r="AF902">
        <v>0</v>
      </c>
      <c r="AG902">
        <v>0</v>
      </c>
      <c r="AH902">
        <v>1</v>
      </c>
      <c r="AI902">
        <v>2</v>
      </c>
    </row>
    <row r="903" spans="1:35" x14ac:dyDescent="0.25">
      <c r="A903">
        <v>18</v>
      </c>
      <c r="B903">
        <v>0</v>
      </c>
      <c r="C903" s="4">
        <v>0.28711159692002602</v>
      </c>
      <c r="D903" t="str">
        <f t="shared" si="14"/>
        <v>no</v>
      </c>
      <c r="E903" t="s">
        <v>53</v>
      </c>
      <c r="F903" t="s">
        <v>41</v>
      </c>
      <c r="G903">
        <v>14</v>
      </c>
      <c r="H903">
        <v>3</v>
      </c>
      <c r="I903" t="s">
        <v>48</v>
      </c>
      <c r="J903">
        <v>2</v>
      </c>
      <c r="K903" t="s">
        <v>37</v>
      </c>
      <c r="L903">
        <v>3</v>
      </c>
      <c r="M903">
        <v>1</v>
      </c>
      <c r="N903" t="s">
        <v>46</v>
      </c>
      <c r="O903">
        <v>3</v>
      </c>
      <c r="P903" t="s">
        <v>39</v>
      </c>
      <c r="Q903">
        <v>1514</v>
      </c>
      <c r="R903">
        <v>1</v>
      </c>
      <c r="S903" t="s">
        <v>49</v>
      </c>
      <c r="T903">
        <v>16</v>
      </c>
      <c r="U903">
        <v>3</v>
      </c>
      <c r="V903">
        <v>3</v>
      </c>
      <c r="W903">
        <v>0</v>
      </c>
      <c r="X903">
        <v>0</v>
      </c>
      <c r="Y903">
        <v>4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1</v>
      </c>
      <c r="AG903">
        <v>1</v>
      </c>
      <c r="AH903">
        <v>0</v>
      </c>
      <c r="AI903">
        <v>2</v>
      </c>
    </row>
    <row r="904" spans="1:35" hidden="1" x14ac:dyDescent="0.25">
      <c r="A904">
        <v>31</v>
      </c>
      <c r="B904">
        <v>1</v>
      </c>
      <c r="C904" s="4">
        <v>0.282234762031984</v>
      </c>
      <c r="D904" t="str">
        <f t="shared" si="14"/>
        <v>yes</v>
      </c>
      <c r="E904" t="s">
        <v>45</v>
      </c>
      <c r="F904" t="s">
        <v>35</v>
      </c>
      <c r="G904">
        <v>2</v>
      </c>
      <c r="H904">
        <v>3</v>
      </c>
      <c r="I904" t="s">
        <v>36</v>
      </c>
      <c r="J904">
        <v>3</v>
      </c>
      <c r="K904" t="s">
        <v>37</v>
      </c>
      <c r="L904">
        <v>2</v>
      </c>
      <c r="M904">
        <v>1</v>
      </c>
      <c r="N904" t="s">
        <v>54</v>
      </c>
      <c r="O904">
        <v>4</v>
      </c>
      <c r="P904" t="s">
        <v>39</v>
      </c>
      <c r="Q904">
        <v>2785</v>
      </c>
      <c r="R904">
        <v>7</v>
      </c>
      <c r="S904" t="s">
        <v>49</v>
      </c>
      <c r="T904">
        <v>14</v>
      </c>
      <c r="U904">
        <v>3</v>
      </c>
      <c r="V904">
        <v>3</v>
      </c>
      <c r="W904">
        <v>0</v>
      </c>
      <c r="X904">
        <v>3</v>
      </c>
      <c r="Y904">
        <v>3</v>
      </c>
      <c r="Z904">
        <v>4</v>
      </c>
      <c r="AA904">
        <v>1</v>
      </c>
      <c r="AB904">
        <v>0</v>
      </c>
      <c r="AC904">
        <v>0</v>
      </c>
      <c r="AD904">
        <v>0</v>
      </c>
      <c r="AE904">
        <v>2</v>
      </c>
      <c r="AF904">
        <v>0</v>
      </c>
      <c r="AG904">
        <v>1</v>
      </c>
      <c r="AH904">
        <v>1</v>
      </c>
      <c r="AI904">
        <v>2</v>
      </c>
    </row>
    <row r="905" spans="1:35" x14ac:dyDescent="0.25">
      <c r="A905">
        <v>22</v>
      </c>
      <c r="B905">
        <v>0</v>
      </c>
      <c r="C905" s="4">
        <v>0.27905662740819498</v>
      </c>
      <c r="D905" t="str">
        <f t="shared" si="14"/>
        <v>no</v>
      </c>
      <c r="E905" t="s">
        <v>34</v>
      </c>
      <c r="F905" t="s">
        <v>41</v>
      </c>
      <c r="G905">
        <v>5</v>
      </c>
      <c r="H905">
        <v>3</v>
      </c>
      <c r="I905" t="s">
        <v>36</v>
      </c>
      <c r="J905">
        <v>4</v>
      </c>
      <c r="K905" t="s">
        <v>43</v>
      </c>
      <c r="L905">
        <v>4</v>
      </c>
      <c r="M905">
        <v>1</v>
      </c>
      <c r="N905" t="s">
        <v>46</v>
      </c>
      <c r="O905">
        <v>2</v>
      </c>
      <c r="P905" t="s">
        <v>50</v>
      </c>
      <c r="Q905">
        <v>2328</v>
      </c>
      <c r="R905">
        <v>1</v>
      </c>
      <c r="S905" t="s">
        <v>40</v>
      </c>
      <c r="T905">
        <v>16</v>
      </c>
      <c r="U905">
        <v>3</v>
      </c>
      <c r="V905">
        <v>1</v>
      </c>
      <c r="W905">
        <v>1</v>
      </c>
      <c r="X905">
        <v>4</v>
      </c>
      <c r="Y905">
        <v>2</v>
      </c>
      <c r="Z905">
        <v>2</v>
      </c>
      <c r="AA905">
        <v>4</v>
      </c>
      <c r="AB905">
        <v>2</v>
      </c>
      <c r="AC905">
        <v>2</v>
      </c>
      <c r="AD905">
        <v>2</v>
      </c>
      <c r="AE905">
        <v>1</v>
      </c>
      <c r="AF905">
        <v>0</v>
      </c>
      <c r="AG905">
        <v>0</v>
      </c>
      <c r="AH905">
        <v>0</v>
      </c>
      <c r="AI905">
        <v>1</v>
      </c>
    </row>
    <row r="906" spans="1:35" x14ac:dyDescent="0.25">
      <c r="A906">
        <v>28</v>
      </c>
      <c r="B906">
        <v>0</v>
      </c>
      <c r="C906" s="4">
        <v>0.27776198907156602</v>
      </c>
      <c r="D906" t="str">
        <f t="shared" si="14"/>
        <v>no</v>
      </c>
      <c r="E906" t="s">
        <v>45</v>
      </c>
      <c r="F906" t="s">
        <v>41</v>
      </c>
      <c r="G906">
        <v>1</v>
      </c>
      <c r="H906">
        <v>4</v>
      </c>
      <c r="I906" t="s">
        <v>48</v>
      </c>
      <c r="J906">
        <v>4</v>
      </c>
      <c r="K906" t="s">
        <v>43</v>
      </c>
      <c r="L906">
        <v>3</v>
      </c>
      <c r="M906">
        <v>1</v>
      </c>
      <c r="N906" t="s">
        <v>44</v>
      </c>
      <c r="O906">
        <v>3</v>
      </c>
      <c r="P906" t="s">
        <v>39</v>
      </c>
      <c r="Q906">
        <v>2154</v>
      </c>
      <c r="R906">
        <v>0</v>
      </c>
      <c r="S906" t="s">
        <v>40</v>
      </c>
      <c r="T906">
        <v>11</v>
      </c>
      <c r="U906">
        <v>3</v>
      </c>
      <c r="V906">
        <v>3</v>
      </c>
      <c r="W906">
        <v>0</v>
      </c>
      <c r="X906">
        <v>5</v>
      </c>
      <c r="Y906">
        <v>2</v>
      </c>
      <c r="Z906">
        <v>2</v>
      </c>
      <c r="AA906">
        <v>4</v>
      </c>
      <c r="AB906">
        <v>2</v>
      </c>
      <c r="AC906">
        <v>0</v>
      </c>
      <c r="AD906">
        <v>2</v>
      </c>
      <c r="AE906">
        <v>1</v>
      </c>
      <c r="AF906">
        <v>0</v>
      </c>
      <c r="AG906">
        <v>0</v>
      </c>
      <c r="AH906">
        <v>1</v>
      </c>
      <c r="AI906">
        <v>3</v>
      </c>
    </row>
    <row r="907" spans="1:35" x14ac:dyDescent="0.25">
      <c r="A907">
        <v>39</v>
      </c>
      <c r="B907">
        <v>0</v>
      </c>
      <c r="C907" s="4">
        <v>0.27608937639025999</v>
      </c>
      <c r="D907" t="str">
        <f t="shared" si="14"/>
        <v>no</v>
      </c>
      <c r="E907" t="s">
        <v>53</v>
      </c>
      <c r="F907" t="s">
        <v>35</v>
      </c>
      <c r="G907">
        <v>21</v>
      </c>
      <c r="H907">
        <v>4</v>
      </c>
      <c r="I907" t="s">
        <v>36</v>
      </c>
      <c r="J907">
        <v>1</v>
      </c>
      <c r="K907" t="s">
        <v>37</v>
      </c>
      <c r="L907">
        <v>1</v>
      </c>
      <c r="M907">
        <v>2</v>
      </c>
      <c r="N907" t="s">
        <v>38</v>
      </c>
      <c r="O907">
        <v>3</v>
      </c>
      <c r="P907" t="s">
        <v>47</v>
      </c>
      <c r="Q907">
        <v>5736</v>
      </c>
      <c r="R907">
        <v>6</v>
      </c>
      <c r="S907" t="s">
        <v>49</v>
      </c>
      <c r="T907">
        <v>19</v>
      </c>
      <c r="U907">
        <v>3</v>
      </c>
      <c r="V907">
        <v>3</v>
      </c>
      <c r="W907">
        <v>1</v>
      </c>
      <c r="X907">
        <v>10</v>
      </c>
      <c r="Y907">
        <v>1</v>
      </c>
      <c r="Z907">
        <v>3</v>
      </c>
      <c r="AA907">
        <v>3</v>
      </c>
      <c r="AB907">
        <v>2</v>
      </c>
      <c r="AC907">
        <v>1</v>
      </c>
      <c r="AD907">
        <v>2</v>
      </c>
      <c r="AE907">
        <v>3</v>
      </c>
      <c r="AF907">
        <v>0</v>
      </c>
      <c r="AG907">
        <v>0</v>
      </c>
      <c r="AH907">
        <v>0</v>
      </c>
      <c r="AI907">
        <v>1</v>
      </c>
    </row>
    <row r="908" spans="1:35" hidden="1" x14ac:dyDescent="0.25">
      <c r="A908">
        <v>35</v>
      </c>
      <c r="B908">
        <v>1</v>
      </c>
      <c r="C908" s="4">
        <v>0.27601444491506999</v>
      </c>
      <c r="D908" t="str">
        <f t="shared" si="14"/>
        <v>yes</v>
      </c>
      <c r="E908" t="s">
        <v>34</v>
      </c>
      <c r="F908" t="s">
        <v>35</v>
      </c>
      <c r="G908">
        <v>15</v>
      </c>
      <c r="H908">
        <v>2</v>
      </c>
      <c r="I908" t="s">
        <v>48</v>
      </c>
      <c r="J908">
        <v>1</v>
      </c>
      <c r="K908" t="s">
        <v>43</v>
      </c>
      <c r="L908">
        <v>1</v>
      </c>
      <c r="M908">
        <v>2</v>
      </c>
      <c r="N908" t="s">
        <v>38</v>
      </c>
      <c r="O908">
        <v>4</v>
      </c>
      <c r="P908" t="s">
        <v>50</v>
      </c>
      <c r="Q908">
        <v>5440</v>
      </c>
      <c r="R908">
        <v>6</v>
      </c>
      <c r="S908" t="s">
        <v>40</v>
      </c>
      <c r="T908">
        <v>14</v>
      </c>
      <c r="U908">
        <v>3</v>
      </c>
      <c r="V908">
        <v>4</v>
      </c>
      <c r="W908">
        <v>2</v>
      </c>
      <c r="X908">
        <v>7</v>
      </c>
      <c r="Y908">
        <v>2</v>
      </c>
      <c r="Z908">
        <v>2</v>
      </c>
      <c r="AA908">
        <v>2</v>
      </c>
      <c r="AB908">
        <v>2</v>
      </c>
      <c r="AC908">
        <v>2</v>
      </c>
      <c r="AD908">
        <v>2</v>
      </c>
      <c r="AE908">
        <v>3</v>
      </c>
      <c r="AF908">
        <v>0</v>
      </c>
      <c r="AG908">
        <v>0</v>
      </c>
      <c r="AH908">
        <v>0</v>
      </c>
      <c r="AI908">
        <v>1</v>
      </c>
    </row>
    <row r="909" spans="1:35" hidden="1" x14ac:dyDescent="0.25">
      <c r="A909">
        <v>29</v>
      </c>
      <c r="B909">
        <v>1</v>
      </c>
      <c r="C909" s="4">
        <v>0.27495846101171401</v>
      </c>
      <c r="D909" t="str">
        <f t="shared" si="14"/>
        <v>yes</v>
      </c>
      <c r="E909" t="s">
        <v>45</v>
      </c>
      <c r="F909" t="s">
        <v>41</v>
      </c>
      <c r="G909">
        <v>14</v>
      </c>
      <c r="H909">
        <v>1</v>
      </c>
      <c r="I909" t="s">
        <v>42</v>
      </c>
      <c r="J909">
        <v>3</v>
      </c>
      <c r="K909" t="s">
        <v>37</v>
      </c>
      <c r="L909">
        <v>3</v>
      </c>
      <c r="M909">
        <v>3</v>
      </c>
      <c r="N909" t="s">
        <v>52</v>
      </c>
      <c r="O909">
        <v>4</v>
      </c>
      <c r="P909" t="s">
        <v>39</v>
      </c>
      <c r="Q909">
        <v>7553</v>
      </c>
      <c r="R909">
        <v>0</v>
      </c>
      <c r="S909" t="s">
        <v>40</v>
      </c>
      <c r="T909">
        <v>12</v>
      </c>
      <c r="U909">
        <v>3</v>
      </c>
      <c r="V909">
        <v>1</v>
      </c>
      <c r="W909">
        <v>0</v>
      </c>
      <c r="X909">
        <v>9</v>
      </c>
      <c r="Y909">
        <v>1</v>
      </c>
      <c r="Z909">
        <v>3</v>
      </c>
      <c r="AA909">
        <v>8</v>
      </c>
      <c r="AB909">
        <v>7</v>
      </c>
      <c r="AC909">
        <v>7</v>
      </c>
      <c r="AD909">
        <v>7</v>
      </c>
      <c r="AE909">
        <v>4</v>
      </c>
      <c r="AF909">
        <v>0</v>
      </c>
      <c r="AG909">
        <v>0</v>
      </c>
      <c r="AH909">
        <v>0</v>
      </c>
      <c r="AI909">
        <v>3</v>
      </c>
    </row>
    <row r="910" spans="1:35" hidden="1" x14ac:dyDescent="0.25">
      <c r="A910">
        <v>29</v>
      </c>
      <c r="B910">
        <v>1</v>
      </c>
      <c r="C910" s="4">
        <v>0.274116528989023</v>
      </c>
      <c r="D910" t="str">
        <f t="shared" si="14"/>
        <v>yes</v>
      </c>
      <c r="E910" t="s">
        <v>34</v>
      </c>
      <c r="F910" t="s">
        <v>41</v>
      </c>
      <c r="G910">
        <v>18</v>
      </c>
      <c r="H910">
        <v>1</v>
      </c>
      <c r="I910" t="s">
        <v>48</v>
      </c>
      <c r="J910">
        <v>3</v>
      </c>
      <c r="K910" t="s">
        <v>43</v>
      </c>
      <c r="L910">
        <v>2</v>
      </c>
      <c r="M910">
        <v>1</v>
      </c>
      <c r="N910" t="s">
        <v>46</v>
      </c>
      <c r="O910">
        <v>4</v>
      </c>
      <c r="P910" t="s">
        <v>39</v>
      </c>
      <c r="Q910">
        <v>2389</v>
      </c>
      <c r="R910">
        <v>1</v>
      </c>
      <c r="S910" t="s">
        <v>40</v>
      </c>
      <c r="T910">
        <v>13</v>
      </c>
      <c r="U910">
        <v>3</v>
      </c>
      <c r="V910">
        <v>3</v>
      </c>
      <c r="W910">
        <v>0</v>
      </c>
      <c r="X910">
        <v>4</v>
      </c>
      <c r="Y910">
        <v>3</v>
      </c>
      <c r="Z910">
        <v>2</v>
      </c>
      <c r="AA910">
        <v>4</v>
      </c>
      <c r="AB910">
        <v>3</v>
      </c>
      <c r="AC910">
        <v>0</v>
      </c>
      <c r="AD910">
        <v>1</v>
      </c>
      <c r="AE910">
        <v>1</v>
      </c>
      <c r="AF910">
        <v>0</v>
      </c>
      <c r="AG910">
        <v>0</v>
      </c>
      <c r="AH910">
        <v>0</v>
      </c>
      <c r="AI910">
        <v>2</v>
      </c>
    </row>
    <row r="911" spans="1:35" hidden="1" x14ac:dyDescent="0.25">
      <c r="A911">
        <v>36</v>
      </c>
      <c r="B911">
        <v>1</v>
      </c>
      <c r="C911" s="4">
        <v>0.27200461112546898</v>
      </c>
      <c r="D911" t="str">
        <f t="shared" si="14"/>
        <v>yes</v>
      </c>
      <c r="E911" t="s">
        <v>34</v>
      </c>
      <c r="F911" t="s">
        <v>35</v>
      </c>
      <c r="G911">
        <v>9</v>
      </c>
      <c r="H911">
        <v>4</v>
      </c>
      <c r="I911" t="s">
        <v>36</v>
      </c>
      <c r="J911">
        <v>3</v>
      </c>
      <c r="K911" t="s">
        <v>43</v>
      </c>
      <c r="L911">
        <v>2</v>
      </c>
      <c r="M911">
        <v>1</v>
      </c>
      <c r="N911" t="s">
        <v>54</v>
      </c>
      <c r="O911">
        <v>1</v>
      </c>
      <c r="P911" t="s">
        <v>39</v>
      </c>
      <c r="Q911">
        <v>3407</v>
      </c>
      <c r="R911">
        <v>7</v>
      </c>
      <c r="S911" t="s">
        <v>49</v>
      </c>
      <c r="T911">
        <v>23</v>
      </c>
      <c r="U911">
        <v>4</v>
      </c>
      <c r="V911">
        <v>2</v>
      </c>
      <c r="W911">
        <v>0</v>
      </c>
      <c r="X911">
        <v>10</v>
      </c>
      <c r="Y911">
        <v>4</v>
      </c>
      <c r="Z911">
        <v>3</v>
      </c>
      <c r="AA911">
        <v>5</v>
      </c>
      <c r="AB911">
        <v>3</v>
      </c>
      <c r="AC911">
        <v>0</v>
      </c>
      <c r="AD911">
        <v>3</v>
      </c>
      <c r="AE911">
        <v>2</v>
      </c>
      <c r="AF911">
        <v>0</v>
      </c>
      <c r="AG911">
        <v>0</v>
      </c>
      <c r="AH911">
        <v>1</v>
      </c>
      <c r="AI911">
        <v>1</v>
      </c>
    </row>
    <row r="912" spans="1:35" hidden="1" x14ac:dyDescent="0.25">
      <c r="A912">
        <v>28</v>
      </c>
      <c r="B912">
        <v>1</v>
      </c>
      <c r="C912" s="4">
        <v>0.27172771034413801</v>
      </c>
      <c r="D912" t="str">
        <f t="shared" si="14"/>
        <v>yes</v>
      </c>
      <c r="E912" t="s">
        <v>34</v>
      </c>
      <c r="F912" t="s">
        <v>35</v>
      </c>
      <c r="G912">
        <v>13</v>
      </c>
      <c r="H912">
        <v>2</v>
      </c>
      <c r="I912" t="s">
        <v>57</v>
      </c>
      <c r="J912">
        <v>4</v>
      </c>
      <c r="K912" t="s">
        <v>37</v>
      </c>
      <c r="L912">
        <v>3</v>
      </c>
      <c r="M912">
        <v>2</v>
      </c>
      <c r="N912" t="s">
        <v>38</v>
      </c>
      <c r="O912">
        <v>3</v>
      </c>
      <c r="P912" t="s">
        <v>39</v>
      </c>
      <c r="Q912">
        <v>9854</v>
      </c>
      <c r="R912">
        <v>3</v>
      </c>
      <c r="S912" t="s">
        <v>40</v>
      </c>
      <c r="T912">
        <v>11</v>
      </c>
      <c r="U912">
        <v>3</v>
      </c>
      <c r="V912">
        <v>4</v>
      </c>
      <c r="W912">
        <v>0</v>
      </c>
      <c r="X912">
        <v>6</v>
      </c>
      <c r="Y912">
        <v>0</v>
      </c>
      <c r="Z912">
        <v>3</v>
      </c>
      <c r="AA912">
        <v>2</v>
      </c>
      <c r="AB912">
        <v>0</v>
      </c>
      <c r="AC912">
        <v>2</v>
      </c>
      <c r="AD912">
        <v>2</v>
      </c>
      <c r="AE912">
        <v>4</v>
      </c>
      <c r="AF912">
        <v>0</v>
      </c>
      <c r="AG912">
        <v>0</v>
      </c>
      <c r="AH912">
        <v>0</v>
      </c>
      <c r="AI912">
        <v>2</v>
      </c>
    </row>
    <row r="913" spans="1:35" hidden="1" x14ac:dyDescent="0.25">
      <c r="A913">
        <v>36</v>
      </c>
      <c r="B913">
        <v>1</v>
      </c>
      <c r="C913" s="4">
        <v>0.27022419490244998</v>
      </c>
      <c r="D913" t="str">
        <f t="shared" si="14"/>
        <v>yes</v>
      </c>
      <c r="E913" t="s">
        <v>34</v>
      </c>
      <c r="F913" t="s">
        <v>41</v>
      </c>
      <c r="G913">
        <v>9</v>
      </c>
      <c r="H913">
        <v>3</v>
      </c>
      <c r="I913" t="s">
        <v>48</v>
      </c>
      <c r="J913">
        <v>4</v>
      </c>
      <c r="K913" t="s">
        <v>43</v>
      </c>
      <c r="L913">
        <v>2</v>
      </c>
      <c r="M913">
        <v>1</v>
      </c>
      <c r="N913" t="s">
        <v>46</v>
      </c>
      <c r="O913">
        <v>3</v>
      </c>
      <c r="P913" t="s">
        <v>47</v>
      </c>
      <c r="Q913">
        <v>3388</v>
      </c>
      <c r="R913">
        <v>0</v>
      </c>
      <c r="S913" t="s">
        <v>40</v>
      </c>
      <c r="T913">
        <v>17</v>
      </c>
      <c r="U913">
        <v>3</v>
      </c>
      <c r="V913">
        <v>1</v>
      </c>
      <c r="W913">
        <v>1</v>
      </c>
      <c r="X913">
        <v>2</v>
      </c>
      <c r="Y913">
        <v>0</v>
      </c>
      <c r="Z913">
        <v>2</v>
      </c>
      <c r="AA913">
        <v>1</v>
      </c>
      <c r="AB913">
        <v>0</v>
      </c>
      <c r="AC913">
        <v>0</v>
      </c>
      <c r="AD913">
        <v>0</v>
      </c>
      <c r="AE913">
        <v>2</v>
      </c>
      <c r="AF913">
        <v>0</v>
      </c>
      <c r="AG913">
        <v>1</v>
      </c>
      <c r="AH913">
        <v>0</v>
      </c>
      <c r="AI913">
        <v>1</v>
      </c>
    </row>
    <row r="914" spans="1:35" hidden="1" x14ac:dyDescent="0.25">
      <c r="A914">
        <v>41</v>
      </c>
      <c r="B914">
        <v>1</v>
      </c>
      <c r="C914" s="4">
        <v>0.26389911878358002</v>
      </c>
      <c r="D914" t="str">
        <f t="shared" si="14"/>
        <v>yes</v>
      </c>
      <c r="E914" t="s">
        <v>34</v>
      </c>
      <c r="F914" t="s">
        <v>41</v>
      </c>
      <c r="G914">
        <v>2</v>
      </c>
      <c r="H914">
        <v>4</v>
      </c>
      <c r="I914" t="s">
        <v>36</v>
      </c>
      <c r="J914">
        <v>2</v>
      </c>
      <c r="K914" t="s">
        <v>37</v>
      </c>
      <c r="L914">
        <v>1</v>
      </c>
      <c r="M914">
        <v>1</v>
      </c>
      <c r="N914" t="s">
        <v>44</v>
      </c>
      <c r="O914">
        <v>4</v>
      </c>
      <c r="P914" t="s">
        <v>50</v>
      </c>
      <c r="Q914">
        <v>2778</v>
      </c>
      <c r="R914">
        <v>4</v>
      </c>
      <c r="S914" t="s">
        <v>40</v>
      </c>
      <c r="T914">
        <v>13</v>
      </c>
      <c r="U914">
        <v>3</v>
      </c>
      <c r="V914">
        <v>3</v>
      </c>
      <c r="W914">
        <v>1</v>
      </c>
      <c r="X914">
        <v>10</v>
      </c>
      <c r="Y914">
        <v>1</v>
      </c>
      <c r="Z914">
        <v>2</v>
      </c>
      <c r="AA914">
        <v>7</v>
      </c>
      <c r="AB914">
        <v>7</v>
      </c>
      <c r="AC914">
        <v>1</v>
      </c>
      <c r="AD914">
        <v>0</v>
      </c>
      <c r="AE914">
        <v>2</v>
      </c>
      <c r="AF914">
        <v>0</v>
      </c>
      <c r="AG914">
        <v>0</v>
      </c>
      <c r="AH914">
        <v>1</v>
      </c>
      <c r="AI914">
        <v>1</v>
      </c>
    </row>
    <row r="915" spans="1:35" hidden="1" x14ac:dyDescent="0.25">
      <c r="A915">
        <v>31</v>
      </c>
      <c r="B915">
        <v>1</v>
      </c>
      <c r="C915" s="4">
        <v>0.25966057081834598</v>
      </c>
      <c r="D915" t="str">
        <f t="shared" si="14"/>
        <v>yes</v>
      </c>
      <c r="E915" t="s">
        <v>45</v>
      </c>
      <c r="F915" t="s">
        <v>41</v>
      </c>
      <c r="G915">
        <v>3</v>
      </c>
      <c r="H915">
        <v>3</v>
      </c>
      <c r="I915" t="s">
        <v>36</v>
      </c>
      <c r="J915">
        <v>4</v>
      </c>
      <c r="K915" t="s">
        <v>37</v>
      </c>
      <c r="L915">
        <v>3</v>
      </c>
      <c r="M915">
        <v>1</v>
      </c>
      <c r="N915" t="s">
        <v>46</v>
      </c>
      <c r="O915">
        <v>3</v>
      </c>
      <c r="P915" t="s">
        <v>39</v>
      </c>
      <c r="Q915">
        <v>4084</v>
      </c>
      <c r="R915">
        <v>1</v>
      </c>
      <c r="S915" t="s">
        <v>49</v>
      </c>
      <c r="T915">
        <v>12</v>
      </c>
      <c r="U915">
        <v>3</v>
      </c>
      <c r="V915">
        <v>1</v>
      </c>
      <c r="W915">
        <v>0</v>
      </c>
      <c r="X915">
        <v>7</v>
      </c>
      <c r="Y915">
        <v>2</v>
      </c>
      <c r="Z915">
        <v>1</v>
      </c>
      <c r="AA915">
        <v>7</v>
      </c>
      <c r="AB915">
        <v>2</v>
      </c>
      <c r="AC915">
        <v>7</v>
      </c>
      <c r="AD915">
        <v>7</v>
      </c>
      <c r="AE915">
        <v>2</v>
      </c>
      <c r="AF915">
        <v>0</v>
      </c>
      <c r="AG915">
        <v>0</v>
      </c>
      <c r="AH915">
        <v>0</v>
      </c>
      <c r="AI915">
        <v>2</v>
      </c>
    </row>
    <row r="916" spans="1:35" x14ac:dyDescent="0.25">
      <c r="A916">
        <v>29</v>
      </c>
      <c r="B916">
        <v>0</v>
      </c>
      <c r="C916" s="4">
        <v>0.25958421524605502</v>
      </c>
      <c r="D916" t="str">
        <f t="shared" si="14"/>
        <v>no</v>
      </c>
      <c r="E916" t="s">
        <v>34</v>
      </c>
      <c r="F916" t="s">
        <v>41</v>
      </c>
      <c r="G916">
        <v>28</v>
      </c>
      <c r="H916">
        <v>4</v>
      </c>
      <c r="I916" t="s">
        <v>48</v>
      </c>
      <c r="J916">
        <v>4</v>
      </c>
      <c r="K916" t="s">
        <v>37</v>
      </c>
      <c r="L916">
        <v>2</v>
      </c>
      <c r="M916">
        <v>1</v>
      </c>
      <c r="N916" t="s">
        <v>46</v>
      </c>
      <c r="O916">
        <v>1</v>
      </c>
      <c r="P916" t="s">
        <v>39</v>
      </c>
      <c r="Q916">
        <v>3785</v>
      </c>
      <c r="R916">
        <v>1</v>
      </c>
      <c r="S916" t="s">
        <v>49</v>
      </c>
      <c r="T916">
        <v>14</v>
      </c>
      <c r="U916">
        <v>3</v>
      </c>
      <c r="V916">
        <v>2</v>
      </c>
      <c r="W916">
        <v>0</v>
      </c>
      <c r="X916">
        <v>5</v>
      </c>
      <c r="Y916">
        <v>3</v>
      </c>
      <c r="Z916">
        <v>1</v>
      </c>
      <c r="AA916">
        <v>5</v>
      </c>
      <c r="AB916">
        <v>4</v>
      </c>
      <c r="AC916">
        <v>0</v>
      </c>
      <c r="AD916">
        <v>4</v>
      </c>
      <c r="AE916">
        <v>2</v>
      </c>
      <c r="AF916">
        <v>0</v>
      </c>
      <c r="AG916">
        <v>0</v>
      </c>
      <c r="AH916">
        <v>0</v>
      </c>
      <c r="AI916">
        <v>1</v>
      </c>
    </row>
    <row r="917" spans="1:35" x14ac:dyDescent="0.25">
      <c r="A917">
        <v>26</v>
      </c>
      <c r="B917">
        <v>0</v>
      </c>
      <c r="C917" s="4">
        <v>0.25732173078648002</v>
      </c>
      <c r="D917" t="str">
        <f t="shared" si="14"/>
        <v>no</v>
      </c>
      <c r="E917" t="s">
        <v>45</v>
      </c>
      <c r="F917" t="s">
        <v>41</v>
      </c>
      <c r="G917">
        <v>11</v>
      </c>
      <c r="H917">
        <v>2</v>
      </c>
      <c r="I917" t="s">
        <v>48</v>
      </c>
      <c r="J917">
        <v>1</v>
      </c>
      <c r="K917" t="s">
        <v>43</v>
      </c>
      <c r="L917">
        <v>3</v>
      </c>
      <c r="M917">
        <v>2</v>
      </c>
      <c r="N917" t="s">
        <v>52</v>
      </c>
      <c r="O917">
        <v>1</v>
      </c>
      <c r="P917" t="s">
        <v>47</v>
      </c>
      <c r="Q917">
        <v>4741</v>
      </c>
      <c r="R917">
        <v>1</v>
      </c>
      <c r="S917" t="s">
        <v>40</v>
      </c>
      <c r="T917">
        <v>13</v>
      </c>
      <c r="U917">
        <v>3</v>
      </c>
      <c r="V917">
        <v>3</v>
      </c>
      <c r="W917">
        <v>1</v>
      </c>
      <c r="X917">
        <v>5</v>
      </c>
      <c r="Y917">
        <v>3</v>
      </c>
      <c r="Z917">
        <v>3</v>
      </c>
      <c r="AA917">
        <v>5</v>
      </c>
      <c r="AB917">
        <v>3</v>
      </c>
      <c r="AC917">
        <v>3</v>
      </c>
      <c r="AD917">
        <v>3</v>
      </c>
      <c r="AE917">
        <v>3</v>
      </c>
      <c r="AF917">
        <v>0</v>
      </c>
      <c r="AG917">
        <v>0</v>
      </c>
      <c r="AH917">
        <v>0</v>
      </c>
      <c r="AI917">
        <v>2</v>
      </c>
    </row>
    <row r="918" spans="1:35" x14ac:dyDescent="0.25">
      <c r="A918">
        <v>26</v>
      </c>
      <c r="B918">
        <v>0</v>
      </c>
      <c r="C918" s="4">
        <v>0.25384092475403103</v>
      </c>
      <c r="D918" t="str">
        <f t="shared" si="14"/>
        <v>no</v>
      </c>
      <c r="E918" t="s">
        <v>34</v>
      </c>
      <c r="F918" t="s">
        <v>41</v>
      </c>
      <c r="G918">
        <v>1</v>
      </c>
      <c r="H918">
        <v>2</v>
      </c>
      <c r="I918" t="s">
        <v>48</v>
      </c>
      <c r="J918">
        <v>1</v>
      </c>
      <c r="K918" t="s">
        <v>43</v>
      </c>
      <c r="L918">
        <v>2</v>
      </c>
      <c r="M918">
        <v>1</v>
      </c>
      <c r="N918" t="s">
        <v>44</v>
      </c>
      <c r="O918">
        <v>1</v>
      </c>
      <c r="P918" t="s">
        <v>47</v>
      </c>
      <c r="Q918">
        <v>3955</v>
      </c>
      <c r="R918">
        <v>1</v>
      </c>
      <c r="S918" t="s">
        <v>49</v>
      </c>
      <c r="T918">
        <v>16</v>
      </c>
      <c r="U918">
        <v>3</v>
      </c>
      <c r="V918">
        <v>1</v>
      </c>
      <c r="W918">
        <v>2</v>
      </c>
      <c r="X918">
        <v>6</v>
      </c>
      <c r="Y918">
        <v>2</v>
      </c>
      <c r="Z918">
        <v>3</v>
      </c>
      <c r="AA918">
        <v>5</v>
      </c>
      <c r="AB918">
        <v>3</v>
      </c>
      <c r="AC918">
        <v>1</v>
      </c>
      <c r="AD918">
        <v>3</v>
      </c>
      <c r="AE918">
        <v>2</v>
      </c>
      <c r="AF918">
        <v>0</v>
      </c>
      <c r="AG918">
        <v>0</v>
      </c>
      <c r="AH918">
        <v>1</v>
      </c>
      <c r="AI918">
        <v>0</v>
      </c>
    </row>
    <row r="919" spans="1:35" x14ac:dyDescent="0.25">
      <c r="A919">
        <v>28</v>
      </c>
      <c r="B919">
        <v>0</v>
      </c>
      <c r="C919" s="4">
        <v>0.253052954185854</v>
      </c>
      <c r="D919" t="str">
        <f t="shared" si="14"/>
        <v>no</v>
      </c>
      <c r="E919" t="s">
        <v>45</v>
      </c>
      <c r="F919" t="s">
        <v>41</v>
      </c>
      <c r="G919">
        <v>2</v>
      </c>
      <c r="H919">
        <v>3</v>
      </c>
      <c r="I919" t="s">
        <v>36</v>
      </c>
      <c r="J919">
        <v>4</v>
      </c>
      <c r="K919" t="s">
        <v>43</v>
      </c>
      <c r="L919">
        <v>2</v>
      </c>
      <c r="M919">
        <v>1</v>
      </c>
      <c r="N919" t="s">
        <v>44</v>
      </c>
      <c r="O919">
        <v>4</v>
      </c>
      <c r="P919" t="s">
        <v>47</v>
      </c>
      <c r="Q919">
        <v>3867</v>
      </c>
      <c r="R919">
        <v>1</v>
      </c>
      <c r="S919" t="s">
        <v>40</v>
      </c>
      <c r="T919">
        <v>12</v>
      </c>
      <c r="U919">
        <v>3</v>
      </c>
      <c r="V919">
        <v>2</v>
      </c>
      <c r="W919">
        <v>1</v>
      </c>
      <c r="X919">
        <v>2</v>
      </c>
      <c r="Y919">
        <v>2</v>
      </c>
      <c r="Z919">
        <v>3</v>
      </c>
      <c r="AA919">
        <v>2</v>
      </c>
      <c r="AB919">
        <v>2</v>
      </c>
      <c r="AC919">
        <v>2</v>
      </c>
      <c r="AD919">
        <v>2</v>
      </c>
      <c r="AE919">
        <v>2</v>
      </c>
      <c r="AF919">
        <v>0</v>
      </c>
      <c r="AG919">
        <v>0</v>
      </c>
      <c r="AH919">
        <v>1</v>
      </c>
      <c r="AI919">
        <v>2</v>
      </c>
    </row>
    <row r="920" spans="1:35" x14ac:dyDescent="0.25">
      <c r="A920">
        <v>29</v>
      </c>
      <c r="B920">
        <v>0</v>
      </c>
      <c r="C920" s="4">
        <v>0.25135850823267603</v>
      </c>
      <c r="D920" t="str">
        <f t="shared" si="14"/>
        <v>no</v>
      </c>
      <c r="E920" t="s">
        <v>34</v>
      </c>
      <c r="F920" t="s">
        <v>35</v>
      </c>
      <c r="G920">
        <v>5</v>
      </c>
      <c r="H920">
        <v>3</v>
      </c>
      <c r="I920" t="s">
        <v>48</v>
      </c>
      <c r="J920">
        <v>1</v>
      </c>
      <c r="K920" t="s">
        <v>43</v>
      </c>
      <c r="L920">
        <v>2</v>
      </c>
      <c r="M920">
        <v>2</v>
      </c>
      <c r="N920" t="s">
        <v>38</v>
      </c>
      <c r="O920">
        <v>2</v>
      </c>
      <c r="P920" t="s">
        <v>50</v>
      </c>
      <c r="Q920">
        <v>4187</v>
      </c>
      <c r="R920">
        <v>1</v>
      </c>
      <c r="S920" t="s">
        <v>40</v>
      </c>
      <c r="T920">
        <v>13</v>
      </c>
      <c r="U920">
        <v>3</v>
      </c>
      <c r="V920">
        <v>2</v>
      </c>
      <c r="W920">
        <v>1</v>
      </c>
      <c r="X920">
        <v>10</v>
      </c>
      <c r="Y920">
        <v>3</v>
      </c>
      <c r="Z920">
        <v>2</v>
      </c>
      <c r="AA920">
        <v>10</v>
      </c>
      <c r="AB920">
        <v>0</v>
      </c>
      <c r="AC920">
        <v>0</v>
      </c>
      <c r="AD920">
        <v>9</v>
      </c>
      <c r="AE920">
        <v>2</v>
      </c>
      <c r="AF920">
        <v>0</v>
      </c>
      <c r="AG920">
        <v>0</v>
      </c>
      <c r="AH920">
        <v>0</v>
      </c>
      <c r="AI920">
        <v>1</v>
      </c>
    </row>
    <row r="921" spans="1:35" x14ac:dyDescent="0.25">
      <c r="A921">
        <v>31</v>
      </c>
      <c r="B921">
        <v>0</v>
      </c>
      <c r="C921" s="4">
        <v>0.25007321849730701</v>
      </c>
      <c r="D921" t="str">
        <f t="shared" si="14"/>
        <v>no</v>
      </c>
      <c r="E921" t="s">
        <v>34</v>
      </c>
      <c r="F921" t="s">
        <v>41</v>
      </c>
      <c r="G921">
        <v>9</v>
      </c>
      <c r="H921">
        <v>4</v>
      </c>
      <c r="I921" t="s">
        <v>36</v>
      </c>
      <c r="J921">
        <v>3</v>
      </c>
      <c r="K921" t="s">
        <v>43</v>
      </c>
      <c r="L921">
        <v>2</v>
      </c>
      <c r="M921">
        <v>1</v>
      </c>
      <c r="N921" t="s">
        <v>46</v>
      </c>
      <c r="O921">
        <v>2</v>
      </c>
      <c r="P921" t="s">
        <v>39</v>
      </c>
      <c r="Q921">
        <v>2657</v>
      </c>
      <c r="R921">
        <v>0</v>
      </c>
      <c r="S921" t="s">
        <v>40</v>
      </c>
      <c r="T921">
        <v>16</v>
      </c>
      <c r="U921">
        <v>3</v>
      </c>
      <c r="V921">
        <v>4</v>
      </c>
      <c r="W921">
        <v>0</v>
      </c>
      <c r="X921">
        <v>3</v>
      </c>
      <c r="Y921">
        <v>5</v>
      </c>
      <c r="Z921">
        <v>3</v>
      </c>
      <c r="AA921">
        <v>2</v>
      </c>
      <c r="AB921">
        <v>2</v>
      </c>
      <c r="AC921">
        <v>2</v>
      </c>
      <c r="AD921">
        <v>2</v>
      </c>
      <c r="AE921">
        <v>1</v>
      </c>
      <c r="AF921">
        <v>0</v>
      </c>
      <c r="AG921">
        <v>0</v>
      </c>
      <c r="AH921">
        <v>0</v>
      </c>
      <c r="AI921">
        <v>2</v>
      </c>
    </row>
    <row r="922" spans="1:35" hidden="1" x14ac:dyDescent="0.25">
      <c r="A922">
        <v>24</v>
      </c>
      <c r="B922">
        <v>1</v>
      </c>
      <c r="C922" s="4">
        <v>0.24858137342918099</v>
      </c>
      <c r="D922" t="str">
        <f t="shared" si="14"/>
        <v>yes</v>
      </c>
      <c r="E922" t="s">
        <v>34</v>
      </c>
      <c r="F922" t="s">
        <v>58</v>
      </c>
      <c r="G922">
        <v>22</v>
      </c>
      <c r="H922">
        <v>1</v>
      </c>
      <c r="I922" t="s">
        <v>58</v>
      </c>
      <c r="J922">
        <v>4</v>
      </c>
      <c r="K922" t="s">
        <v>43</v>
      </c>
      <c r="L922">
        <v>1</v>
      </c>
      <c r="M922">
        <v>1</v>
      </c>
      <c r="N922" t="s">
        <v>58</v>
      </c>
      <c r="O922">
        <v>3</v>
      </c>
      <c r="P922" t="s">
        <v>47</v>
      </c>
      <c r="Q922">
        <v>1555</v>
      </c>
      <c r="R922">
        <v>1</v>
      </c>
      <c r="S922" t="s">
        <v>49</v>
      </c>
      <c r="T922">
        <v>11</v>
      </c>
      <c r="U922">
        <v>3</v>
      </c>
      <c r="V922">
        <v>3</v>
      </c>
      <c r="W922">
        <v>1</v>
      </c>
      <c r="X922">
        <v>1</v>
      </c>
      <c r="Y922">
        <v>2</v>
      </c>
      <c r="Z922">
        <v>3</v>
      </c>
      <c r="AA922">
        <v>1</v>
      </c>
      <c r="AB922">
        <v>0</v>
      </c>
      <c r="AC922">
        <v>0</v>
      </c>
      <c r="AD922">
        <v>0</v>
      </c>
      <c r="AE922">
        <v>1</v>
      </c>
      <c r="AF922">
        <v>1</v>
      </c>
      <c r="AG922">
        <v>1</v>
      </c>
      <c r="AH922">
        <v>0</v>
      </c>
      <c r="AI922">
        <v>0</v>
      </c>
    </row>
    <row r="923" spans="1:35" x14ac:dyDescent="0.25">
      <c r="A923">
        <v>19</v>
      </c>
      <c r="B923">
        <v>0</v>
      </c>
      <c r="C923" s="4">
        <v>0.245809229489792</v>
      </c>
      <c r="D923" t="str">
        <f t="shared" si="14"/>
        <v>no</v>
      </c>
      <c r="E923" t="s">
        <v>34</v>
      </c>
      <c r="F923" t="s">
        <v>41</v>
      </c>
      <c r="G923">
        <v>9</v>
      </c>
      <c r="H923">
        <v>2</v>
      </c>
      <c r="I923" t="s">
        <v>36</v>
      </c>
      <c r="J923">
        <v>3</v>
      </c>
      <c r="K923" t="s">
        <v>43</v>
      </c>
      <c r="L923">
        <v>3</v>
      </c>
      <c r="M923">
        <v>1</v>
      </c>
      <c r="N923" t="s">
        <v>46</v>
      </c>
      <c r="O923">
        <v>1</v>
      </c>
      <c r="P923" t="s">
        <v>39</v>
      </c>
      <c r="Q923">
        <v>2552</v>
      </c>
      <c r="R923">
        <v>1</v>
      </c>
      <c r="S923" t="s">
        <v>49</v>
      </c>
      <c r="T923">
        <v>25</v>
      </c>
      <c r="U923">
        <v>4</v>
      </c>
      <c r="V923">
        <v>3</v>
      </c>
      <c r="W923">
        <v>0</v>
      </c>
      <c r="X923">
        <v>1</v>
      </c>
      <c r="Y923">
        <v>4</v>
      </c>
      <c r="Z923">
        <v>3</v>
      </c>
      <c r="AA923">
        <v>1</v>
      </c>
      <c r="AB923">
        <v>1</v>
      </c>
      <c r="AC923">
        <v>0</v>
      </c>
      <c r="AD923">
        <v>0</v>
      </c>
      <c r="AE923">
        <v>1</v>
      </c>
      <c r="AF923">
        <v>1</v>
      </c>
      <c r="AG923">
        <v>1</v>
      </c>
      <c r="AH923">
        <v>0</v>
      </c>
      <c r="AI923">
        <v>1</v>
      </c>
    </row>
    <row r="924" spans="1:35" hidden="1" x14ac:dyDescent="0.25">
      <c r="A924">
        <v>35</v>
      </c>
      <c r="B924">
        <v>1</v>
      </c>
      <c r="C924" s="4">
        <v>0.243729560188061</v>
      </c>
      <c r="D924" t="str">
        <f t="shared" si="14"/>
        <v>yes</v>
      </c>
      <c r="E924" t="s">
        <v>34</v>
      </c>
      <c r="F924" t="s">
        <v>35</v>
      </c>
      <c r="G924">
        <v>10</v>
      </c>
      <c r="H924">
        <v>3</v>
      </c>
      <c r="I924" t="s">
        <v>48</v>
      </c>
      <c r="J924">
        <v>4</v>
      </c>
      <c r="K924" t="s">
        <v>43</v>
      </c>
      <c r="L924">
        <v>2</v>
      </c>
      <c r="M924">
        <v>3</v>
      </c>
      <c r="N924" t="s">
        <v>38</v>
      </c>
      <c r="O924">
        <v>1</v>
      </c>
      <c r="P924" t="s">
        <v>47</v>
      </c>
      <c r="Q924">
        <v>10306</v>
      </c>
      <c r="R924">
        <v>9</v>
      </c>
      <c r="S924" t="s">
        <v>49</v>
      </c>
      <c r="T924">
        <v>17</v>
      </c>
      <c r="U924">
        <v>3</v>
      </c>
      <c r="V924">
        <v>3</v>
      </c>
      <c r="W924">
        <v>0</v>
      </c>
      <c r="X924">
        <v>15</v>
      </c>
      <c r="Y924">
        <v>3</v>
      </c>
      <c r="Z924">
        <v>3</v>
      </c>
      <c r="AA924">
        <v>13</v>
      </c>
      <c r="AB924">
        <v>12</v>
      </c>
      <c r="AC924">
        <v>6</v>
      </c>
      <c r="AD924">
        <v>0</v>
      </c>
      <c r="AE924">
        <v>5</v>
      </c>
      <c r="AF924">
        <v>0</v>
      </c>
      <c r="AG924">
        <v>0</v>
      </c>
      <c r="AH924">
        <v>0</v>
      </c>
      <c r="AI924">
        <v>0</v>
      </c>
    </row>
    <row r="925" spans="1:35" hidden="1" x14ac:dyDescent="0.25">
      <c r="A925">
        <v>29</v>
      </c>
      <c r="B925">
        <v>1</v>
      </c>
      <c r="C925" s="4">
        <v>0.23815193992457101</v>
      </c>
      <c r="D925" t="str">
        <f t="shared" si="14"/>
        <v>yes</v>
      </c>
      <c r="E925" t="s">
        <v>34</v>
      </c>
      <c r="F925" t="s">
        <v>41</v>
      </c>
      <c r="G925">
        <v>25</v>
      </c>
      <c r="H925">
        <v>5</v>
      </c>
      <c r="I925" t="s">
        <v>56</v>
      </c>
      <c r="J925">
        <v>3</v>
      </c>
      <c r="K925" t="s">
        <v>37</v>
      </c>
      <c r="L925">
        <v>2</v>
      </c>
      <c r="M925">
        <v>1</v>
      </c>
      <c r="N925" t="s">
        <v>46</v>
      </c>
      <c r="O925">
        <v>2</v>
      </c>
      <c r="P925" t="s">
        <v>47</v>
      </c>
      <c r="Q925">
        <v>2546</v>
      </c>
      <c r="R925">
        <v>5</v>
      </c>
      <c r="S925" t="s">
        <v>49</v>
      </c>
      <c r="T925">
        <v>16</v>
      </c>
      <c r="U925">
        <v>3</v>
      </c>
      <c r="V925">
        <v>2</v>
      </c>
      <c r="W925">
        <v>0</v>
      </c>
      <c r="X925">
        <v>6</v>
      </c>
      <c r="Y925">
        <v>2</v>
      </c>
      <c r="Z925">
        <v>4</v>
      </c>
      <c r="AA925">
        <v>2</v>
      </c>
      <c r="AB925">
        <v>2</v>
      </c>
      <c r="AC925">
        <v>1</v>
      </c>
      <c r="AD925">
        <v>1</v>
      </c>
      <c r="AE925">
        <v>1</v>
      </c>
      <c r="AF925">
        <v>0</v>
      </c>
      <c r="AG925">
        <v>0</v>
      </c>
      <c r="AH925">
        <v>0</v>
      </c>
      <c r="AI925">
        <v>0</v>
      </c>
    </row>
    <row r="926" spans="1:35" x14ac:dyDescent="0.25">
      <c r="A926">
        <v>27</v>
      </c>
      <c r="B926">
        <v>0</v>
      </c>
      <c r="C926" s="4">
        <v>0.237094075173404</v>
      </c>
      <c r="D926" t="str">
        <f t="shared" si="14"/>
        <v>no</v>
      </c>
      <c r="E926" t="s">
        <v>34</v>
      </c>
      <c r="F926" t="s">
        <v>41</v>
      </c>
      <c r="G926">
        <v>16</v>
      </c>
      <c r="H926">
        <v>4</v>
      </c>
      <c r="I926" t="s">
        <v>56</v>
      </c>
      <c r="J926">
        <v>3</v>
      </c>
      <c r="K926" t="s">
        <v>37</v>
      </c>
      <c r="L926">
        <v>3</v>
      </c>
      <c r="M926">
        <v>1</v>
      </c>
      <c r="N926" t="s">
        <v>44</v>
      </c>
      <c r="O926">
        <v>2</v>
      </c>
      <c r="P926" t="s">
        <v>47</v>
      </c>
      <c r="Q926">
        <v>2811</v>
      </c>
      <c r="R926">
        <v>9</v>
      </c>
      <c r="S926" t="s">
        <v>49</v>
      </c>
      <c r="T926">
        <v>14</v>
      </c>
      <c r="U926">
        <v>3</v>
      </c>
      <c r="V926">
        <v>2</v>
      </c>
      <c r="W926">
        <v>1</v>
      </c>
      <c r="X926">
        <v>4</v>
      </c>
      <c r="Y926">
        <v>2</v>
      </c>
      <c r="Z926">
        <v>3</v>
      </c>
      <c r="AA926">
        <v>2</v>
      </c>
      <c r="AB926">
        <v>2</v>
      </c>
      <c r="AC926">
        <v>2</v>
      </c>
      <c r="AD926">
        <v>2</v>
      </c>
      <c r="AE926">
        <v>2</v>
      </c>
      <c r="AF926">
        <v>0</v>
      </c>
      <c r="AG926">
        <v>0</v>
      </c>
      <c r="AH926">
        <v>1</v>
      </c>
      <c r="AI926">
        <v>0</v>
      </c>
    </row>
    <row r="927" spans="1:35" x14ac:dyDescent="0.25">
      <c r="A927">
        <v>19</v>
      </c>
      <c r="B927">
        <v>0</v>
      </c>
      <c r="C927" s="4">
        <v>0.23643507168530201</v>
      </c>
      <c r="D927" t="str">
        <f t="shared" si="14"/>
        <v>no</v>
      </c>
      <c r="E927" t="s">
        <v>34</v>
      </c>
      <c r="F927" t="s">
        <v>41</v>
      </c>
      <c r="G927">
        <v>25</v>
      </c>
      <c r="H927">
        <v>3</v>
      </c>
      <c r="I927" t="s">
        <v>36</v>
      </c>
      <c r="J927">
        <v>2</v>
      </c>
      <c r="K927" t="s">
        <v>37</v>
      </c>
      <c r="L927">
        <v>4</v>
      </c>
      <c r="M927">
        <v>1</v>
      </c>
      <c r="N927" t="s">
        <v>46</v>
      </c>
      <c r="O927">
        <v>4</v>
      </c>
      <c r="P927" t="s">
        <v>39</v>
      </c>
      <c r="Q927">
        <v>2994</v>
      </c>
      <c r="R927">
        <v>1</v>
      </c>
      <c r="S927" t="s">
        <v>40</v>
      </c>
      <c r="T927">
        <v>12</v>
      </c>
      <c r="U927">
        <v>3</v>
      </c>
      <c r="V927">
        <v>4</v>
      </c>
      <c r="W927">
        <v>0</v>
      </c>
      <c r="X927">
        <v>1</v>
      </c>
      <c r="Y927">
        <v>2</v>
      </c>
      <c r="Z927">
        <v>3</v>
      </c>
      <c r="AA927">
        <v>1</v>
      </c>
      <c r="AB927">
        <v>0</v>
      </c>
      <c r="AC927">
        <v>0</v>
      </c>
      <c r="AD927">
        <v>1</v>
      </c>
      <c r="AE927">
        <v>2</v>
      </c>
      <c r="AF927">
        <v>1</v>
      </c>
      <c r="AG927">
        <v>1</v>
      </c>
      <c r="AH927">
        <v>0</v>
      </c>
      <c r="AI927">
        <v>2</v>
      </c>
    </row>
    <row r="928" spans="1:35" hidden="1" x14ac:dyDescent="0.25">
      <c r="A928">
        <v>31</v>
      </c>
      <c r="B928">
        <v>1</v>
      </c>
      <c r="C928" s="4">
        <v>0.23021045006778601</v>
      </c>
      <c r="D928" t="str">
        <f t="shared" si="14"/>
        <v>yes</v>
      </c>
      <c r="E928" t="s">
        <v>34</v>
      </c>
      <c r="F928" t="s">
        <v>41</v>
      </c>
      <c r="G928">
        <v>8</v>
      </c>
      <c r="H928">
        <v>3</v>
      </c>
      <c r="I928" t="s">
        <v>36</v>
      </c>
      <c r="J928">
        <v>1</v>
      </c>
      <c r="K928" t="s">
        <v>37</v>
      </c>
      <c r="L928">
        <v>2</v>
      </c>
      <c r="M928">
        <v>1</v>
      </c>
      <c r="N928" t="s">
        <v>46</v>
      </c>
      <c r="O928">
        <v>2</v>
      </c>
      <c r="P928" t="s">
        <v>39</v>
      </c>
      <c r="Q928">
        <v>1261</v>
      </c>
      <c r="R928">
        <v>1</v>
      </c>
      <c r="S928" t="s">
        <v>49</v>
      </c>
      <c r="T928">
        <v>12</v>
      </c>
      <c r="U928">
        <v>3</v>
      </c>
      <c r="V928">
        <v>3</v>
      </c>
      <c r="W928">
        <v>0</v>
      </c>
      <c r="X928">
        <v>1</v>
      </c>
      <c r="Y928">
        <v>3</v>
      </c>
      <c r="Z928">
        <v>4</v>
      </c>
      <c r="AA928">
        <v>1</v>
      </c>
      <c r="AB928">
        <v>0</v>
      </c>
      <c r="AC928">
        <v>0</v>
      </c>
      <c r="AD928">
        <v>0</v>
      </c>
      <c r="AE928">
        <v>1</v>
      </c>
      <c r="AF928">
        <v>1</v>
      </c>
      <c r="AG928">
        <v>1</v>
      </c>
      <c r="AH928">
        <v>0</v>
      </c>
      <c r="AI928">
        <v>1</v>
      </c>
    </row>
    <row r="929" spans="1:35" hidden="1" x14ac:dyDescent="0.25">
      <c r="A929">
        <v>29</v>
      </c>
      <c r="B929">
        <v>1</v>
      </c>
      <c r="C929" s="4">
        <v>0.22990974268616499</v>
      </c>
      <c r="D929" t="str">
        <f t="shared" si="14"/>
        <v>yes</v>
      </c>
      <c r="E929" t="s">
        <v>45</v>
      </c>
      <c r="F929" t="s">
        <v>35</v>
      </c>
      <c r="G929">
        <v>24</v>
      </c>
      <c r="H929">
        <v>3</v>
      </c>
      <c r="I929" t="s">
        <v>56</v>
      </c>
      <c r="J929">
        <v>3</v>
      </c>
      <c r="K929" t="s">
        <v>43</v>
      </c>
      <c r="L929">
        <v>4</v>
      </c>
      <c r="M929">
        <v>1</v>
      </c>
      <c r="N929" t="s">
        <v>54</v>
      </c>
      <c r="O929">
        <v>1</v>
      </c>
      <c r="P929" t="s">
        <v>39</v>
      </c>
      <c r="Q929">
        <v>1091</v>
      </c>
      <c r="R929">
        <v>1</v>
      </c>
      <c r="S929" t="s">
        <v>49</v>
      </c>
      <c r="T929">
        <v>17</v>
      </c>
      <c r="U929">
        <v>3</v>
      </c>
      <c r="V929">
        <v>4</v>
      </c>
      <c r="W929">
        <v>0</v>
      </c>
      <c r="X929">
        <v>1</v>
      </c>
      <c r="Y929">
        <v>3</v>
      </c>
      <c r="Z929">
        <v>3</v>
      </c>
      <c r="AA929">
        <v>1</v>
      </c>
      <c r="AB929">
        <v>0</v>
      </c>
      <c r="AC929">
        <v>0</v>
      </c>
      <c r="AD929">
        <v>0</v>
      </c>
      <c r="AE929">
        <v>1</v>
      </c>
      <c r="AF929">
        <v>1</v>
      </c>
      <c r="AG929">
        <v>1</v>
      </c>
      <c r="AH929">
        <v>1</v>
      </c>
      <c r="AI929">
        <v>2</v>
      </c>
    </row>
    <row r="930" spans="1:35" hidden="1" x14ac:dyDescent="0.25">
      <c r="A930">
        <v>34</v>
      </c>
      <c r="B930">
        <v>1</v>
      </c>
      <c r="C930" s="4">
        <v>0.220212486224869</v>
      </c>
      <c r="D930" t="str">
        <f t="shared" si="14"/>
        <v>yes</v>
      </c>
      <c r="E930" t="s">
        <v>45</v>
      </c>
      <c r="F930" t="s">
        <v>41</v>
      </c>
      <c r="G930">
        <v>7</v>
      </c>
      <c r="H930">
        <v>3</v>
      </c>
      <c r="I930" t="s">
        <v>36</v>
      </c>
      <c r="J930">
        <v>1</v>
      </c>
      <c r="K930" t="s">
        <v>43</v>
      </c>
      <c r="L930">
        <v>1</v>
      </c>
      <c r="M930">
        <v>2</v>
      </c>
      <c r="N930" t="s">
        <v>44</v>
      </c>
      <c r="O930">
        <v>3</v>
      </c>
      <c r="P930" t="s">
        <v>39</v>
      </c>
      <c r="Q930">
        <v>6074</v>
      </c>
      <c r="R930">
        <v>1</v>
      </c>
      <c r="S930" t="s">
        <v>40</v>
      </c>
      <c r="T930">
        <v>24</v>
      </c>
      <c r="U930">
        <v>4</v>
      </c>
      <c r="V930">
        <v>4</v>
      </c>
      <c r="W930">
        <v>0</v>
      </c>
      <c r="X930">
        <v>9</v>
      </c>
      <c r="Y930">
        <v>3</v>
      </c>
      <c r="Z930">
        <v>3</v>
      </c>
      <c r="AA930">
        <v>9</v>
      </c>
      <c r="AB930">
        <v>7</v>
      </c>
      <c r="AC930">
        <v>0</v>
      </c>
      <c r="AD930">
        <v>6</v>
      </c>
      <c r="AE930">
        <v>4</v>
      </c>
      <c r="AF930">
        <v>0</v>
      </c>
      <c r="AG930">
        <v>0</v>
      </c>
      <c r="AH930">
        <v>1</v>
      </c>
      <c r="AI930">
        <v>3</v>
      </c>
    </row>
    <row r="931" spans="1:35" x14ac:dyDescent="0.25">
      <c r="A931">
        <v>20</v>
      </c>
      <c r="B931">
        <v>0</v>
      </c>
      <c r="C931" s="4">
        <v>0.216462298034409</v>
      </c>
      <c r="D931" t="str">
        <f t="shared" si="14"/>
        <v>no</v>
      </c>
      <c r="E931" t="s">
        <v>34</v>
      </c>
      <c r="F931" t="s">
        <v>35</v>
      </c>
      <c r="G931">
        <v>9</v>
      </c>
      <c r="H931">
        <v>1</v>
      </c>
      <c r="I931" t="s">
        <v>36</v>
      </c>
      <c r="J931">
        <v>4</v>
      </c>
      <c r="K931" t="s">
        <v>43</v>
      </c>
      <c r="L931">
        <v>3</v>
      </c>
      <c r="M931">
        <v>1</v>
      </c>
      <c r="N931" t="s">
        <v>54</v>
      </c>
      <c r="O931">
        <v>1</v>
      </c>
      <c r="P931" t="s">
        <v>39</v>
      </c>
      <c r="Q931">
        <v>2728</v>
      </c>
      <c r="R931">
        <v>1</v>
      </c>
      <c r="S931" t="s">
        <v>49</v>
      </c>
      <c r="T931">
        <v>11</v>
      </c>
      <c r="U931">
        <v>3</v>
      </c>
      <c r="V931">
        <v>1</v>
      </c>
      <c r="W931">
        <v>0</v>
      </c>
      <c r="X931">
        <v>2</v>
      </c>
      <c r="Y931">
        <v>3</v>
      </c>
      <c r="Z931">
        <v>3</v>
      </c>
      <c r="AA931">
        <v>2</v>
      </c>
      <c r="AB931">
        <v>2</v>
      </c>
      <c r="AC931">
        <v>0</v>
      </c>
      <c r="AD931">
        <v>2</v>
      </c>
      <c r="AE931">
        <v>2</v>
      </c>
      <c r="AF931">
        <v>0</v>
      </c>
      <c r="AG931">
        <v>0</v>
      </c>
      <c r="AH931">
        <v>1</v>
      </c>
      <c r="AI931">
        <v>1</v>
      </c>
    </row>
    <row r="932" spans="1:35" hidden="1" x14ac:dyDescent="0.25">
      <c r="A932">
        <v>32</v>
      </c>
      <c r="B932">
        <v>1</v>
      </c>
      <c r="C932" s="4">
        <v>0.20622727382886</v>
      </c>
      <c r="D932" t="str">
        <f t="shared" si="14"/>
        <v>yes</v>
      </c>
      <c r="E932" t="s">
        <v>34</v>
      </c>
      <c r="F932" t="s">
        <v>41</v>
      </c>
      <c r="G932">
        <v>2</v>
      </c>
      <c r="H932">
        <v>4</v>
      </c>
      <c r="I932" t="s">
        <v>36</v>
      </c>
      <c r="J932">
        <v>4</v>
      </c>
      <c r="K932" t="s">
        <v>43</v>
      </c>
      <c r="L932">
        <v>3</v>
      </c>
      <c r="M932">
        <v>1</v>
      </c>
      <c r="N932" t="s">
        <v>44</v>
      </c>
      <c r="O932">
        <v>2</v>
      </c>
      <c r="P932" t="s">
        <v>39</v>
      </c>
      <c r="Q932">
        <v>1393</v>
      </c>
      <c r="R932">
        <v>1</v>
      </c>
      <c r="S932" t="s">
        <v>49</v>
      </c>
      <c r="T932">
        <v>12</v>
      </c>
      <c r="U932">
        <v>3</v>
      </c>
      <c r="V932">
        <v>1</v>
      </c>
      <c r="W932">
        <v>0</v>
      </c>
      <c r="X932">
        <v>1</v>
      </c>
      <c r="Y932">
        <v>2</v>
      </c>
      <c r="Z932">
        <v>3</v>
      </c>
      <c r="AA932">
        <v>1</v>
      </c>
      <c r="AB932">
        <v>0</v>
      </c>
      <c r="AC932">
        <v>0</v>
      </c>
      <c r="AD932">
        <v>0</v>
      </c>
      <c r="AE932">
        <v>1</v>
      </c>
      <c r="AF932">
        <v>1</v>
      </c>
      <c r="AG932">
        <v>1</v>
      </c>
      <c r="AH932">
        <v>1</v>
      </c>
      <c r="AI932">
        <v>1</v>
      </c>
    </row>
    <row r="933" spans="1:35" hidden="1" x14ac:dyDescent="0.25">
      <c r="A933">
        <v>33</v>
      </c>
      <c r="B933">
        <v>1</v>
      </c>
      <c r="C933" s="4">
        <v>0.20509450468743701</v>
      </c>
      <c r="D933" t="str">
        <f t="shared" si="14"/>
        <v>yes</v>
      </c>
      <c r="E933" t="s">
        <v>34</v>
      </c>
      <c r="F933" t="s">
        <v>35</v>
      </c>
      <c r="G933">
        <v>5</v>
      </c>
      <c r="H933">
        <v>3</v>
      </c>
      <c r="I933" t="s">
        <v>57</v>
      </c>
      <c r="J933">
        <v>4</v>
      </c>
      <c r="K933" t="s">
        <v>37</v>
      </c>
      <c r="L933">
        <v>3</v>
      </c>
      <c r="M933">
        <v>1</v>
      </c>
      <c r="N933" t="s">
        <v>54</v>
      </c>
      <c r="O933">
        <v>3</v>
      </c>
      <c r="P933" t="s">
        <v>39</v>
      </c>
      <c r="Q933">
        <v>2851</v>
      </c>
      <c r="R933">
        <v>1</v>
      </c>
      <c r="S933" t="s">
        <v>40</v>
      </c>
      <c r="T933">
        <v>13</v>
      </c>
      <c r="U933">
        <v>3</v>
      </c>
      <c r="V933">
        <v>2</v>
      </c>
      <c r="W933">
        <v>0</v>
      </c>
      <c r="X933">
        <v>1</v>
      </c>
      <c r="Y933">
        <v>2</v>
      </c>
      <c r="Z933">
        <v>3</v>
      </c>
      <c r="AA933">
        <v>1</v>
      </c>
      <c r="AB933">
        <v>0</v>
      </c>
      <c r="AC933">
        <v>0</v>
      </c>
      <c r="AD933">
        <v>0</v>
      </c>
      <c r="AE933">
        <v>2</v>
      </c>
      <c r="AF933">
        <v>1</v>
      </c>
      <c r="AG933">
        <v>1</v>
      </c>
      <c r="AH933">
        <v>1</v>
      </c>
      <c r="AI933">
        <v>2</v>
      </c>
    </row>
    <row r="934" spans="1:35" x14ac:dyDescent="0.25">
      <c r="A934">
        <v>25</v>
      </c>
      <c r="B934">
        <v>0</v>
      </c>
      <c r="C934" s="4">
        <v>0.20166006675935799</v>
      </c>
      <c r="D934" t="str">
        <f t="shared" si="14"/>
        <v>no</v>
      </c>
      <c r="E934" t="s">
        <v>34</v>
      </c>
      <c r="F934" t="s">
        <v>35</v>
      </c>
      <c r="G934">
        <v>28</v>
      </c>
      <c r="H934">
        <v>3</v>
      </c>
      <c r="I934" t="s">
        <v>36</v>
      </c>
      <c r="J934">
        <v>1</v>
      </c>
      <c r="K934" t="s">
        <v>43</v>
      </c>
      <c r="L934">
        <v>2</v>
      </c>
      <c r="M934">
        <v>2</v>
      </c>
      <c r="N934" t="s">
        <v>38</v>
      </c>
      <c r="O934">
        <v>3</v>
      </c>
      <c r="P934" t="s">
        <v>47</v>
      </c>
      <c r="Q934">
        <v>8639</v>
      </c>
      <c r="R934">
        <v>2</v>
      </c>
      <c r="S934" t="s">
        <v>49</v>
      </c>
      <c r="T934">
        <v>18</v>
      </c>
      <c r="U934">
        <v>3</v>
      </c>
      <c r="V934">
        <v>4</v>
      </c>
      <c r="W934">
        <v>0</v>
      </c>
      <c r="X934">
        <v>6</v>
      </c>
      <c r="Y934">
        <v>3</v>
      </c>
      <c r="Z934">
        <v>3</v>
      </c>
      <c r="AA934">
        <v>2</v>
      </c>
      <c r="AB934">
        <v>2</v>
      </c>
      <c r="AC934">
        <v>2</v>
      </c>
      <c r="AD934">
        <v>2</v>
      </c>
      <c r="AE934">
        <v>4</v>
      </c>
      <c r="AF934">
        <v>0</v>
      </c>
      <c r="AG934">
        <v>0</v>
      </c>
      <c r="AH934">
        <v>0</v>
      </c>
      <c r="AI934">
        <v>0</v>
      </c>
    </row>
    <row r="935" spans="1:35" x14ac:dyDescent="0.25">
      <c r="A935">
        <v>24</v>
      </c>
      <c r="B935">
        <v>0</v>
      </c>
      <c r="C935" s="4">
        <v>0.19940268944478601</v>
      </c>
      <c r="D935" t="str">
        <f t="shared" si="14"/>
        <v>no</v>
      </c>
      <c r="E935" t="s">
        <v>45</v>
      </c>
      <c r="F935" t="s">
        <v>41</v>
      </c>
      <c r="G935">
        <v>2</v>
      </c>
      <c r="H935">
        <v>1</v>
      </c>
      <c r="I935" t="s">
        <v>56</v>
      </c>
      <c r="J935">
        <v>1</v>
      </c>
      <c r="K935" t="s">
        <v>37</v>
      </c>
      <c r="L935">
        <v>3</v>
      </c>
      <c r="M935">
        <v>1</v>
      </c>
      <c r="N935" t="s">
        <v>46</v>
      </c>
      <c r="O935">
        <v>4</v>
      </c>
      <c r="P935" t="s">
        <v>39</v>
      </c>
      <c r="Q935">
        <v>3760</v>
      </c>
      <c r="R935">
        <v>1</v>
      </c>
      <c r="S935" t="s">
        <v>40</v>
      </c>
      <c r="T935">
        <v>13</v>
      </c>
      <c r="U935">
        <v>3</v>
      </c>
      <c r="V935">
        <v>3</v>
      </c>
      <c r="W935">
        <v>0</v>
      </c>
      <c r="X935">
        <v>6</v>
      </c>
      <c r="Y935">
        <v>2</v>
      </c>
      <c r="Z935">
        <v>3</v>
      </c>
      <c r="AA935">
        <v>6</v>
      </c>
      <c r="AB935">
        <v>3</v>
      </c>
      <c r="AC935">
        <v>1</v>
      </c>
      <c r="AD935">
        <v>3</v>
      </c>
      <c r="AE935">
        <v>2</v>
      </c>
      <c r="AF935">
        <v>0</v>
      </c>
      <c r="AG935">
        <v>0</v>
      </c>
      <c r="AH935">
        <v>0</v>
      </c>
      <c r="AI935">
        <v>3</v>
      </c>
    </row>
    <row r="936" spans="1:35" hidden="1" x14ac:dyDescent="0.25">
      <c r="A936">
        <v>32</v>
      </c>
      <c r="B936">
        <v>1</v>
      </c>
      <c r="C936" s="4">
        <v>0.19694720175116301</v>
      </c>
      <c r="D936" t="str">
        <f t="shared" si="14"/>
        <v>yes</v>
      </c>
      <c r="E936" t="s">
        <v>34</v>
      </c>
      <c r="F936" t="s">
        <v>41</v>
      </c>
      <c r="G936">
        <v>1</v>
      </c>
      <c r="H936">
        <v>3</v>
      </c>
      <c r="I936" t="s">
        <v>36</v>
      </c>
      <c r="J936">
        <v>4</v>
      </c>
      <c r="K936" t="s">
        <v>43</v>
      </c>
      <c r="L936">
        <v>2</v>
      </c>
      <c r="M936">
        <v>1</v>
      </c>
      <c r="N936" t="s">
        <v>44</v>
      </c>
      <c r="O936">
        <v>3</v>
      </c>
      <c r="P936" t="s">
        <v>39</v>
      </c>
      <c r="Q936">
        <v>3730</v>
      </c>
      <c r="R936">
        <v>0</v>
      </c>
      <c r="S936" t="s">
        <v>40</v>
      </c>
      <c r="T936">
        <v>14</v>
      </c>
      <c r="U936">
        <v>3</v>
      </c>
      <c r="V936">
        <v>4</v>
      </c>
      <c r="W936">
        <v>0</v>
      </c>
      <c r="X936">
        <v>4</v>
      </c>
      <c r="Y936">
        <v>2</v>
      </c>
      <c r="Z936">
        <v>1</v>
      </c>
      <c r="AA936">
        <v>3</v>
      </c>
      <c r="AB936">
        <v>2</v>
      </c>
      <c r="AC936">
        <v>1</v>
      </c>
      <c r="AD936">
        <v>2</v>
      </c>
      <c r="AE936">
        <v>2</v>
      </c>
      <c r="AF936">
        <v>0</v>
      </c>
      <c r="AG936">
        <v>0</v>
      </c>
      <c r="AH936">
        <v>1</v>
      </c>
      <c r="AI936">
        <v>2</v>
      </c>
    </row>
    <row r="937" spans="1:35" hidden="1" x14ac:dyDescent="0.25">
      <c r="A937">
        <v>35</v>
      </c>
      <c r="B937">
        <v>1</v>
      </c>
      <c r="C937" s="4">
        <v>0.194265674570823</v>
      </c>
      <c r="D937" t="str">
        <f t="shared" si="14"/>
        <v>yes</v>
      </c>
      <c r="E937" t="s">
        <v>34</v>
      </c>
      <c r="F937" t="s">
        <v>41</v>
      </c>
      <c r="G937">
        <v>23</v>
      </c>
      <c r="H937">
        <v>2</v>
      </c>
      <c r="I937" t="s">
        <v>36</v>
      </c>
      <c r="J937">
        <v>2</v>
      </c>
      <c r="K937" t="s">
        <v>43</v>
      </c>
      <c r="L937">
        <v>2</v>
      </c>
      <c r="M937">
        <v>2</v>
      </c>
      <c r="N937" t="s">
        <v>51</v>
      </c>
      <c r="O937">
        <v>3</v>
      </c>
      <c r="P937" t="s">
        <v>47</v>
      </c>
      <c r="Q937">
        <v>5916</v>
      </c>
      <c r="R937">
        <v>3</v>
      </c>
      <c r="S937" t="s">
        <v>40</v>
      </c>
      <c r="T937">
        <v>13</v>
      </c>
      <c r="U937">
        <v>3</v>
      </c>
      <c r="V937">
        <v>1</v>
      </c>
      <c r="W937">
        <v>0</v>
      </c>
      <c r="X937">
        <v>8</v>
      </c>
      <c r="Y937">
        <v>1</v>
      </c>
      <c r="Z937">
        <v>3</v>
      </c>
      <c r="AA937">
        <v>1</v>
      </c>
      <c r="AB937">
        <v>0</v>
      </c>
      <c r="AC937">
        <v>0</v>
      </c>
      <c r="AD937">
        <v>1</v>
      </c>
      <c r="AE937">
        <v>4</v>
      </c>
      <c r="AF937">
        <v>0</v>
      </c>
      <c r="AG937">
        <v>1</v>
      </c>
      <c r="AH937">
        <v>0</v>
      </c>
      <c r="AI937">
        <v>1</v>
      </c>
    </row>
    <row r="938" spans="1:35" hidden="1" x14ac:dyDescent="0.25">
      <c r="A938">
        <v>35</v>
      </c>
      <c r="B938">
        <v>1</v>
      </c>
      <c r="C938" s="4">
        <v>0.190470110145811</v>
      </c>
      <c r="D938" t="str">
        <f t="shared" si="14"/>
        <v>yes</v>
      </c>
      <c r="E938" t="s">
        <v>34</v>
      </c>
      <c r="F938" t="s">
        <v>41</v>
      </c>
      <c r="G938">
        <v>2</v>
      </c>
      <c r="H938">
        <v>3</v>
      </c>
      <c r="I938" t="s">
        <v>36</v>
      </c>
      <c r="J938">
        <v>1</v>
      </c>
      <c r="K938" t="s">
        <v>37</v>
      </c>
      <c r="L938">
        <v>3</v>
      </c>
      <c r="M938">
        <v>1</v>
      </c>
      <c r="N938" t="s">
        <v>44</v>
      </c>
      <c r="O938">
        <v>1</v>
      </c>
      <c r="P938" t="s">
        <v>50</v>
      </c>
      <c r="Q938">
        <v>2074</v>
      </c>
      <c r="R938">
        <v>1</v>
      </c>
      <c r="S938" t="s">
        <v>40</v>
      </c>
      <c r="T938">
        <v>12</v>
      </c>
      <c r="U938">
        <v>3</v>
      </c>
      <c r="V938">
        <v>4</v>
      </c>
      <c r="W938">
        <v>1</v>
      </c>
      <c r="X938">
        <v>1</v>
      </c>
      <c r="Y938">
        <v>2</v>
      </c>
      <c r="Z938">
        <v>3</v>
      </c>
      <c r="AA938">
        <v>1</v>
      </c>
      <c r="AB938">
        <v>0</v>
      </c>
      <c r="AC938">
        <v>0</v>
      </c>
      <c r="AD938">
        <v>0</v>
      </c>
      <c r="AE938">
        <v>1</v>
      </c>
      <c r="AF938">
        <v>1</v>
      </c>
      <c r="AG938">
        <v>1</v>
      </c>
      <c r="AH938">
        <v>1</v>
      </c>
      <c r="AI938">
        <v>1</v>
      </c>
    </row>
    <row r="939" spans="1:35" hidden="1" x14ac:dyDescent="0.25">
      <c r="A939">
        <v>24</v>
      </c>
      <c r="B939">
        <v>1</v>
      </c>
      <c r="C939" s="4">
        <v>0.18486140671944601</v>
      </c>
      <c r="D939" t="str">
        <f t="shared" si="14"/>
        <v>yes</v>
      </c>
      <c r="E939" t="s">
        <v>34</v>
      </c>
      <c r="F939" t="s">
        <v>41</v>
      </c>
      <c r="G939">
        <v>1</v>
      </c>
      <c r="H939">
        <v>3</v>
      </c>
      <c r="I939" t="s">
        <v>48</v>
      </c>
      <c r="J939">
        <v>2</v>
      </c>
      <c r="K939" t="s">
        <v>43</v>
      </c>
      <c r="L939">
        <v>3</v>
      </c>
      <c r="M939">
        <v>1</v>
      </c>
      <c r="N939" t="s">
        <v>46</v>
      </c>
      <c r="O939">
        <v>4</v>
      </c>
      <c r="P939" t="s">
        <v>47</v>
      </c>
      <c r="Q939">
        <v>2293</v>
      </c>
      <c r="R939">
        <v>2</v>
      </c>
      <c r="S939" t="s">
        <v>40</v>
      </c>
      <c r="T939">
        <v>16</v>
      </c>
      <c r="U939">
        <v>3</v>
      </c>
      <c r="V939">
        <v>1</v>
      </c>
      <c r="W939">
        <v>1</v>
      </c>
      <c r="X939">
        <v>6</v>
      </c>
      <c r="Y939">
        <v>2</v>
      </c>
      <c r="Z939">
        <v>2</v>
      </c>
      <c r="AA939">
        <v>2</v>
      </c>
      <c r="AB939">
        <v>0</v>
      </c>
      <c r="AC939">
        <v>2</v>
      </c>
      <c r="AD939">
        <v>0</v>
      </c>
      <c r="AE939">
        <v>1</v>
      </c>
      <c r="AF939">
        <v>0</v>
      </c>
      <c r="AG939">
        <v>0</v>
      </c>
      <c r="AH939">
        <v>0</v>
      </c>
      <c r="AI939">
        <v>1</v>
      </c>
    </row>
    <row r="940" spans="1:35" x14ac:dyDescent="0.25">
      <c r="A940">
        <v>29</v>
      </c>
      <c r="B940">
        <v>0</v>
      </c>
      <c r="C940" s="4">
        <v>0.18208872554348399</v>
      </c>
      <c r="D940" t="str">
        <f t="shared" si="14"/>
        <v>no</v>
      </c>
      <c r="E940" t="s">
        <v>34</v>
      </c>
      <c r="F940" t="s">
        <v>58</v>
      </c>
      <c r="G940">
        <v>17</v>
      </c>
      <c r="H940">
        <v>3</v>
      </c>
      <c r="I940" t="s">
        <v>42</v>
      </c>
      <c r="J940">
        <v>2</v>
      </c>
      <c r="K940" t="s">
        <v>43</v>
      </c>
      <c r="L940">
        <v>2</v>
      </c>
      <c r="M940">
        <v>3</v>
      </c>
      <c r="N940" t="s">
        <v>58</v>
      </c>
      <c r="O940">
        <v>1</v>
      </c>
      <c r="P940" t="s">
        <v>39</v>
      </c>
      <c r="Q940">
        <v>7988</v>
      </c>
      <c r="R940">
        <v>1</v>
      </c>
      <c r="S940" t="s">
        <v>49</v>
      </c>
      <c r="T940">
        <v>13</v>
      </c>
      <c r="U940">
        <v>3</v>
      </c>
      <c r="V940">
        <v>1</v>
      </c>
      <c r="W940">
        <v>0</v>
      </c>
      <c r="X940">
        <v>10</v>
      </c>
      <c r="Y940">
        <v>3</v>
      </c>
      <c r="Z940">
        <v>2</v>
      </c>
      <c r="AA940">
        <v>10</v>
      </c>
      <c r="AB940">
        <v>9</v>
      </c>
      <c r="AC940">
        <v>0</v>
      </c>
      <c r="AD940">
        <v>9</v>
      </c>
      <c r="AE940">
        <v>4</v>
      </c>
      <c r="AF940">
        <v>0</v>
      </c>
      <c r="AG940">
        <v>0</v>
      </c>
      <c r="AH940">
        <v>0</v>
      </c>
      <c r="AI940">
        <v>1</v>
      </c>
    </row>
    <row r="941" spans="1:35" hidden="1" x14ac:dyDescent="0.25">
      <c r="A941">
        <v>33</v>
      </c>
      <c r="B941">
        <v>1</v>
      </c>
      <c r="C941" s="4">
        <v>0.18104771970005001</v>
      </c>
      <c r="D941" t="str">
        <f t="shared" si="14"/>
        <v>yes</v>
      </c>
      <c r="E941" t="s">
        <v>34</v>
      </c>
      <c r="F941" t="s">
        <v>35</v>
      </c>
      <c r="G941">
        <v>16</v>
      </c>
      <c r="H941">
        <v>3</v>
      </c>
      <c r="I941" t="s">
        <v>57</v>
      </c>
      <c r="J941">
        <v>1</v>
      </c>
      <c r="K941" t="s">
        <v>37</v>
      </c>
      <c r="L941">
        <v>3</v>
      </c>
      <c r="M941">
        <v>2</v>
      </c>
      <c r="N941" t="s">
        <v>38</v>
      </c>
      <c r="O941">
        <v>1</v>
      </c>
      <c r="P941" t="s">
        <v>39</v>
      </c>
      <c r="Q941">
        <v>5324</v>
      </c>
      <c r="R941">
        <v>5</v>
      </c>
      <c r="S941" t="s">
        <v>49</v>
      </c>
      <c r="T941">
        <v>15</v>
      </c>
      <c r="U941">
        <v>3</v>
      </c>
      <c r="V941">
        <v>3</v>
      </c>
      <c r="W941">
        <v>0</v>
      </c>
      <c r="X941">
        <v>6</v>
      </c>
      <c r="Y941">
        <v>3</v>
      </c>
      <c r="Z941">
        <v>3</v>
      </c>
      <c r="AA941">
        <v>3</v>
      </c>
      <c r="AB941">
        <v>2</v>
      </c>
      <c r="AC941">
        <v>0</v>
      </c>
      <c r="AD941">
        <v>2</v>
      </c>
      <c r="AE941">
        <v>3</v>
      </c>
      <c r="AF941">
        <v>0</v>
      </c>
      <c r="AG941">
        <v>0</v>
      </c>
      <c r="AH941">
        <v>0</v>
      </c>
      <c r="AI941">
        <v>1</v>
      </c>
    </row>
    <row r="942" spans="1:35" x14ac:dyDescent="0.25">
      <c r="A942">
        <v>36</v>
      </c>
      <c r="B942">
        <v>0</v>
      </c>
      <c r="C942" s="4">
        <v>0.179619924608792</v>
      </c>
      <c r="D942" t="str">
        <f t="shared" si="14"/>
        <v>no</v>
      </c>
      <c r="E942" t="s">
        <v>34</v>
      </c>
      <c r="F942" t="s">
        <v>41</v>
      </c>
      <c r="G942">
        <v>5</v>
      </c>
      <c r="H942">
        <v>4</v>
      </c>
      <c r="I942" t="s">
        <v>36</v>
      </c>
      <c r="J942">
        <v>2</v>
      </c>
      <c r="K942" t="s">
        <v>37</v>
      </c>
      <c r="L942">
        <v>2</v>
      </c>
      <c r="M942">
        <v>1</v>
      </c>
      <c r="N942" t="s">
        <v>46</v>
      </c>
      <c r="O942">
        <v>1</v>
      </c>
      <c r="P942" t="s">
        <v>47</v>
      </c>
      <c r="Q942">
        <v>3419</v>
      </c>
      <c r="R942">
        <v>9</v>
      </c>
      <c r="S942" t="s">
        <v>40</v>
      </c>
      <c r="T942">
        <v>14</v>
      </c>
      <c r="U942">
        <v>3</v>
      </c>
      <c r="V942">
        <v>4</v>
      </c>
      <c r="W942">
        <v>1</v>
      </c>
      <c r="X942">
        <v>6</v>
      </c>
      <c r="Y942">
        <v>3</v>
      </c>
      <c r="Z942">
        <v>4</v>
      </c>
      <c r="AA942">
        <v>1</v>
      </c>
      <c r="AB942">
        <v>1</v>
      </c>
      <c r="AC942">
        <v>0</v>
      </c>
      <c r="AD942">
        <v>0</v>
      </c>
      <c r="AE942">
        <v>2</v>
      </c>
      <c r="AF942">
        <v>0</v>
      </c>
      <c r="AG942">
        <v>1</v>
      </c>
      <c r="AH942">
        <v>0</v>
      </c>
      <c r="AI942">
        <v>1</v>
      </c>
    </row>
    <row r="943" spans="1:35" hidden="1" x14ac:dyDescent="0.25">
      <c r="A943">
        <v>40</v>
      </c>
      <c r="B943">
        <v>1</v>
      </c>
      <c r="C943" s="4">
        <v>0.17901431085962899</v>
      </c>
      <c r="D943" t="str">
        <f t="shared" si="14"/>
        <v>yes</v>
      </c>
      <c r="E943" t="s">
        <v>34</v>
      </c>
      <c r="F943" t="s">
        <v>35</v>
      </c>
      <c r="G943">
        <v>25</v>
      </c>
      <c r="H943">
        <v>4</v>
      </c>
      <c r="I943" t="s">
        <v>57</v>
      </c>
      <c r="J943">
        <v>4</v>
      </c>
      <c r="K943" t="s">
        <v>43</v>
      </c>
      <c r="L943">
        <v>2</v>
      </c>
      <c r="M943">
        <v>3</v>
      </c>
      <c r="N943" t="s">
        <v>38</v>
      </c>
      <c r="O943">
        <v>2</v>
      </c>
      <c r="P943" t="s">
        <v>39</v>
      </c>
      <c r="Q943">
        <v>9094</v>
      </c>
      <c r="R943">
        <v>2</v>
      </c>
      <c r="S943" t="s">
        <v>40</v>
      </c>
      <c r="T943">
        <v>12</v>
      </c>
      <c r="U943">
        <v>3</v>
      </c>
      <c r="V943">
        <v>3</v>
      </c>
      <c r="W943">
        <v>0</v>
      </c>
      <c r="X943">
        <v>9</v>
      </c>
      <c r="Y943">
        <v>2</v>
      </c>
      <c r="Z943">
        <v>3</v>
      </c>
      <c r="AA943">
        <v>5</v>
      </c>
      <c r="AB943">
        <v>4</v>
      </c>
      <c r="AC943">
        <v>1</v>
      </c>
      <c r="AD943">
        <v>0</v>
      </c>
      <c r="AE943">
        <v>4</v>
      </c>
      <c r="AF943">
        <v>0</v>
      </c>
      <c r="AG943">
        <v>0</v>
      </c>
      <c r="AH943">
        <v>0</v>
      </c>
      <c r="AI943">
        <v>2</v>
      </c>
    </row>
    <row r="944" spans="1:35" hidden="1" x14ac:dyDescent="0.25">
      <c r="A944">
        <v>32</v>
      </c>
      <c r="B944">
        <v>1</v>
      </c>
      <c r="C944" s="4">
        <v>0.17727234728556901</v>
      </c>
      <c r="D944" t="str">
        <f t="shared" si="14"/>
        <v>yes</v>
      </c>
      <c r="E944" t="s">
        <v>34</v>
      </c>
      <c r="F944" t="s">
        <v>41</v>
      </c>
      <c r="G944">
        <v>9</v>
      </c>
      <c r="H944">
        <v>3</v>
      </c>
      <c r="I944" t="s">
        <v>48</v>
      </c>
      <c r="J944">
        <v>1</v>
      </c>
      <c r="K944" t="s">
        <v>37</v>
      </c>
      <c r="L944">
        <v>3</v>
      </c>
      <c r="M944">
        <v>1</v>
      </c>
      <c r="N944" t="s">
        <v>44</v>
      </c>
      <c r="O944">
        <v>1</v>
      </c>
      <c r="P944" t="s">
        <v>39</v>
      </c>
      <c r="Q944">
        <v>4200</v>
      </c>
      <c r="R944">
        <v>7</v>
      </c>
      <c r="S944" t="s">
        <v>49</v>
      </c>
      <c r="T944">
        <v>22</v>
      </c>
      <c r="U944">
        <v>4</v>
      </c>
      <c r="V944">
        <v>1</v>
      </c>
      <c r="W944">
        <v>0</v>
      </c>
      <c r="X944">
        <v>10</v>
      </c>
      <c r="Y944">
        <v>2</v>
      </c>
      <c r="Z944">
        <v>4</v>
      </c>
      <c r="AA944">
        <v>5</v>
      </c>
      <c r="AB944">
        <v>4</v>
      </c>
      <c r="AC944">
        <v>0</v>
      </c>
      <c r="AD944">
        <v>4</v>
      </c>
      <c r="AE944">
        <v>2</v>
      </c>
      <c r="AF944">
        <v>0</v>
      </c>
      <c r="AG944">
        <v>0</v>
      </c>
      <c r="AH944">
        <v>1</v>
      </c>
      <c r="AI944">
        <v>1</v>
      </c>
    </row>
    <row r="945" spans="1:35" hidden="1" x14ac:dyDescent="0.25">
      <c r="A945">
        <v>38</v>
      </c>
      <c r="B945">
        <v>1</v>
      </c>
      <c r="C945" s="4">
        <v>0.171510755739603</v>
      </c>
      <c r="D945" t="str">
        <f t="shared" si="14"/>
        <v>yes</v>
      </c>
      <c r="E945" t="s">
        <v>34</v>
      </c>
      <c r="F945" t="s">
        <v>41</v>
      </c>
      <c r="G945">
        <v>29</v>
      </c>
      <c r="H945">
        <v>1</v>
      </c>
      <c r="I945" t="s">
        <v>48</v>
      </c>
      <c r="J945">
        <v>2</v>
      </c>
      <c r="K945" t="s">
        <v>43</v>
      </c>
      <c r="L945">
        <v>3</v>
      </c>
      <c r="M945">
        <v>2</v>
      </c>
      <c r="N945" t="s">
        <v>52</v>
      </c>
      <c r="O945">
        <v>1</v>
      </c>
      <c r="P945" t="s">
        <v>47</v>
      </c>
      <c r="Q945">
        <v>6673</v>
      </c>
      <c r="R945">
        <v>7</v>
      </c>
      <c r="S945" t="s">
        <v>40</v>
      </c>
      <c r="T945">
        <v>19</v>
      </c>
      <c r="U945">
        <v>3</v>
      </c>
      <c r="V945">
        <v>2</v>
      </c>
      <c r="W945">
        <v>0</v>
      </c>
      <c r="X945">
        <v>17</v>
      </c>
      <c r="Y945">
        <v>2</v>
      </c>
      <c r="Z945">
        <v>3</v>
      </c>
      <c r="AA945">
        <v>1</v>
      </c>
      <c r="AB945">
        <v>0</v>
      </c>
      <c r="AC945">
        <v>0</v>
      </c>
      <c r="AD945">
        <v>0</v>
      </c>
      <c r="AE945">
        <v>4</v>
      </c>
      <c r="AF945">
        <v>0</v>
      </c>
      <c r="AG945">
        <v>1</v>
      </c>
      <c r="AH945">
        <v>0</v>
      </c>
      <c r="AI945">
        <v>1</v>
      </c>
    </row>
    <row r="946" spans="1:35" hidden="1" x14ac:dyDescent="0.25">
      <c r="A946">
        <v>34</v>
      </c>
      <c r="B946">
        <v>1</v>
      </c>
      <c r="C946" s="4">
        <v>0.167710619319551</v>
      </c>
      <c r="D946" t="str">
        <f t="shared" si="14"/>
        <v>yes</v>
      </c>
      <c r="E946" t="s">
        <v>53</v>
      </c>
      <c r="F946" t="s">
        <v>35</v>
      </c>
      <c r="G946">
        <v>19</v>
      </c>
      <c r="H946">
        <v>3</v>
      </c>
      <c r="I946" t="s">
        <v>57</v>
      </c>
      <c r="J946">
        <v>1</v>
      </c>
      <c r="K946" t="s">
        <v>43</v>
      </c>
      <c r="L946">
        <v>4</v>
      </c>
      <c r="M946">
        <v>2</v>
      </c>
      <c r="N946" t="s">
        <v>38</v>
      </c>
      <c r="O946">
        <v>4</v>
      </c>
      <c r="P946" t="s">
        <v>39</v>
      </c>
      <c r="Q946">
        <v>5304</v>
      </c>
      <c r="R946">
        <v>8</v>
      </c>
      <c r="S946" t="s">
        <v>40</v>
      </c>
      <c r="T946">
        <v>13</v>
      </c>
      <c r="U946">
        <v>3</v>
      </c>
      <c r="V946">
        <v>2</v>
      </c>
      <c r="W946">
        <v>0</v>
      </c>
      <c r="X946">
        <v>9</v>
      </c>
      <c r="Y946">
        <v>3</v>
      </c>
      <c r="Z946">
        <v>2</v>
      </c>
      <c r="AA946">
        <v>5</v>
      </c>
      <c r="AB946">
        <v>2</v>
      </c>
      <c r="AC946">
        <v>0</v>
      </c>
      <c r="AD946">
        <v>4</v>
      </c>
      <c r="AE946">
        <v>3</v>
      </c>
      <c r="AF946">
        <v>0</v>
      </c>
      <c r="AG946">
        <v>0</v>
      </c>
      <c r="AH946">
        <v>0</v>
      </c>
      <c r="AI946">
        <v>3</v>
      </c>
    </row>
    <row r="947" spans="1:35" hidden="1" x14ac:dyDescent="0.25">
      <c r="A947">
        <v>18</v>
      </c>
      <c r="B947">
        <v>1</v>
      </c>
      <c r="C947" s="4">
        <v>0.16563649374488901</v>
      </c>
      <c r="D947" t="str">
        <f t="shared" si="14"/>
        <v>yes</v>
      </c>
      <c r="E947" t="s">
        <v>34</v>
      </c>
      <c r="F947" t="s">
        <v>41</v>
      </c>
      <c r="G947">
        <v>3</v>
      </c>
      <c r="H947">
        <v>3</v>
      </c>
      <c r="I947" t="s">
        <v>36</v>
      </c>
      <c r="J947">
        <v>3</v>
      </c>
      <c r="K947" t="s">
        <v>43</v>
      </c>
      <c r="L947">
        <v>3</v>
      </c>
      <c r="M947">
        <v>1</v>
      </c>
      <c r="N947" t="s">
        <v>44</v>
      </c>
      <c r="O947">
        <v>3</v>
      </c>
      <c r="P947" t="s">
        <v>39</v>
      </c>
      <c r="Q947">
        <v>1420</v>
      </c>
      <c r="R947">
        <v>1</v>
      </c>
      <c r="S947" t="s">
        <v>49</v>
      </c>
      <c r="T947">
        <v>13</v>
      </c>
      <c r="U947">
        <v>3</v>
      </c>
      <c r="V947">
        <v>3</v>
      </c>
      <c r="W947">
        <v>0</v>
      </c>
      <c r="X947">
        <v>0</v>
      </c>
      <c r="Y947">
        <v>2</v>
      </c>
      <c r="Z947">
        <v>3</v>
      </c>
      <c r="AA947">
        <v>0</v>
      </c>
      <c r="AB947">
        <v>0</v>
      </c>
      <c r="AC947">
        <v>0</v>
      </c>
      <c r="AD947">
        <v>0</v>
      </c>
      <c r="AE947">
        <v>1</v>
      </c>
      <c r="AF947">
        <v>1</v>
      </c>
      <c r="AG947">
        <v>1</v>
      </c>
      <c r="AH947">
        <v>1</v>
      </c>
      <c r="AI947">
        <v>1</v>
      </c>
    </row>
    <row r="948" spans="1:35" hidden="1" x14ac:dyDescent="0.25">
      <c r="A948">
        <v>34</v>
      </c>
      <c r="B948">
        <v>1</v>
      </c>
      <c r="C948" s="4">
        <v>0.158946537979163</v>
      </c>
      <c r="D948" t="str">
        <f t="shared" si="14"/>
        <v>yes</v>
      </c>
      <c r="E948" t="s">
        <v>53</v>
      </c>
      <c r="F948" t="s">
        <v>41</v>
      </c>
      <c r="G948">
        <v>16</v>
      </c>
      <c r="H948">
        <v>4</v>
      </c>
      <c r="I948" t="s">
        <v>56</v>
      </c>
      <c r="J948">
        <v>4</v>
      </c>
      <c r="K948" t="s">
        <v>43</v>
      </c>
      <c r="L948">
        <v>1</v>
      </c>
      <c r="M948">
        <v>1</v>
      </c>
      <c r="N948" t="s">
        <v>46</v>
      </c>
      <c r="O948">
        <v>1</v>
      </c>
      <c r="P948" t="s">
        <v>47</v>
      </c>
      <c r="Q948">
        <v>2307</v>
      </c>
      <c r="R948">
        <v>1</v>
      </c>
      <c r="S948" t="s">
        <v>40</v>
      </c>
      <c r="T948">
        <v>23</v>
      </c>
      <c r="U948">
        <v>4</v>
      </c>
      <c r="V948">
        <v>2</v>
      </c>
      <c r="W948">
        <v>1</v>
      </c>
      <c r="X948">
        <v>5</v>
      </c>
      <c r="Y948">
        <v>2</v>
      </c>
      <c r="Z948">
        <v>3</v>
      </c>
      <c r="AA948">
        <v>5</v>
      </c>
      <c r="AB948">
        <v>2</v>
      </c>
      <c r="AC948">
        <v>3</v>
      </c>
      <c r="AD948">
        <v>0</v>
      </c>
      <c r="AE948">
        <v>1</v>
      </c>
      <c r="AF948">
        <v>0</v>
      </c>
      <c r="AG948">
        <v>0</v>
      </c>
      <c r="AH948">
        <v>0</v>
      </c>
      <c r="AI948">
        <v>2</v>
      </c>
    </row>
    <row r="949" spans="1:35" hidden="1" x14ac:dyDescent="0.25">
      <c r="A949">
        <v>21</v>
      </c>
      <c r="B949">
        <v>1</v>
      </c>
      <c r="C949" s="4">
        <v>0.15651608774856801</v>
      </c>
      <c r="D949" t="str">
        <f t="shared" si="14"/>
        <v>yes</v>
      </c>
      <c r="E949" t="s">
        <v>34</v>
      </c>
      <c r="F949" t="s">
        <v>41</v>
      </c>
      <c r="G949">
        <v>18</v>
      </c>
      <c r="H949">
        <v>1</v>
      </c>
      <c r="I949" t="s">
        <v>42</v>
      </c>
      <c r="J949">
        <v>4</v>
      </c>
      <c r="K949" t="s">
        <v>37</v>
      </c>
      <c r="L949">
        <v>3</v>
      </c>
      <c r="M949">
        <v>1</v>
      </c>
      <c r="N949" t="s">
        <v>46</v>
      </c>
      <c r="O949">
        <v>4</v>
      </c>
      <c r="P949" t="s">
        <v>39</v>
      </c>
      <c r="Q949">
        <v>2693</v>
      </c>
      <c r="R949">
        <v>1</v>
      </c>
      <c r="S949" t="s">
        <v>49</v>
      </c>
      <c r="T949">
        <v>19</v>
      </c>
      <c r="U949">
        <v>3</v>
      </c>
      <c r="V949">
        <v>1</v>
      </c>
      <c r="W949">
        <v>0</v>
      </c>
      <c r="X949">
        <v>1</v>
      </c>
      <c r="Y949">
        <v>3</v>
      </c>
      <c r="Z949">
        <v>2</v>
      </c>
      <c r="AA949">
        <v>1</v>
      </c>
      <c r="AB949">
        <v>0</v>
      </c>
      <c r="AC949">
        <v>0</v>
      </c>
      <c r="AD949">
        <v>0</v>
      </c>
      <c r="AE949">
        <v>1</v>
      </c>
      <c r="AF949">
        <v>1</v>
      </c>
      <c r="AG949">
        <v>1</v>
      </c>
      <c r="AH949">
        <v>0</v>
      </c>
      <c r="AI949">
        <v>1</v>
      </c>
    </row>
    <row r="950" spans="1:35" hidden="1" x14ac:dyDescent="0.25">
      <c r="A950">
        <v>28</v>
      </c>
      <c r="B950">
        <v>1</v>
      </c>
      <c r="C950" s="4">
        <v>0.15647928793320801</v>
      </c>
      <c r="D950" t="str">
        <f t="shared" si="14"/>
        <v>yes</v>
      </c>
      <c r="E950" t="s">
        <v>34</v>
      </c>
      <c r="F950" t="s">
        <v>41</v>
      </c>
      <c r="G950">
        <v>5</v>
      </c>
      <c r="H950">
        <v>4</v>
      </c>
      <c r="I950" t="s">
        <v>56</v>
      </c>
      <c r="J950">
        <v>3</v>
      </c>
      <c r="K950" t="s">
        <v>43</v>
      </c>
      <c r="L950">
        <v>3</v>
      </c>
      <c r="M950">
        <v>1</v>
      </c>
      <c r="N950" t="s">
        <v>44</v>
      </c>
      <c r="O950">
        <v>3</v>
      </c>
      <c r="P950" t="s">
        <v>39</v>
      </c>
      <c r="Q950">
        <v>3441</v>
      </c>
      <c r="R950">
        <v>1</v>
      </c>
      <c r="S950" t="s">
        <v>40</v>
      </c>
      <c r="T950">
        <v>13</v>
      </c>
      <c r="U950">
        <v>3</v>
      </c>
      <c r="V950">
        <v>3</v>
      </c>
      <c r="W950">
        <v>0</v>
      </c>
      <c r="X950">
        <v>2</v>
      </c>
      <c r="Y950">
        <v>3</v>
      </c>
      <c r="Z950">
        <v>2</v>
      </c>
      <c r="AA950">
        <v>2</v>
      </c>
      <c r="AB950">
        <v>2</v>
      </c>
      <c r="AC950">
        <v>2</v>
      </c>
      <c r="AD950">
        <v>2</v>
      </c>
      <c r="AE950">
        <v>2</v>
      </c>
      <c r="AF950">
        <v>0</v>
      </c>
      <c r="AG950">
        <v>0</v>
      </c>
      <c r="AH950">
        <v>1</v>
      </c>
      <c r="AI950">
        <v>2</v>
      </c>
    </row>
    <row r="951" spans="1:35" x14ac:dyDescent="0.25">
      <c r="A951">
        <v>26</v>
      </c>
      <c r="B951">
        <v>0</v>
      </c>
      <c r="C951" s="4">
        <v>0.154369714812915</v>
      </c>
      <c r="D951" t="str">
        <f t="shared" si="14"/>
        <v>no</v>
      </c>
      <c r="E951" t="s">
        <v>34</v>
      </c>
      <c r="F951" t="s">
        <v>41</v>
      </c>
      <c r="G951">
        <v>1</v>
      </c>
      <c r="H951">
        <v>2</v>
      </c>
      <c r="I951" t="s">
        <v>36</v>
      </c>
      <c r="J951">
        <v>2</v>
      </c>
      <c r="K951" t="s">
        <v>37</v>
      </c>
      <c r="L951">
        <v>2</v>
      </c>
      <c r="M951">
        <v>1</v>
      </c>
      <c r="N951" t="s">
        <v>46</v>
      </c>
      <c r="O951">
        <v>3</v>
      </c>
      <c r="P951" t="s">
        <v>47</v>
      </c>
      <c r="Q951">
        <v>2933</v>
      </c>
      <c r="R951">
        <v>1</v>
      </c>
      <c r="S951" t="s">
        <v>40</v>
      </c>
      <c r="T951">
        <v>13</v>
      </c>
      <c r="U951">
        <v>3</v>
      </c>
      <c r="V951">
        <v>3</v>
      </c>
      <c r="W951">
        <v>1</v>
      </c>
      <c r="X951">
        <v>1</v>
      </c>
      <c r="Y951">
        <v>3</v>
      </c>
      <c r="Z951">
        <v>2</v>
      </c>
      <c r="AA951">
        <v>1</v>
      </c>
      <c r="AB951">
        <v>0</v>
      </c>
      <c r="AC951">
        <v>1</v>
      </c>
      <c r="AD951">
        <v>0</v>
      </c>
      <c r="AE951">
        <v>2</v>
      </c>
      <c r="AF951">
        <v>1</v>
      </c>
      <c r="AG951">
        <v>1</v>
      </c>
      <c r="AH951">
        <v>0</v>
      </c>
      <c r="AI951">
        <v>1</v>
      </c>
    </row>
    <row r="952" spans="1:35" x14ac:dyDescent="0.25">
      <c r="A952">
        <v>27</v>
      </c>
      <c r="B952">
        <v>0</v>
      </c>
      <c r="C952" s="4">
        <v>0.14827817144428301</v>
      </c>
      <c r="D952" t="str">
        <f t="shared" si="14"/>
        <v>no</v>
      </c>
      <c r="E952" t="s">
        <v>34</v>
      </c>
      <c r="F952" t="s">
        <v>41</v>
      </c>
      <c r="G952">
        <v>7</v>
      </c>
      <c r="H952">
        <v>3</v>
      </c>
      <c r="I952" t="s">
        <v>48</v>
      </c>
      <c r="J952">
        <v>4</v>
      </c>
      <c r="K952" t="s">
        <v>37</v>
      </c>
      <c r="L952">
        <v>2</v>
      </c>
      <c r="M952">
        <v>2</v>
      </c>
      <c r="N952" t="s">
        <v>52</v>
      </c>
      <c r="O952">
        <v>1</v>
      </c>
      <c r="P952" t="s">
        <v>39</v>
      </c>
      <c r="Q952">
        <v>6811</v>
      </c>
      <c r="R952">
        <v>8</v>
      </c>
      <c r="S952" t="s">
        <v>49</v>
      </c>
      <c r="T952">
        <v>19</v>
      </c>
      <c r="U952">
        <v>3</v>
      </c>
      <c r="V952">
        <v>1</v>
      </c>
      <c r="W952">
        <v>0</v>
      </c>
      <c r="X952">
        <v>9</v>
      </c>
      <c r="Y952">
        <v>2</v>
      </c>
      <c r="Z952">
        <v>1</v>
      </c>
      <c r="AA952">
        <v>7</v>
      </c>
      <c r="AB952">
        <v>6</v>
      </c>
      <c r="AC952">
        <v>0</v>
      </c>
      <c r="AD952">
        <v>7</v>
      </c>
      <c r="AE952">
        <v>4</v>
      </c>
      <c r="AF952">
        <v>0</v>
      </c>
      <c r="AG952">
        <v>0</v>
      </c>
      <c r="AH952">
        <v>0</v>
      </c>
      <c r="AI952">
        <v>1</v>
      </c>
    </row>
    <row r="953" spans="1:35" x14ac:dyDescent="0.25">
      <c r="A953">
        <v>29</v>
      </c>
      <c r="B953">
        <v>0</v>
      </c>
      <c r="C953" s="4">
        <v>0.147225154964608</v>
      </c>
      <c r="D953" t="str">
        <f t="shared" si="14"/>
        <v>no</v>
      </c>
      <c r="E953" t="s">
        <v>34</v>
      </c>
      <c r="F953" t="s">
        <v>41</v>
      </c>
      <c r="G953">
        <v>13</v>
      </c>
      <c r="H953">
        <v>2</v>
      </c>
      <c r="I953" t="s">
        <v>42</v>
      </c>
      <c r="J953">
        <v>4</v>
      </c>
      <c r="K953" t="s">
        <v>43</v>
      </c>
      <c r="L953">
        <v>2</v>
      </c>
      <c r="M953">
        <v>2</v>
      </c>
      <c r="N953" t="s">
        <v>44</v>
      </c>
      <c r="O953">
        <v>2</v>
      </c>
      <c r="P953" t="s">
        <v>47</v>
      </c>
      <c r="Q953">
        <v>4025</v>
      </c>
      <c r="R953">
        <v>4</v>
      </c>
      <c r="S953" t="s">
        <v>40</v>
      </c>
      <c r="T953">
        <v>13</v>
      </c>
      <c r="U953">
        <v>3</v>
      </c>
      <c r="V953">
        <v>1</v>
      </c>
      <c r="W953">
        <v>1</v>
      </c>
      <c r="X953">
        <v>10</v>
      </c>
      <c r="Y953">
        <v>2</v>
      </c>
      <c r="Z953">
        <v>3</v>
      </c>
      <c r="AA953">
        <v>4</v>
      </c>
      <c r="AB953">
        <v>3</v>
      </c>
      <c r="AC953">
        <v>0</v>
      </c>
      <c r="AD953">
        <v>3</v>
      </c>
      <c r="AE953">
        <v>2</v>
      </c>
      <c r="AF953">
        <v>0</v>
      </c>
      <c r="AG953">
        <v>0</v>
      </c>
      <c r="AH953">
        <v>1</v>
      </c>
      <c r="AI953">
        <v>1</v>
      </c>
    </row>
    <row r="954" spans="1:35" hidden="1" x14ac:dyDescent="0.25">
      <c r="A954">
        <v>24</v>
      </c>
      <c r="B954">
        <v>1</v>
      </c>
      <c r="C954" s="4">
        <v>0.14641458717103201</v>
      </c>
      <c r="D954" t="str">
        <f t="shared" si="14"/>
        <v>yes</v>
      </c>
      <c r="E954" t="s">
        <v>34</v>
      </c>
      <c r="F954" t="s">
        <v>41</v>
      </c>
      <c r="G954">
        <v>17</v>
      </c>
      <c r="H954">
        <v>2</v>
      </c>
      <c r="I954" t="s">
        <v>36</v>
      </c>
      <c r="J954">
        <v>4</v>
      </c>
      <c r="K954" t="s">
        <v>37</v>
      </c>
      <c r="L954">
        <v>3</v>
      </c>
      <c r="M954">
        <v>1</v>
      </c>
      <c r="N954" t="s">
        <v>44</v>
      </c>
      <c r="O954">
        <v>2</v>
      </c>
      <c r="P954" t="s">
        <v>47</v>
      </c>
      <c r="Q954">
        <v>2210</v>
      </c>
      <c r="R954">
        <v>1</v>
      </c>
      <c r="S954" t="s">
        <v>49</v>
      </c>
      <c r="T954">
        <v>13</v>
      </c>
      <c r="U954">
        <v>3</v>
      </c>
      <c r="V954">
        <v>1</v>
      </c>
      <c r="W954">
        <v>1</v>
      </c>
      <c r="X954">
        <v>1</v>
      </c>
      <c r="Y954">
        <v>3</v>
      </c>
      <c r="Z954">
        <v>1</v>
      </c>
      <c r="AA954">
        <v>1</v>
      </c>
      <c r="AB954">
        <v>0</v>
      </c>
      <c r="AC954">
        <v>0</v>
      </c>
      <c r="AD954">
        <v>0</v>
      </c>
      <c r="AE954">
        <v>1</v>
      </c>
      <c r="AF954">
        <v>1</v>
      </c>
      <c r="AG954">
        <v>1</v>
      </c>
      <c r="AH954">
        <v>1</v>
      </c>
      <c r="AI954">
        <v>0</v>
      </c>
    </row>
    <row r="955" spans="1:35" x14ac:dyDescent="0.25">
      <c r="A955">
        <v>28</v>
      </c>
      <c r="B955">
        <v>0</v>
      </c>
      <c r="C955" s="4">
        <v>0.141328236060285</v>
      </c>
      <c r="D955" t="str">
        <f t="shared" si="14"/>
        <v>no</v>
      </c>
      <c r="E955" t="s">
        <v>34</v>
      </c>
      <c r="F955" t="s">
        <v>41</v>
      </c>
      <c r="G955">
        <v>2</v>
      </c>
      <c r="H955">
        <v>1</v>
      </c>
      <c r="I955" t="s">
        <v>36</v>
      </c>
      <c r="J955">
        <v>1</v>
      </c>
      <c r="K955" t="s">
        <v>43</v>
      </c>
      <c r="L955">
        <v>2</v>
      </c>
      <c r="M955">
        <v>1</v>
      </c>
      <c r="N955" t="s">
        <v>46</v>
      </c>
      <c r="O955">
        <v>2</v>
      </c>
      <c r="P955" t="s">
        <v>47</v>
      </c>
      <c r="Q955">
        <v>3201</v>
      </c>
      <c r="R955">
        <v>0</v>
      </c>
      <c r="S955" t="s">
        <v>49</v>
      </c>
      <c r="T955">
        <v>17</v>
      </c>
      <c r="U955">
        <v>3</v>
      </c>
      <c r="V955">
        <v>1</v>
      </c>
      <c r="W955">
        <v>0</v>
      </c>
      <c r="X955">
        <v>6</v>
      </c>
      <c r="Y955">
        <v>2</v>
      </c>
      <c r="Z955">
        <v>1</v>
      </c>
      <c r="AA955">
        <v>5</v>
      </c>
      <c r="AB955">
        <v>3</v>
      </c>
      <c r="AC955">
        <v>0</v>
      </c>
      <c r="AD955">
        <v>4</v>
      </c>
      <c r="AE955">
        <v>2</v>
      </c>
      <c r="AF955">
        <v>0</v>
      </c>
      <c r="AG955">
        <v>0</v>
      </c>
      <c r="AH955">
        <v>0</v>
      </c>
      <c r="AI955">
        <v>0</v>
      </c>
    </row>
    <row r="956" spans="1:35" hidden="1" x14ac:dyDescent="0.25">
      <c r="A956">
        <v>30</v>
      </c>
      <c r="B956">
        <v>1</v>
      </c>
      <c r="C956" s="4">
        <v>0.140446025639826</v>
      </c>
      <c r="D956" t="str">
        <f t="shared" si="14"/>
        <v>yes</v>
      </c>
      <c r="E956" t="s">
        <v>45</v>
      </c>
      <c r="F956" t="s">
        <v>41</v>
      </c>
      <c r="G956">
        <v>4</v>
      </c>
      <c r="H956">
        <v>3</v>
      </c>
      <c r="I956" t="s">
        <v>56</v>
      </c>
      <c r="J956">
        <v>3</v>
      </c>
      <c r="K956" t="s">
        <v>43</v>
      </c>
      <c r="L956">
        <v>3</v>
      </c>
      <c r="M956">
        <v>1</v>
      </c>
      <c r="N956" t="s">
        <v>46</v>
      </c>
      <c r="O956">
        <v>4</v>
      </c>
      <c r="P956" t="s">
        <v>39</v>
      </c>
      <c r="Q956">
        <v>2285</v>
      </c>
      <c r="R956">
        <v>9</v>
      </c>
      <c r="S956" t="s">
        <v>40</v>
      </c>
      <c r="T956">
        <v>23</v>
      </c>
      <c r="U956">
        <v>4</v>
      </c>
      <c r="V956">
        <v>3</v>
      </c>
      <c r="W956">
        <v>0</v>
      </c>
      <c r="X956">
        <v>3</v>
      </c>
      <c r="Y956">
        <v>4</v>
      </c>
      <c r="Z956">
        <v>3</v>
      </c>
      <c r="AA956">
        <v>1</v>
      </c>
      <c r="AB956">
        <v>0</v>
      </c>
      <c r="AC956">
        <v>0</v>
      </c>
      <c r="AD956">
        <v>0</v>
      </c>
      <c r="AE956">
        <v>1</v>
      </c>
      <c r="AF956">
        <v>0</v>
      </c>
      <c r="AG956">
        <v>1</v>
      </c>
      <c r="AH956">
        <v>0</v>
      </c>
      <c r="AI956">
        <v>3</v>
      </c>
    </row>
    <row r="957" spans="1:35" hidden="1" x14ac:dyDescent="0.25">
      <c r="A957">
        <v>37</v>
      </c>
      <c r="B957">
        <v>1</v>
      </c>
      <c r="C957" s="4">
        <v>0.13998477794315201</v>
      </c>
      <c r="D957" t="str">
        <f t="shared" si="14"/>
        <v>yes</v>
      </c>
      <c r="E957" t="s">
        <v>34</v>
      </c>
      <c r="F957" t="s">
        <v>41</v>
      </c>
      <c r="G957">
        <v>11</v>
      </c>
      <c r="H957">
        <v>2</v>
      </c>
      <c r="I957" t="s">
        <v>48</v>
      </c>
      <c r="J957">
        <v>1</v>
      </c>
      <c r="K957" t="s">
        <v>37</v>
      </c>
      <c r="L957">
        <v>1</v>
      </c>
      <c r="M957">
        <v>2</v>
      </c>
      <c r="N957" t="s">
        <v>52</v>
      </c>
      <c r="O957">
        <v>2</v>
      </c>
      <c r="P957" t="s">
        <v>47</v>
      </c>
      <c r="Q957">
        <v>4777</v>
      </c>
      <c r="R957">
        <v>5</v>
      </c>
      <c r="S957" t="s">
        <v>49</v>
      </c>
      <c r="T957">
        <v>15</v>
      </c>
      <c r="U957">
        <v>3</v>
      </c>
      <c r="V957">
        <v>1</v>
      </c>
      <c r="W957">
        <v>0</v>
      </c>
      <c r="X957">
        <v>15</v>
      </c>
      <c r="Y957">
        <v>2</v>
      </c>
      <c r="Z957">
        <v>1</v>
      </c>
      <c r="AA957">
        <v>1</v>
      </c>
      <c r="AB957">
        <v>0</v>
      </c>
      <c r="AC957">
        <v>0</v>
      </c>
      <c r="AD957">
        <v>0</v>
      </c>
      <c r="AE957">
        <v>3</v>
      </c>
      <c r="AF957">
        <v>0</v>
      </c>
      <c r="AG957">
        <v>1</v>
      </c>
      <c r="AH957">
        <v>0</v>
      </c>
      <c r="AI957">
        <v>0</v>
      </c>
    </row>
    <row r="958" spans="1:35" hidden="1" x14ac:dyDescent="0.25">
      <c r="A958">
        <v>28</v>
      </c>
      <c r="B958">
        <v>1</v>
      </c>
      <c r="C958" s="4">
        <v>0.13897758295551599</v>
      </c>
      <c r="D958" t="str">
        <f t="shared" si="14"/>
        <v>yes</v>
      </c>
      <c r="E958" t="s">
        <v>34</v>
      </c>
      <c r="F958" t="s">
        <v>41</v>
      </c>
      <c r="G958">
        <v>2</v>
      </c>
      <c r="H958">
        <v>4</v>
      </c>
      <c r="I958" t="s">
        <v>48</v>
      </c>
      <c r="J958">
        <v>1</v>
      </c>
      <c r="K958" t="s">
        <v>43</v>
      </c>
      <c r="L958">
        <v>1</v>
      </c>
      <c r="M958">
        <v>1</v>
      </c>
      <c r="N958" t="s">
        <v>46</v>
      </c>
      <c r="O958">
        <v>4</v>
      </c>
      <c r="P958" t="s">
        <v>47</v>
      </c>
      <c r="Q958">
        <v>3464</v>
      </c>
      <c r="R958">
        <v>5</v>
      </c>
      <c r="S958" t="s">
        <v>40</v>
      </c>
      <c r="T958">
        <v>13</v>
      </c>
      <c r="U958">
        <v>3</v>
      </c>
      <c r="V958">
        <v>4</v>
      </c>
      <c r="W958">
        <v>0</v>
      </c>
      <c r="X958">
        <v>5</v>
      </c>
      <c r="Y958">
        <v>4</v>
      </c>
      <c r="Z958">
        <v>2</v>
      </c>
      <c r="AA958">
        <v>3</v>
      </c>
      <c r="AB958">
        <v>2</v>
      </c>
      <c r="AC958">
        <v>2</v>
      </c>
      <c r="AD958">
        <v>2</v>
      </c>
      <c r="AE958">
        <v>2</v>
      </c>
      <c r="AF958">
        <v>0</v>
      </c>
      <c r="AG958">
        <v>0</v>
      </c>
      <c r="AH958">
        <v>0</v>
      </c>
      <c r="AI958">
        <v>1</v>
      </c>
    </row>
    <row r="959" spans="1:35" hidden="1" x14ac:dyDescent="0.25">
      <c r="A959">
        <v>30</v>
      </c>
      <c r="B959">
        <v>1</v>
      </c>
      <c r="C959" s="4">
        <v>0.13541097074530101</v>
      </c>
      <c r="D959" t="str">
        <f t="shared" si="14"/>
        <v>yes</v>
      </c>
      <c r="E959" t="s">
        <v>45</v>
      </c>
      <c r="F959" t="s">
        <v>41</v>
      </c>
      <c r="G959">
        <v>5</v>
      </c>
      <c r="H959">
        <v>3</v>
      </c>
      <c r="I959" t="s">
        <v>48</v>
      </c>
      <c r="J959">
        <v>2</v>
      </c>
      <c r="K959" t="s">
        <v>37</v>
      </c>
      <c r="L959">
        <v>3</v>
      </c>
      <c r="M959">
        <v>1</v>
      </c>
      <c r="N959" t="s">
        <v>44</v>
      </c>
      <c r="O959">
        <v>2</v>
      </c>
      <c r="P959" t="s">
        <v>39</v>
      </c>
      <c r="Q959">
        <v>2422</v>
      </c>
      <c r="R959">
        <v>0</v>
      </c>
      <c r="S959" t="s">
        <v>49</v>
      </c>
      <c r="T959">
        <v>17</v>
      </c>
      <c r="U959">
        <v>3</v>
      </c>
      <c r="V959">
        <v>1</v>
      </c>
      <c r="W959">
        <v>0</v>
      </c>
      <c r="X959">
        <v>4</v>
      </c>
      <c r="Y959">
        <v>3</v>
      </c>
      <c r="Z959">
        <v>3</v>
      </c>
      <c r="AA959">
        <v>3</v>
      </c>
      <c r="AB959">
        <v>2</v>
      </c>
      <c r="AC959">
        <v>1</v>
      </c>
      <c r="AD959">
        <v>2</v>
      </c>
      <c r="AE959">
        <v>1</v>
      </c>
      <c r="AF959">
        <v>0</v>
      </c>
      <c r="AG959">
        <v>0</v>
      </c>
      <c r="AH959">
        <v>1</v>
      </c>
      <c r="AI959">
        <v>2</v>
      </c>
    </row>
    <row r="960" spans="1:35" hidden="1" x14ac:dyDescent="0.25">
      <c r="A960">
        <v>29</v>
      </c>
      <c r="B960">
        <v>1</v>
      </c>
      <c r="C960" s="4">
        <v>0.133377970932684</v>
      </c>
      <c r="D960" t="str">
        <f t="shared" si="14"/>
        <v>yes</v>
      </c>
      <c r="E960" t="s">
        <v>34</v>
      </c>
      <c r="F960" t="s">
        <v>35</v>
      </c>
      <c r="G960">
        <v>9</v>
      </c>
      <c r="H960">
        <v>3</v>
      </c>
      <c r="I960" t="s">
        <v>57</v>
      </c>
      <c r="J960">
        <v>2</v>
      </c>
      <c r="K960" t="s">
        <v>37</v>
      </c>
      <c r="L960">
        <v>1</v>
      </c>
      <c r="M960">
        <v>1</v>
      </c>
      <c r="N960" t="s">
        <v>54</v>
      </c>
      <c r="O960">
        <v>2</v>
      </c>
      <c r="P960" t="s">
        <v>39</v>
      </c>
      <c r="Q960">
        <v>2760</v>
      </c>
      <c r="R960">
        <v>1</v>
      </c>
      <c r="S960" t="s">
        <v>49</v>
      </c>
      <c r="T960">
        <v>13</v>
      </c>
      <c r="U960">
        <v>3</v>
      </c>
      <c r="V960">
        <v>3</v>
      </c>
      <c r="W960">
        <v>0</v>
      </c>
      <c r="X960">
        <v>2</v>
      </c>
      <c r="Y960">
        <v>3</v>
      </c>
      <c r="Z960">
        <v>3</v>
      </c>
      <c r="AA960">
        <v>2</v>
      </c>
      <c r="AB960">
        <v>2</v>
      </c>
      <c r="AC960">
        <v>2</v>
      </c>
      <c r="AD960">
        <v>2</v>
      </c>
      <c r="AE960">
        <v>2</v>
      </c>
      <c r="AF960">
        <v>0</v>
      </c>
      <c r="AG960">
        <v>0</v>
      </c>
      <c r="AH960">
        <v>1</v>
      </c>
      <c r="AI960">
        <v>1</v>
      </c>
    </row>
    <row r="961" spans="1:35" hidden="1" x14ac:dyDescent="0.25">
      <c r="A961">
        <v>19</v>
      </c>
      <c r="B961">
        <v>1</v>
      </c>
      <c r="C961" s="4">
        <v>0.13286994622091999</v>
      </c>
      <c r="D961" t="str">
        <f t="shared" si="14"/>
        <v>yes</v>
      </c>
      <c r="E961" t="s">
        <v>34</v>
      </c>
      <c r="F961" t="s">
        <v>58</v>
      </c>
      <c r="G961">
        <v>2</v>
      </c>
      <c r="H961">
        <v>2</v>
      </c>
      <c r="I961" t="s">
        <v>56</v>
      </c>
      <c r="J961">
        <v>1</v>
      </c>
      <c r="K961" t="s">
        <v>43</v>
      </c>
      <c r="L961">
        <v>2</v>
      </c>
      <c r="M961">
        <v>1</v>
      </c>
      <c r="N961" t="s">
        <v>58</v>
      </c>
      <c r="O961">
        <v>4</v>
      </c>
      <c r="P961" t="s">
        <v>39</v>
      </c>
      <c r="Q961">
        <v>2564</v>
      </c>
      <c r="R961">
        <v>1</v>
      </c>
      <c r="S961" t="s">
        <v>49</v>
      </c>
      <c r="T961">
        <v>12</v>
      </c>
      <c r="U961">
        <v>3</v>
      </c>
      <c r="V961">
        <v>3</v>
      </c>
      <c r="W961">
        <v>0</v>
      </c>
      <c r="X961">
        <v>1</v>
      </c>
      <c r="Y961">
        <v>3</v>
      </c>
      <c r="Z961">
        <v>4</v>
      </c>
      <c r="AA961">
        <v>1</v>
      </c>
      <c r="AB961">
        <v>0</v>
      </c>
      <c r="AC961">
        <v>0</v>
      </c>
      <c r="AD961">
        <v>0</v>
      </c>
      <c r="AE961">
        <v>1</v>
      </c>
      <c r="AF961">
        <v>1</v>
      </c>
      <c r="AG961">
        <v>1</v>
      </c>
      <c r="AH961">
        <v>0</v>
      </c>
      <c r="AI961">
        <v>1</v>
      </c>
    </row>
    <row r="962" spans="1:35" x14ac:dyDescent="0.25">
      <c r="A962">
        <v>23</v>
      </c>
      <c r="B962">
        <v>0</v>
      </c>
      <c r="C962" s="4">
        <v>0.131764391793604</v>
      </c>
      <c r="D962" t="str">
        <f t="shared" ref="D962:D1025" si="15">IF(AND(C962&lt;0.5,B962=1),"yes",IF(AND(C962&gt;0.5,B962=0),"yes","no"))</f>
        <v>no</v>
      </c>
      <c r="E962" t="s">
        <v>34</v>
      </c>
      <c r="F962" t="s">
        <v>41</v>
      </c>
      <c r="G962">
        <v>20</v>
      </c>
      <c r="H962">
        <v>1</v>
      </c>
      <c r="I962" t="s">
        <v>36</v>
      </c>
      <c r="J962">
        <v>1</v>
      </c>
      <c r="K962" t="s">
        <v>43</v>
      </c>
      <c r="L962">
        <v>3</v>
      </c>
      <c r="M962">
        <v>2</v>
      </c>
      <c r="N962" t="s">
        <v>44</v>
      </c>
      <c r="O962">
        <v>3</v>
      </c>
      <c r="P962" t="s">
        <v>39</v>
      </c>
      <c r="Q962">
        <v>2272</v>
      </c>
      <c r="R962">
        <v>0</v>
      </c>
      <c r="S962" t="s">
        <v>49</v>
      </c>
      <c r="T962">
        <v>14</v>
      </c>
      <c r="U962">
        <v>3</v>
      </c>
      <c r="V962">
        <v>2</v>
      </c>
      <c r="W962">
        <v>0</v>
      </c>
      <c r="X962">
        <v>5</v>
      </c>
      <c r="Y962">
        <v>2</v>
      </c>
      <c r="Z962">
        <v>3</v>
      </c>
      <c r="AA962">
        <v>4</v>
      </c>
      <c r="AB962">
        <v>3</v>
      </c>
      <c r="AC962">
        <v>1</v>
      </c>
      <c r="AD962">
        <v>2</v>
      </c>
      <c r="AE962">
        <v>1</v>
      </c>
      <c r="AF962">
        <v>0</v>
      </c>
      <c r="AG962">
        <v>0</v>
      </c>
      <c r="AH962">
        <v>1</v>
      </c>
      <c r="AI962">
        <v>1</v>
      </c>
    </row>
    <row r="963" spans="1:35" x14ac:dyDescent="0.25">
      <c r="A963">
        <v>32</v>
      </c>
      <c r="B963">
        <v>0</v>
      </c>
      <c r="C963" s="4">
        <v>0.130960053836571</v>
      </c>
      <c r="D963" t="str">
        <f t="shared" si="15"/>
        <v>no</v>
      </c>
      <c r="E963" t="s">
        <v>34</v>
      </c>
      <c r="F963" t="s">
        <v>41</v>
      </c>
      <c r="G963">
        <v>29</v>
      </c>
      <c r="H963">
        <v>4</v>
      </c>
      <c r="I963" t="s">
        <v>36</v>
      </c>
      <c r="J963">
        <v>3</v>
      </c>
      <c r="K963" t="s">
        <v>37</v>
      </c>
      <c r="L963">
        <v>2</v>
      </c>
      <c r="M963">
        <v>1</v>
      </c>
      <c r="N963" t="s">
        <v>44</v>
      </c>
      <c r="O963">
        <v>2</v>
      </c>
      <c r="P963" t="s">
        <v>39</v>
      </c>
      <c r="Q963">
        <v>2837</v>
      </c>
      <c r="R963">
        <v>1</v>
      </c>
      <c r="S963" t="s">
        <v>49</v>
      </c>
      <c r="T963">
        <v>13</v>
      </c>
      <c r="U963">
        <v>3</v>
      </c>
      <c r="V963">
        <v>3</v>
      </c>
      <c r="W963">
        <v>0</v>
      </c>
      <c r="X963">
        <v>6</v>
      </c>
      <c r="Y963">
        <v>3</v>
      </c>
      <c r="Z963">
        <v>3</v>
      </c>
      <c r="AA963">
        <v>6</v>
      </c>
      <c r="AB963">
        <v>2</v>
      </c>
      <c r="AC963">
        <v>4</v>
      </c>
      <c r="AD963">
        <v>1</v>
      </c>
      <c r="AE963">
        <v>2</v>
      </c>
      <c r="AF963">
        <v>0</v>
      </c>
      <c r="AG963">
        <v>0</v>
      </c>
      <c r="AH963">
        <v>1</v>
      </c>
      <c r="AI963">
        <v>1</v>
      </c>
    </row>
    <row r="964" spans="1:35" x14ac:dyDescent="0.25">
      <c r="A964">
        <v>28</v>
      </c>
      <c r="B964">
        <v>0</v>
      </c>
      <c r="C964" s="4">
        <v>0.129411516383268</v>
      </c>
      <c r="D964" t="str">
        <f t="shared" si="15"/>
        <v>no</v>
      </c>
      <c r="E964" t="s">
        <v>34</v>
      </c>
      <c r="F964" t="s">
        <v>35</v>
      </c>
      <c r="G964">
        <v>2</v>
      </c>
      <c r="H964">
        <v>4</v>
      </c>
      <c r="I964" t="s">
        <v>57</v>
      </c>
      <c r="J964">
        <v>2</v>
      </c>
      <c r="K964" t="s">
        <v>37</v>
      </c>
      <c r="L964">
        <v>3</v>
      </c>
      <c r="M964">
        <v>2</v>
      </c>
      <c r="N964" t="s">
        <v>38</v>
      </c>
      <c r="O964">
        <v>2</v>
      </c>
      <c r="P964" t="s">
        <v>47</v>
      </c>
      <c r="Q964">
        <v>4779</v>
      </c>
      <c r="R964">
        <v>1</v>
      </c>
      <c r="S964" t="s">
        <v>40</v>
      </c>
      <c r="T964">
        <v>20</v>
      </c>
      <c r="U964">
        <v>4</v>
      </c>
      <c r="V964">
        <v>1</v>
      </c>
      <c r="W964">
        <v>0</v>
      </c>
      <c r="X964">
        <v>8</v>
      </c>
      <c r="Y964">
        <v>2</v>
      </c>
      <c r="Z964">
        <v>3</v>
      </c>
      <c r="AA964">
        <v>8</v>
      </c>
      <c r="AB964">
        <v>7</v>
      </c>
      <c r="AC964">
        <v>7</v>
      </c>
      <c r="AD964">
        <v>5</v>
      </c>
      <c r="AE964">
        <v>3</v>
      </c>
      <c r="AF964">
        <v>0</v>
      </c>
      <c r="AG964">
        <v>0</v>
      </c>
      <c r="AH964">
        <v>0</v>
      </c>
      <c r="AI964">
        <v>1</v>
      </c>
    </row>
    <row r="965" spans="1:35" hidden="1" x14ac:dyDescent="0.25">
      <c r="A965">
        <v>34</v>
      </c>
      <c r="B965">
        <v>1</v>
      </c>
      <c r="C965" s="4">
        <v>0.12849847140624601</v>
      </c>
      <c r="D965" t="str">
        <f t="shared" si="15"/>
        <v>yes</v>
      </c>
      <c r="E965" t="s">
        <v>34</v>
      </c>
      <c r="F965" t="s">
        <v>35</v>
      </c>
      <c r="G965">
        <v>24</v>
      </c>
      <c r="H965">
        <v>4</v>
      </c>
      <c r="I965" t="s">
        <v>48</v>
      </c>
      <c r="J965">
        <v>1</v>
      </c>
      <c r="K965" t="s">
        <v>37</v>
      </c>
      <c r="L965">
        <v>2</v>
      </c>
      <c r="M965">
        <v>2</v>
      </c>
      <c r="N965" t="s">
        <v>38</v>
      </c>
      <c r="O965">
        <v>2</v>
      </c>
      <c r="P965" t="s">
        <v>39</v>
      </c>
      <c r="Q965">
        <v>4599</v>
      </c>
      <c r="R965">
        <v>0</v>
      </c>
      <c r="S965" t="s">
        <v>40</v>
      </c>
      <c r="T965">
        <v>23</v>
      </c>
      <c r="U965">
        <v>4</v>
      </c>
      <c r="V965">
        <v>3</v>
      </c>
      <c r="W965">
        <v>0</v>
      </c>
      <c r="X965">
        <v>16</v>
      </c>
      <c r="Y965">
        <v>2</v>
      </c>
      <c r="Z965">
        <v>4</v>
      </c>
      <c r="AA965">
        <v>15</v>
      </c>
      <c r="AB965">
        <v>9</v>
      </c>
      <c r="AC965">
        <v>10</v>
      </c>
      <c r="AD965">
        <v>10</v>
      </c>
      <c r="AE965">
        <v>3</v>
      </c>
      <c r="AF965">
        <v>0</v>
      </c>
      <c r="AG965">
        <v>0</v>
      </c>
      <c r="AH965">
        <v>0</v>
      </c>
      <c r="AI965">
        <v>2</v>
      </c>
    </row>
    <row r="966" spans="1:35" hidden="1" x14ac:dyDescent="0.25">
      <c r="A966">
        <v>37</v>
      </c>
      <c r="B966">
        <v>1</v>
      </c>
      <c r="C966" s="4">
        <v>0.120819976051603</v>
      </c>
      <c r="D966" t="str">
        <f t="shared" si="15"/>
        <v>yes</v>
      </c>
      <c r="E966" t="s">
        <v>34</v>
      </c>
      <c r="F966" t="s">
        <v>35</v>
      </c>
      <c r="G966">
        <v>1</v>
      </c>
      <c r="H966">
        <v>4</v>
      </c>
      <c r="I966" t="s">
        <v>36</v>
      </c>
      <c r="J966">
        <v>1</v>
      </c>
      <c r="K966" t="s">
        <v>43</v>
      </c>
      <c r="L966">
        <v>2</v>
      </c>
      <c r="M966">
        <v>3</v>
      </c>
      <c r="N966" t="s">
        <v>38</v>
      </c>
      <c r="O966">
        <v>3</v>
      </c>
      <c r="P966" t="s">
        <v>47</v>
      </c>
      <c r="Q966">
        <v>10609</v>
      </c>
      <c r="R966">
        <v>5</v>
      </c>
      <c r="S966" t="s">
        <v>49</v>
      </c>
      <c r="T966">
        <v>11</v>
      </c>
      <c r="U966">
        <v>3</v>
      </c>
      <c r="V966">
        <v>3</v>
      </c>
      <c r="W966">
        <v>0</v>
      </c>
      <c r="X966">
        <v>17</v>
      </c>
      <c r="Y966">
        <v>2</v>
      </c>
      <c r="Z966">
        <v>1</v>
      </c>
      <c r="AA966">
        <v>14</v>
      </c>
      <c r="AB966">
        <v>1</v>
      </c>
      <c r="AC966">
        <v>11</v>
      </c>
      <c r="AD966">
        <v>7</v>
      </c>
      <c r="AE966">
        <v>5</v>
      </c>
      <c r="AF966">
        <v>0</v>
      </c>
      <c r="AG966">
        <v>0</v>
      </c>
      <c r="AH966">
        <v>0</v>
      </c>
      <c r="AI966">
        <v>0</v>
      </c>
    </row>
    <row r="967" spans="1:35" x14ac:dyDescent="0.25">
      <c r="A967">
        <v>25</v>
      </c>
      <c r="B967">
        <v>0</v>
      </c>
      <c r="C967" s="4">
        <v>0.119913471461407</v>
      </c>
      <c r="D967" t="str">
        <f t="shared" si="15"/>
        <v>no</v>
      </c>
      <c r="E967" t="s">
        <v>34</v>
      </c>
      <c r="F967" t="s">
        <v>35</v>
      </c>
      <c r="G967">
        <v>4</v>
      </c>
      <c r="H967">
        <v>2</v>
      </c>
      <c r="I967" t="s">
        <v>36</v>
      </c>
      <c r="J967">
        <v>2</v>
      </c>
      <c r="K967" t="s">
        <v>37</v>
      </c>
      <c r="L967">
        <v>2</v>
      </c>
      <c r="M967">
        <v>2</v>
      </c>
      <c r="N967" t="s">
        <v>38</v>
      </c>
      <c r="O967">
        <v>4</v>
      </c>
      <c r="P967" t="s">
        <v>39</v>
      </c>
      <c r="Q967">
        <v>4487</v>
      </c>
      <c r="R967">
        <v>1</v>
      </c>
      <c r="S967" t="s">
        <v>40</v>
      </c>
      <c r="T967">
        <v>11</v>
      </c>
      <c r="U967">
        <v>3</v>
      </c>
      <c r="V967">
        <v>2</v>
      </c>
      <c r="W967">
        <v>0</v>
      </c>
      <c r="X967">
        <v>5</v>
      </c>
      <c r="Y967">
        <v>3</v>
      </c>
      <c r="Z967">
        <v>3</v>
      </c>
      <c r="AA967">
        <v>5</v>
      </c>
      <c r="AB967">
        <v>4</v>
      </c>
      <c r="AC967">
        <v>1</v>
      </c>
      <c r="AD967">
        <v>3</v>
      </c>
      <c r="AE967">
        <v>3</v>
      </c>
      <c r="AF967">
        <v>0</v>
      </c>
      <c r="AG967">
        <v>0</v>
      </c>
      <c r="AH967">
        <v>0</v>
      </c>
      <c r="AI967">
        <v>2</v>
      </c>
    </row>
    <row r="968" spans="1:35" hidden="1" x14ac:dyDescent="0.25">
      <c r="A968">
        <v>20</v>
      </c>
      <c r="B968">
        <v>1</v>
      </c>
      <c r="C968" s="4">
        <v>0.114678091267157</v>
      </c>
      <c r="D968" t="str">
        <f t="shared" si="15"/>
        <v>yes</v>
      </c>
      <c r="E968" t="s">
        <v>45</v>
      </c>
      <c r="F968" t="s">
        <v>35</v>
      </c>
      <c r="G968">
        <v>9</v>
      </c>
      <c r="H968">
        <v>3</v>
      </c>
      <c r="I968" t="s">
        <v>57</v>
      </c>
      <c r="J968">
        <v>4</v>
      </c>
      <c r="K968" t="s">
        <v>37</v>
      </c>
      <c r="L968">
        <v>3</v>
      </c>
      <c r="M968">
        <v>1</v>
      </c>
      <c r="N968" t="s">
        <v>54</v>
      </c>
      <c r="O968">
        <v>4</v>
      </c>
      <c r="P968" t="s">
        <v>39</v>
      </c>
      <c r="Q968">
        <v>2323</v>
      </c>
      <c r="R968">
        <v>1</v>
      </c>
      <c r="S968" t="s">
        <v>40</v>
      </c>
      <c r="T968">
        <v>14</v>
      </c>
      <c r="U968">
        <v>3</v>
      </c>
      <c r="V968">
        <v>2</v>
      </c>
      <c r="W968">
        <v>0</v>
      </c>
      <c r="X968">
        <v>2</v>
      </c>
      <c r="Y968">
        <v>3</v>
      </c>
      <c r="Z968">
        <v>3</v>
      </c>
      <c r="AA968">
        <v>2</v>
      </c>
      <c r="AB968">
        <v>2</v>
      </c>
      <c r="AC968">
        <v>0</v>
      </c>
      <c r="AD968">
        <v>2</v>
      </c>
      <c r="AE968">
        <v>1</v>
      </c>
      <c r="AF968">
        <v>0</v>
      </c>
      <c r="AG968">
        <v>0</v>
      </c>
      <c r="AH968">
        <v>1</v>
      </c>
      <c r="AI968">
        <v>3</v>
      </c>
    </row>
    <row r="969" spans="1:35" hidden="1" x14ac:dyDescent="0.25">
      <c r="A969">
        <v>35</v>
      </c>
      <c r="B969">
        <v>1</v>
      </c>
      <c r="C969" s="4">
        <v>0.110397491655559</v>
      </c>
      <c r="D969" t="str">
        <f t="shared" si="15"/>
        <v>yes</v>
      </c>
      <c r="E969" t="s">
        <v>45</v>
      </c>
      <c r="F969" t="s">
        <v>41</v>
      </c>
      <c r="G969">
        <v>25</v>
      </c>
      <c r="H969">
        <v>4</v>
      </c>
      <c r="I969" t="s">
        <v>36</v>
      </c>
      <c r="J969">
        <v>4</v>
      </c>
      <c r="K969" t="s">
        <v>37</v>
      </c>
      <c r="L969">
        <v>3</v>
      </c>
      <c r="M969">
        <v>1</v>
      </c>
      <c r="N969" t="s">
        <v>46</v>
      </c>
      <c r="O969">
        <v>2</v>
      </c>
      <c r="P969" t="s">
        <v>50</v>
      </c>
      <c r="Q969">
        <v>2022</v>
      </c>
      <c r="R969">
        <v>1</v>
      </c>
      <c r="S969" t="s">
        <v>40</v>
      </c>
      <c r="T969">
        <v>19</v>
      </c>
      <c r="U969">
        <v>3</v>
      </c>
      <c r="V969">
        <v>1</v>
      </c>
      <c r="W969">
        <v>1</v>
      </c>
      <c r="X969">
        <v>10</v>
      </c>
      <c r="Y969">
        <v>3</v>
      </c>
      <c r="Z969">
        <v>2</v>
      </c>
      <c r="AA969">
        <v>10</v>
      </c>
      <c r="AB969">
        <v>2</v>
      </c>
      <c r="AC969">
        <v>7</v>
      </c>
      <c r="AD969">
        <v>8</v>
      </c>
      <c r="AE969">
        <v>1</v>
      </c>
      <c r="AF969">
        <v>0</v>
      </c>
      <c r="AG969">
        <v>0</v>
      </c>
      <c r="AH969">
        <v>0</v>
      </c>
      <c r="AI969">
        <v>2</v>
      </c>
    </row>
    <row r="970" spans="1:35" hidden="1" x14ac:dyDescent="0.25">
      <c r="A970">
        <v>22</v>
      </c>
      <c r="B970">
        <v>1</v>
      </c>
      <c r="C970" s="4">
        <v>0.106171522332576</v>
      </c>
      <c r="D970" t="str">
        <f t="shared" si="15"/>
        <v>yes</v>
      </c>
      <c r="E970" t="s">
        <v>34</v>
      </c>
      <c r="F970" t="s">
        <v>41</v>
      </c>
      <c r="G970">
        <v>8</v>
      </c>
      <c r="H970">
        <v>1</v>
      </c>
      <c r="I970" t="s">
        <v>48</v>
      </c>
      <c r="J970">
        <v>3</v>
      </c>
      <c r="K970" t="s">
        <v>37</v>
      </c>
      <c r="L970">
        <v>3</v>
      </c>
      <c r="M970">
        <v>1</v>
      </c>
      <c r="N970" t="s">
        <v>44</v>
      </c>
      <c r="O970">
        <v>1</v>
      </c>
      <c r="P970" t="s">
        <v>47</v>
      </c>
      <c r="Q970">
        <v>2398</v>
      </c>
      <c r="R970">
        <v>1</v>
      </c>
      <c r="S970" t="s">
        <v>40</v>
      </c>
      <c r="T970">
        <v>17</v>
      </c>
      <c r="U970">
        <v>3</v>
      </c>
      <c r="V970">
        <v>3</v>
      </c>
      <c r="W970">
        <v>0</v>
      </c>
      <c r="X970">
        <v>1</v>
      </c>
      <c r="Y970">
        <v>6</v>
      </c>
      <c r="Z970">
        <v>3</v>
      </c>
      <c r="AA970">
        <v>1</v>
      </c>
      <c r="AB970">
        <v>0</v>
      </c>
      <c r="AC970">
        <v>0</v>
      </c>
      <c r="AD970">
        <v>0</v>
      </c>
      <c r="AE970">
        <v>1</v>
      </c>
      <c r="AF970">
        <v>1</v>
      </c>
      <c r="AG970">
        <v>1</v>
      </c>
      <c r="AH970">
        <v>1</v>
      </c>
      <c r="AI970">
        <v>1</v>
      </c>
    </row>
    <row r="971" spans="1:35" hidden="1" x14ac:dyDescent="0.25">
      <c r="A971">
        <v>25</v>
      </c>
      <c r="B971">
        <v>1</v>
      </c>
      <c r="C971" s="4">
        <v>0.104382859463619</v>
      </c>
      <c r="D971" t="str">
        <f t="shared" si="15"/>
        <v>yes</v>
      </c>
      <c r="E971" t="s">
        <v>34</v>
      </c>
      <c r="F971" t="s">
        <v>35</v>
      </c>
      <c r="G971">
        <v>19</v>
      </c>
      <c r="H971">
        <v>2</v>
      </c>
      <c r="I971" t="s">
        <v>57</v>
      </c>
      <c r="J971">
        <v>3</v>
      </c>
      <c r="K971" t="s">
        <v>43</v>
      </c>
      <c r="L971">
        <v>2</v>
      </c>
      <c r="M971">
        <v>1</v>
      </c>
      <c r="N971" t="s">
        <v>54</v>
      </c>
      <c r="O971">
        <v>2</v>
      </c>
      <c r="P971" t="s">
        <v>47</v>
      </c>
      <c r="Q971">
        <v>2413</v>
      </c>
      <c r="R971">
        <v>1</v>
      </c>
      <c r="S971" t="s">
        <v>40</v>
      </c>
      <c r="T971">
        <v>18</v>
      </c>
      <c r="U971">
        <v>3</v>
      </c>
      <c r="V971">
        <v>3</v>
      </c>
      <c r="W971">
        <v>3</v>
      </c>
      <c r="X971">
        <v>1</v>
      </c>
      <c r="Y971">
        <v>2</v>
      </c>
      <c r="Z971">
        <v>3</v>
      </c>
      <c r="AA971">
        <v>1</v>
      </c>
      <c r="AB971">
        <v>0</v>
      </c>
      <c r="AC971">
        <v>0</v>
      </c>
      <c r="AD971">
        <v>0</v>
      </c>
      <c r="AE971">
        <v>1</v>
      </c>
      <c r="AF971">
        <v>1</v>
      </c>
      <c r="AG971">
        <v>1</v>
      </c>
      <c r="AH971">
        <v>1</v>
      </c>
      <c r="AI971">
        <v>1</v>
      </c>
    </row>
    <row r="972" spans="1:35" hidden="1" x14ac:dyDescent="0.25">
      <c r="A972">
        <v>19</v>
      </c>
      <c r="B972">
        <v>1</v>
      </c>
      <c r="C972" s="4">
        <v>0.100628794380367</v>
      </c>
      <c r="D972" t="str">
        <f t="shared" si="15"/>
        <v>yes</v>
      </c>
      <c r="E972" t="s">
        <v>34</v>
      </c>
      <c r="F972" t="s">
        <v>41</v>
      </c>
      <c r="G972">
        <v>2</v>
      </c>
      <c r="H972">
        <v>3</v>
      </c>
      <c r="I972" t="s">
        <v>36</v>
      </c>
      <c r="J972">
        <v>2</v>
      </c>
      <c r="K972" t="s">
        <v>43</v>
      </c>
      <c r="L972">
        <v>2</v>
      </c>
      <c r="M972">
        <v>1</v>
      </c>
      <c r="N972" t="s">
        <v>44</v>
      </c>
      <c r="O972">
        <v>4</v>
      </c>
      <c r="P972" t="s">
        <v>39</v>
      </c>
      <c r="Q972">
        <v>1102</v>
      </c>
      <c r="R972">
        <v>1</v>
      </c>
      <c r="S972" t="s">
        <v>49</v>
      </c>
      <c r="T972">
        <v>22</v>
      </c>
      <c r="U972">
        <v>4</v>
      </c>
      <c r="V972">
        <v>3</v>
      </c>
      <c r="W972">
        <v>0</v>
      </c>
      <c r="X972">
        <v>1</v>
      </c>
      <c r="Y972">
        <v>3</v>
      </c>
      <c r="Z972">
        <v>2</v>
      </c>
      <c r="AA972">
        <v>1</v>
      </c>
      <c r="AB972">
        <v>0</v>
      </c>
      <c r="AC972">
        <v>1</v>
      </c>
      <c r="AD972">
        <v>0</v>
      </c>
      <c r="AE972">
        <v>1</v>
      </c>
      <c r="AF972">
        <v>1</v>
      </c>
      <c r="AG972">
        <v>1</v>
      </c>
      <c r="AH972">
        <v>1</v>
      </c>
      <c r="AI972">
        <v>1</v>
      </c>
    </row>
    <row r="973" spans="1:35" hidden="1" x14ac:dyDescent="0.25">
      <c r="A973">
        <v>26</v>
      </c>
      <c r="B973">
        <v>1</v>
      </c>
      <c r="C973" s="4">
        <v>9.5695467356290601E-2</v>
      </c>
      <c r="D973" t="str">
        <f t="shared" si="15"/>
        <v>yes</v>
      </c>
      <c r="E973" t="s">
        <v>45</v>
      </c>
      <c r="F973" t="s">
        <v>58</v>
      </c>
      <c r="G973">
        <v>17</v>
      </c>
      <c r="H973">
        <v>4</v>
      </c>
      <c r="I973" t="s">
        <v>36</v>
      </c>
      <c r="J973">
        <v>2</v>
      </c>
      <c r="K973" t="s">
        <v>37</v>
      </c>
      <c r="L973">
        <v>3</v>
      </c>
      <c r="M973">
        <v>1</v>
      </c>
      <c r="N973" t="s">
        <v>58</v>
      </c>
      <c r="O973">
        <v>3</v>
      </c>
      <c r="P973" t="s">
        <v>50</v>
      </c>
      <c r="Q973">
        <v>2741</v>
      </c>
      <c r="R973">
        <v>0</v>
      </c>
      <c r="S973" t="s">
        <v>40</v>
      </c>
      <c r="T973">
        <v>11</v>
      </c>
      <c r="U973">
        <v>3</v>
      </c>
      <c r="V973">
        <v>2</v>
      </c>
      <c r="W973">
        <v>1</v>
      </c>
      <c r="X973">
        <v>8</v>
      </c>
      <c r="Y973">
        <v>2</v>
      </c>
      <c r="Z973">
        <v>2</v>
      </c>
      <c r="AA973">
        <v>7</v>
      </c>
      <c r="AB973">
        <v>7</v>
      </c>
      <c r="AC973">
        <v>1</v>
      </c>
      <c r="AD973">
        <v>0</v>
      </c>
      <c r="AE973">
        <v>2</v>
      </c>
      <c r="AF973">
        <v>0</v>
      </c>
      <c r="AG973">
        <v>0</v>
      </c>
      <c r="AH973">
        <v>0</v>
      </c>
      <c r="AI973">
        <v>2</v>
      </c>
    </row>
    <row r="974" spans="1:35" hidden="1" x14ac:dyDescent="0.25">
      <c r="A974">
        <v>22</v>
      </c>
      <c r="B974">
        <v>1</v>
      </c>
      <c r="C974" s="4">
        <v>9.4005673290150193E-2</v>
      </c>
      <c r="D974" t="str">
        <f t="shared" si="15"/>
        <v>yes</v>
      </c>
      <c r="E974" t="s">
        <v>45</v>
      </c>
      <c r="F974" t="s">
        <v>41</v>
      </c>
      <c r="G974">
        <v>4</v>
      </c>
      <c r="H974">
        <v>1</v>
      </c>
      <c r="I974" t="s">
        <v>56</v>
      </c>
      <c r="J974">
        <v>3</v>
      </c>
      <c r="K974" t="s">
        <v>43</v>
      </c>
      <c r="L974">
        <v>2</v>
      </c>
      <c r="M974">
        <v>1</v>
      </c>
      <c r="N974" t="s">
        <v>44</v>
      </c>
      <c r="O974">
        <v>3</v>
      </c>
      <c r="P974" t="s">
        <v>39</v>
      </c>
      <c r="Q974">
        <v>3894</v>
      </c>
      <c r="R974">
        <v>5</v>
      </c>
      <c r="S974" t="s">
        <v>49</v>
      </c>
      <c r="T974">
        <v>16</v>
      </c>
      <c r="U974">
        <v>3</v>
      </c>
      <c r="V974">
        <v>3</v>
      </c>
      <c r="W974">
        <v>0</v>
      </c>
      <c r="X974">
        <v>4</v>
      </c>
      <c r="Y974">
        <v>3</v>
      </c>
      <c r="Z974">
        <v>3</v>
      </c>
      <c r="AA974">
        <v>2</v>
      </c>
      <c r="AB974">
        <v>2</v>
      </c>
      <c r="AC974">
        <v>1</v>
      </c>
      <c r="AD974">
        <v>2</v>
      </c>
      <c r="AE974">
        <v>2</v>
      </c>
      <c r="AF974">
        <v>0</v>
      </c>
      <c r="AG974">
        <v>0</v>
      </c>
      <c r="AH974">
        <v>1</v>
      </c>
      <c r="AI974">
        <v>2</v>
      </c>
    </row>
    <row r="975" spans="1:35" hidden="1" x14ac:dyDescent="0.25">
      <c r="A975">
        <v>31</v>
      </c>
      <c r="B975">
        <v>1</v>
      </c>
      <c r="C975" s="4">
        <v>9.3279543284763497E-2</v>
      </c>
      <c r="D975" t="str">
        <f t="shared" si="15"/>
        <v>yes</v>
      </c>
      <c r="E975" t="s">
        <v>45</v>
      </c>
      <c r="F975" t="s">
        <v>41</v>
      </c>
      <c r="G975">
        <v>2</v>
      </c>
      <c r="H975">
        <v>3</v>
      </c>
      <c r="I975" t="s">
        <v>36</v>
      </c>
      <c r="J975">
        <v>2</v>
      </c>
      <c r="K975" t="s">
        <v>43</v>
      </c>
      <c r="L975">
        <v>3</v>
      </c>
      <c r="M975">
        <v>1</v>
      </c>
      <c r="N975" t="s">
        <v>44</v>
      </c>
      <c r="O975">
        <v>4</v>
      </c>
      <c r="P975" t="s">
        <v>47</v>
      </c>
      <c r="Q975">
        <v>3722</v>
      </c>
      <c r="R975">
        <v>6</v>
      </c>
      <c r="S975" t="s">
        <v>40</v>
      </c>
      <c r="T975">
        <v>13</v>
      </c>
      <c r="U975">
        <v>3</v>
      </c>
      <c r="V975">
        <v>3</v>
      </c>
      <c r="W975">
        <v>1</v>
      </c>
      <c r="X975">
        <v>7</v>
      </c>
      <c r="Y975">
        <v>2</v>
      </c>
      <c r="Z975">
        <v>1</v>
      </c>
      <c r="AA975">
        <v>2</v>
      </c>
      <c r="AB975">
        <v>2</v>
      </c>
      <c r="AC975">
        <v>2</v>
      </c>
      <c r="AD975">
        <v>2</v>
      </c>
      <c r="AE975">
        <v>2</v>
      </c>
      <c r="AF975">
        <v>0</v>
      </c>
      <c r="AG975">
        <v>0</v>
      </c>
      <c r="AH975">
        <v>1</v>
      </c>
      <c r="AI975">
        <v>2</v>
      </c>
    </row>
    <row r="976" spans="1:35" hidden="1" x14ac:dyDescent="0.25">
      <c r="A976">
        <v>39</v>
      </c>
      <c r="B976">
        <v>1</v>
      </c>
      <c r="C976" s="4">
        <v>9.1375622943719495E-2</v>
      </c>
      <c r="D976" t="str">
        <f t="shared" si="15"/>
        <v>yes</v>
      </c>
      <c r="E976" t="s">
        <v>53</v>
      </c>
      <c r="F976" t="s">
        <v>41</v>
      </c>
      <c r="G976">
        <v>2</v>
      </c>
      <c r="H976">
        <v>3</v>
      </c>
      <c r="I976" t="s">
        <v>36</v>
      </c>
      <c r="J976">
        <v>1</v>
      </c>
      <c r="K976" t="s">
        <v>37</v>
      </c>
      <c r="L976">
        <v>2</v>
      </c>
      <c r="M976">
        <v>1</v>
      </c>
      <c r="N976" t="s">
        <v>44</v>
      </c>
      <c r="O976">
        <v>1</v>
      </c>
      <c r="P976" t="s">
        <v>39</v>
      </c>
      <c r="Q976">
        <v>3646</v>
      </c>
      <c r="R976">
        <v>2</v>
      </c>
      <c r="S976" t="s">
        <v>40</v>
      </c>
      <c r="T976">
        <v>23</v>
      </c>
      <c r="U976">
        <v>4</v>
      </c>
      <c r="V976">
        <v>2</v>
      </c>
      <c r="W976">
        <v>0</v>
      </c>
      <c r="X976">
        <v>11</v>
      </c>
      <c r="Y976">
        <v>2</v>
      </c>
      <c r="Z976">
        <v>4</v>
      </c>
      <c r="AA976">
        <v>1</v>
      </c>
      <c r="AB976">
        <v>0</v>
      </c>
      <c r="AC976">
        <v>0</v>
      </c>
      <c r="AD976">
        <v>0</v>
      </c>
      <c r="AE976">
        <v>2</v>
      </c>
      <c r="AF976">
        <v>0</v>
      </c>
      <c r="AG976">
        <v>1</v>
      </c>
      <c r="AH976">
        <v>1</v>
      </c>
      <c r="AI976">
        <v>3</v>
      </c>
    </row>
    <row r="977" spans="1:35" x14ac:dyDescent="0.25">
      <c r="A977">
        <v>38</v>
      </c>
      <c r="B977">
        <v>0</v>
      </c>
      <c r="C977" s="4">
        <v>8.9363373010697897E-2</v>
      </c>
      <c r="D977" t="str">
        <f t="shared" si="15"/>
        <v>no</v>
      </c>
      <c r="E977" t="s">
        <v>34</v>
      </c>
      <c r="F977" t="s">
        <v>35</v>
      </c>
      <c r="G977">
        <v>1</v>
      </c>
      <c r="H977">
        <v>3</v>
      </c>
      <c r="I977" t="s">
        <v>36</v>
      </c>
      <c r="J977">
        <v>1</v>
      </c>
      <c r="K977" t="s">
        <v>43</v>
      </c>
      <c r="L977">
        <v>2</v>
      </c>
      <c r="M977">
        <v>1</v>
      </c>
      <c r="N977" t="s">
        <v>54</v>
      </c>
      <c r="O977">
        <v>1</v>
      </c>
      <c r="P977" t="s">
        <v>39</v>
      </c>
      <c r="Q977">
        <v>2858</v>
      </c>
      <c r="R977">
        <v>4</v>
      </c>
      <c r="S977" t="s">
        <v>49</v>
      </c>
      <c r="T977">
        <v>14</v>
      </c>
      <c r="U977">
        <v>3</v>
      </c>
      <c r="V977">
        <v>1</v>
      </c>
      <c r="W977">
        <v>0</v>
      </c>
      <c r="X977">
        <v>20</v>
      </c>
      <c r="Y977">
        <v>3</v>
      </c>
      <c r="Z977">
        <v>2</v>
      </c>
      <c r="AA977">
        <v>1</v>
      </c>
      <c r="AB977">
        <v>0</v>
      </c>
      <c r="AC977">
        <v>0</v>
      </c>
      <c r="AD977">
        <v>0</v>
      </c>
      <c r="AE977">
        <v>2</v>
      </c>
      <c r="AF977">
        <v>0</v>
      </c>
      <c r="AG977">
        <v>1</v>
      </c>
      <c r="AH977">
        <v>1</v>
      </c>
      <c r="AI977">
        <v>1</v>
      </c>
    </row>
    <row r="978" spans="1:35" hidden="1" x14ac:dyDescent="0.25">
      <c r="A978">
        <v>29</v>
      </c>
      <c r="B978">
        <v>1</v>
      </c>
      <c r="C978" s="4">
        <v>8.8739172209898298E-2</v>
      </c>
      <c r="D978" t="str">
        <f t="shared" si="15"/>
        <v>yes</v>
      </c>
      <c r="E978" t="s">
        <v>34</v>
      </c>
      <c r="F978" t="s">
        <v>41</v>
      </c>
      <c r="G978">
        <v>10</v>
      </c>
      <c r="H978">
        <v>3</v>
      </c>
      <c r="I978" t="s">
        <v>36</v>
      </c>
      <c r="J978">
        <v>4</v>
      </c>
      <c r="K978" t="s">
        <v>37</v>
      </c>
      <c r="L978">
        <v>2</v>
      </c>
      <c r="M978">
        <v>1</v>
      </c>
      <c r="N978" t="s">
        <v>46</v>
      </c>
      <c r="O978">
        <v>1</v>
      </c>
      <c r="P978" t="s">
        <v>39</v>
      </c>
      <c r="Q978">
        <v>2404</v>
      </c>
      <c r="R978">
        <v>6</v>
      </c>
      <c r="S978" t="s">
        <v>40</v>
      </c>
      <c r="T978">
        <v>20</v>
      </c>
      <c r="U978">
        <v>4</v>
      </c>
      <c r="V978">
        <v>3</v>
      </c>
      <c r="W978">
        <v>0</v>
      </c>
      <c r="X978">
        <v>3</v>
      </c>
      <c r="Y978">
        <v>5</v>
      </c>
      <c r="Z978">
        <v>3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v>0</v>
      </c>
      <c r="AG978">
        <v>1</v>
      </c>
      <c r="AH978">
        <v>0</v>
      </c>
      <c r="AI978">
        <v>2</v>
      </c>
    </row>
    <row r="979" spans="1:35" hidden="1" x14ac:dyDescent="0.25">
      <c r="A979">
        <v>29</v>
      </c>
      <c r="B979">
        <v>1</v>
      </c>
      <c r="C979" s="4">
        <v>8.0009342714574799E-2</v>
      </c>
      <c r="D979" t="str">
        <f t="shared" si="15"/>
        <v>yes</v>
      </c>
      <c r="E979" t="s">
        <v>34</v>
      </c>
      <c r="F979" t="s">
        <v>41</v>
      </c>
      <c r="G979">
        <v>8</v>
      </c>
      <c r="H979">
        <v>4</v>
      </c>
      <c r="I979" t="s">
        <v>42</v>
      </c>
      <c r="J979">
        <v>2</v>
      </c>
      <c r="K979" t="s">
        <v>43</v>
      </c>
      <c r="L979">
        <v>1</v>
      </c>
      <c r="M979">
        <v>1</v>
      </c>
      <c r="N979" t="s">
        <v>44</v>
      </c>
      <c r="O979">
        <v>1</v>
      </c>
      <c r="P979" t="s">
        <v>47</v>
      </c>
      <c r="Q979">
        <v>2119</v>
      </c>
      <c r="R979">
        <v>1</v>
      </c>
      <c r="S979" t="s">
        <v>40</v>
      </c>
      <c r="T979">
        <v>11</v>
      </c>
      <c r="U979">
        <v>3</v>
      </c>
      <c r="V979">
        <v>4</v>
      </c>
      <c r="W979">
        <v>0</v>
      </c>
      <c r="X979">
        <v>7</v>
      </c>
      <c r="Y979">
        <v>4</v>
      </c>
      <c r="Z979">
        <v>2</v>
      </c>
      <c r="AA979">
        <v>7</v>
      </c>
      <c r="AB979">
        <v>7</v>
      </c>
      <c r="AC979">
        <v>0</v>
      </c>
      <c r="AD979">
        <v>7</v>
      </c>
      <c r="AE979">
        <v>1</v>
      </c>
      <c r="AF979">
        <v>0</v>
      </c>
      <c r="AG979">
        <v>0</v>
      </c>
      <c r="AH979">
        <v>1</v>
      </c>
      <c r="AI979">
        <v>1</v>
      </c>
    </row>
    <row r="980" spans="1:35" hidden="1" x14ac:dyDescent="0.25">
      <c r="A980">
        <v>26</v>
      </c>
      <c r="B980">
        <v>1</v>
      </c>
      <c r="C980" s="4">
        <v>7.64296579934233E-2</v>
      </c>
      <c r="D980" t="str">
        <f t="shared" si="15"/>
        <v>yes</v>
      </c>
      <c r="E980" t="s">
        <v>34</v>
      </c>
      <c r="F980" t="s">
        <v>35</v>
      </c>
      <c r="G980">
        <v>4</v>
      </c>
      <c r="H980">
        <v>4</v>
      </c>
      <c r="I980" t="s">
        <v>57</v>
      </c>
      <c r="J980">
        <v>4</v>
      </c>
      <c r="K980" t="s">
        <v>43</v>
      </c>
      <c r="L980">
        <v>2</v>
      </c>
      <c r="M980">
        <v>2</v>
      </c>
      <c r="N980" t="s">
        <v>38</v>
      </c>
      <c r="O980">
        <v>4</v>
      </c>
      <c r="P980" t="s">
        <v>39</v>
      </c>
      <c r="Q980">
        <v>5828</v>
      </c>
      <c r="R980">
        <v>1</v>
      </c>
      <c r="S980" t="s">
        <v>40</v>
      </c>
      <c r="T980">
        <v>12</v>
      </c>
      <c r="U980">
        <v>3</v>
      </c>
      <c r="V980">
        <v>2</v>
      </c>
      <c r="W980">
        <v>0</v>
      </c>
      <c r="X980">
        <v>8</v>
      </c>
      <c r="Y980">
        <v>0</v>
      </c>
      <c r="Z980">
        <v>3</v>
      </c>
      <c r="AA980">
        <v>8</v>
      </c>
      <c r="AB980">
        <v>7</v>
      </c>
      <c r="AC980">
        <v>7</v>
      </c>
      <c r="AD980">
        <v>4</v>
      </c>
      <c r="AE980">
        <v>4</v>
      </c>
      <c r="AF980">
        <v>0</v>
      </c>
      <c r="AG980">
        <v>0</v>
      </c>
      <c r="AH980">
        <v>0</v>
      </c>
      <c r="AI980">
        <v>2</v>
      </c>
    </row>
    <row r="981" spans="1:35" hidden="1" x14ac:dyDescent="0.25">
      <c r="A981">
        <v>41</v>
      </c>
      <c r="B981">
        <v>1</v>
      </c>
      <c r="C981" s="4">
        <v>7.5699855167720195E-2</v>
      </c>
      <c r="D981" t="str">
        <f t="shared" si="15"/>
        <v>yes</v>
      </c>
      <c r="E981" t="s">
        <v>53</v>
      </c>
      <c r="F981" t="s">
        <v>41</v>
      </c>
      <c r="G981">
        <v>5</v>
      </c>
      <c r="H981">
        <v>2</v>
      </c>
      <c r="I981" t="s">
        <v>36</v>
      </c>
      <c r="J981">
        <v>1</v>
      </c>
      <c r="K981" t="s">
        <v>43</v>
      </c>
      <c r="L981">
        <v>2</v>
      </c>
      <c r="M981">
        <v>1</v>
      </c>
      <c r="N981" t="s">
        <v>46</v>
      </c>
      <c r="O981">
        <v>1</v>
      </c>
      <c r="P981" t="s">
        <v>50</v>
      </c>
      <c r="Q981">
        <v>2107</v>
      </c>
      <c r="R981">
        <v>6</v>
      </c>
      <c r="S981" t="s">
        <v>49</v>
      </c>
      <c r="T981">
        <v>17</v>
      </c>
      <c r="U981">
        <v>3</v>
      </c>
      <c r="V981">
        <v>1</v>
      </c>
      <c r="W981">
        <v>1</v>
      </c>
      <c r="X981">
        <v>5</v>
      </c>
      <c r="Y981">
        <v>2</v>
      </c>
      <c r="Z981">
        <v>1</v>
      </c>
      <c r="AA981">
        <v>1</v>
      </c>
      <c r="AB981">
        <v>0</v>
      </c>
      <c r="AC981">
        <v>0</v>
      </c>
      <c r="AD981">
        <v>0</v>
      </c>
      <c r="AE981">
        <v>1</v>
      </c>
      <c r="AF981">
        <v>0</v>
      </c>
      <c r="AG981">
        <v>1</v>
      </c>
      <c r="AH981">
        <v>0</v>
      </c>
      <c r="AI981">
        <v>1</v>
      </c>
    </row>
    <row r="982" spans="1:35" hidden="1" x14ac:dyDescent="0.25">
      <c r="A982">
        <v>29</v>
      </c>
      <c r="B982">
        <v>1</v>
      </c>
      <c r="C982" s="4">
        <v>7.4883801809167594E-2</v>
      </c>
      <c r="D982" t="str">
        <f t="shared" si="15"/>
        <v>yes</v>
      </c>
      <c r="E982" t="s">
        <v>34</v>
      </c>
      <c r="F982" t="s">
        <v>58</v>
      </c>
      <c r="G982">
        <v>13</v>
      </c>
      <c r="H982">
        <v>3</v>
      </c>
      <c r="I982" t="s">
        <v>58</v>
      </c>
      <c r="J982">
        <v>1</v>
      </c>
      <c r="K982" t="s">
        <v>43</v>
      </c>
      <c r="L982">
        <v>2</v>
      </c>
      <c r="M982">
        <v>1</v>
      </c>
      <c r="N982" t="s">
        <v>58</v>
      </c>
      <c r="O982">
        <v>1</v>
      </c>
      <c r="P982" t="s">
        <v>50</v>
      </c>
      <c r="Q982">
        <v>2335</v>
      </c>
      <c r="R982">
        <v>4</v>
      </c>
      <c r="S982" t="s">
        <v>40</v>
      </c>
      <c r="T982">
        <v>15</v>
      </c>
      <c r="U982">
        <v>3</v>
      </c>
      <c r="V982">
        <v>4</v>
      </c>
      <c r="W982">
        <v>3</v>
      </c>
      <c r="X982">
        <v>4</v>
      </c>
      <c r="Y982">
        <v>3</v>
      </c>
      <c r="Z982">
        <v>3</v>
      </c>
      <c r="AA982">
        <v>2</v>
      </c>
      <c r="AB982">
        <v>2</v>
      </c>
      <c r="AC982">
        <v>2</v>
      </c>
      <c r="AD982">
        <v>0</v>
      </c>
      <c r="AE982">
        <v>1</v>
      </c>
      <c r="AF982">
        <v>0</v>
      </c>
      <c r="AG982">
        <v>0</v>
      </c>
      <c r="AH982">
        <v>0</v>
      </c>
      <c r="AI982">
        <v>1</v>
      </c>
    </row>
    <row r="983" spans="1:35" hidden="1" x14ac:dyDescent="0.25">
      <c r="A983">
        <v>31</v>
      </c>
      <c r="B983">
        <v>1</v>
      </c>
      <c r="C983" s="4">
        <v>7.4861677078013597E-2</v>
      </c>
      <c r="D983" t="str">
        <f t="shared" si="15"/>
        <v>yes</v>
      </c>
      <c r="E983" t="s">
        <v>34</v>
      </c>
      <c r="F983" t="s">
        <v>35</v>
      </c>
      <c r="G983">
        <v>20</v>
      </c>
      <c r="H983">
        <v>3</v>
      </c>
      <c r="I983" t="s">
        <v>36</v>
      </c>
      <c r="J983">
        <v>2</v>
      </c>
      <c r="K983" t="s">
        <v>37</v>
      </c>
      <c r="L983">
        <v>1</v>
      </c>
      <c r="M983">
        <v>2</v>
      </c>
      <c r="N983" t="s">
        <v>38</v>
      </c>
      <c r="O983">
        <v>3</v>
      </c>
      <c r="P983" t="s">
        <v>47</v>
      </c>
      <c r="Q983">
        <v>4559</v>
      </c>
      <c r="R983">
        <v>3</v>
      </c>
      <c r="S983" t="s">
        <v>40</v>
      </c>
      <c r="T983">
        <v>11</v>
      </c>
      <c r="U983">
        <v>3</v>
      </c>
      <c r="V983">
        <v>3</v>
      </c>
      <c r="W983">
        <v>1</v>
      </c>
      <c r="X983">
        <v>4</v>
      </c>
      <c r="Y983">
        <v>2</v>
      </c>
      <c r="Z983">
        <v>3</v>
      </c>
      <c r="AA983">
        <v>2</v>
      </c>
      <c r="AB983">
        <v>2</v>
      </c>
      <c r="AC983">
        <v>2</v>
      </c>
      <c r="AD983">
        <v>2</v>
      </c>
      <c r="AE983">
        <v>3</v>
      </c>
      <c r="AF983">
        <v>0</v>
      </c>
      <c r="AG983">
        <v>0</v>
      </c>
      <c r="AH983">
        <v>0</v>
      </c>
      <c r="AI983">
        <v>1</v>
      </c>
    </row>
    <row r="984" spans="1:35" hidden="1" x14ac:dyDescent="0.25">
      <c r="A984">
        <v>24</v>
      </c>
      <c r="B984">
        <v>1</v>
      </c>
      <c r="C984" s="4">
        <v>7.4774049772850806E-2</v>
      </c>
      <c r="D984" t="str">
        <f t="shared" si="15"/>
        <v>yes</v>
      </c>
      <c r="E984" t="s">
        <v>34</v>
      </c>
      <c r="F984" t="s">
        <v>35</v>
      </c>
      <c r="G984">
        <v>1</v>
      </c>
      <c r="H984">
        <v>1</v>
      </c>
      <c r="I984" t="s">
        <v>56</v>
      </c>
      <c r="J984">
        <v>1</v>
      </c>
      <c r="K984" t="s">
        <v>37</v>
      </c>
      <c r="L984">
        <v>3</v>
      </c>
      <c r="M984">
        <v>1</v>
      </c>
      <c r="N984" t="s">
        <v>54</v>
      </c>
      <c r="O984">
        <v>2</v>
      </c>
      <c r="P984" t="s">
        <v>39</v>
      </c>
      <c r="Q984">
        <v>3202</v>
      </c>
      <c r="R984">
        <v>1</v>
      </c>
      <c r="S984" t="s">
        <v>40</v>
      </c>
      <c r="T984">
        <v>16</v>
      </c>
      <c r="U984">
        <v>3</v>
      </c>
      <c r="V984">
        <v>2</v>
      </c>
      <c r="W984">
        <v>0</v>
      </c>
      <c r="X984">
        <v>6</v>
      </c>
      <c r="Y984">
        <v>4</v>
      </c>
      <c r="Z984">
        <v>3</v>
      </c>
      <c r="AA984">
        <v>5</v>
      </c>
      <c r="AB984">
        <v>3</v>
      </c>
      <c r="AC984">
        <v>1</v>
      </c>
      <c r="AD984">
        <v>4</v>
      </c>
      <c r="AE984">
        <v>2</v>
      </c>
      <c r="AF984">
        <v>0</v>
      </c>
      <c r="AG984">
        <v>0</v>
      </c>
      <c r="AH984">
        <v>1</v>
      </c>
      <c r="AI984">
        <v>2</v>
      </c>
    </row>
    <row r="985" spans="1:35" x14ac:dyDescent="0.25">
      <c r="A985">
        <v>26</v>
      </c>
      <c r="B985">
        <v>0</v>
      </c>
      <c r="C985" s="4">
        <v>7.2526500942550906E-2</v>
      </c>
      <c r="D985" t="str">
        <f t="shared" si="15"/>
        <v>no</v>
      </c>
      <c r="E985" t="s">
        <v>45</v>
      </c>
      <c r="F985" t="s">
        <v>41</v>
      </c>
      <c r="G985">
        <v>1</v>
      </c>
      <c r="H985">
        <v>2</v>
      </c>
      <c r="I985" t="s">
        <v>36</v>
      </c>
      <c r="J985">
        <v>1</v>
      </c>
      <c r="K985" t="s">
        <v>37</v>
      </c>
      <c r="L985">
        <v>1</v>
      </c>
      <c r="M985">
        <v>1</v>
      </c>
      <c r="N985" t="s">
        <v>44</v>
      </c>
      <c r="O985">
        <v>4</v>
      </c>
      <c r="P985" t="s">
        <v>50</v>
      </c>
      <c r="Q985">
        <v>4364</v>
      </c>
      <c r="R985">
        <v>3</v>
      </c>
      <c r="S985" t="s">
        <v>49</v>
      </c>
      <c r="T985">
        <v>14</v>
      </c>
      <c r="U985">
        <v>3</v>
      </c>
      <c r="V985">
        <v>1</v>
      </c>
      <c r="W985">
        <v>1</v>
      </c>
      <c r="X985">
        <v>5</v>
      </c>
      <c r="Y985">
        <v>2</v>
      </c>
      <c r="Z985">
        <v>3</v>
      </c>
      <c r="AA985">
        <v>2</v>
      </c>
      <c r="AB985">
        <v>2</v>
      </c>
      <c r="AC985">
        <v>2</v>
      </c>
      <c r="AD985">
        <v>0</v>
      </c>
      <c r="AE985">
        <v>3</v>
      </c>
      <c r="AF985">
        <v>0</v>
      </c>
      <c r="AG985">
        <v>0</v>
      </c>
      <c r="AH985">
        <v>1</v>
      </c>
      <c r="AI985">
        <v>1</v>
      </c>
    </row>
    <row r="986" spans="1:35" hidden="1" x14ac:dyDescent="0.25">
      <c r="A986">
        <v>30</v>
      </c>
      <c r="B986">
        <v>1</v>
      </c>
      <c r="C986" s="4">
        <v>7.1057505710359695E-2</v>
      </c>
      <c r="D986" t="str">
        <f t="shared" si="15"/>
        <v>yes</v>
      </c>
      <c r="E986" t="s">
        <v>34</v>
      </c>
      <c r="F986" t="s">
        <v>41</v>
      </c>
      <c r="G986">
        <v>22</v>
      </c>
      <c r="H986">
        <v>3</v>
      </c>
      <c r="I986" t="s">
        <v>36</v>
      </c>
      <c r="J986">
        <v>1</v>
      </c>
      <c r="K986" t="s">
        <v>37</v>
      </c>
      <c r="L986">
        <v>3</v>
      </c>
      <c r="M986">
        <v>1</v>
      </c>
      <c r="N986" t="s">
        <v>46</v>
      </c>
      <c r="O986">
        <v>3</v>
      </c>
      <c r="P986" t="s">
        <v>47</v>
      </c>
      <c r="Q986">
        <v>2132</v>
      </c>
      <c r="R986">
        <v>4</v>
      </c>
      <c r="S986" t="s">
        <v>40</v>
      </c>
      <c r="T986">
        <v>11</v>
      </c>
      <c r="U986">
        <v>3</v>
      </c>
      <c r="V986">
        <v>2</v>
      </c>
      <c r="W986">
        <v>0</v>
      </c>
      <c r="X986">
        <v>7</v>
      </c>
      <c r="Y986">
        <v>2</v>
      </c>
      <c r="Z986">
        <v>3</v>
      </c>
      <c r="AA986">
        <v>5</v>
      </c>
      <c r="AB986">
        <v>2</v>
      </c>
      <c r="AC986">
        <v>0</v>
      </c>
      <c r="AD986">
        <v>1</v>
      </c>
      <c r="AE986">
        <v>1</v>
      </c>
      <c r="AF986">
        <v>0</v>
      </c>
      <c r="AG986">
        <v>0</v>
      </c>
      <c r="AH986">
        <v>0</v>
      </c>
      <c r="AI986">
        <v>1</v>
      </c>
    </row>
    <row r="987" spans="1:35" hidden="1" x14ac:dyDescent="0.25">
      <c r="A987">
        <v>41</v>
      </c>
      <c r="B987">
        <v>1</v>
      </c>
      <c r="C987" s="4">
        <v>6.9838285255088506E-2</v>
      </c>
      <c r="D987" t="str">
        <f t="shared" si="15"/>
        <v>yes</v>
      </c>
      <c r="E987" t="s">
        <v>34</v>
      </c>
      <c r="F987" t="s">
        <v>35</v>
      </c>
      <c r="G987">
        <v>1</v>
      </c>
      <c r="H987">
        <v>2</v>
      </c>
      <c r="I987" t="s">
        <v>36</v>
      </c>
      <c r="J987">
        <v>2</v>
      </c>
      <c r="K987" t="s">
        <v>37</v>
      </c>
      <c r="L987">
        <v>3</v>
      </c>
      <c r="M987">
        <v>2</v>
      </c>
      <c r="N987" t="s">
        <v>38</v>
      </c>
      <c r="O987">
        <v>4</v>
      </c>
      <c r="P987" t="s">
        <v>39</v>
      </c>
      <c r="Q987">
        <v>5993</v>
      </c>
      <c r="R987">
        <v>8</v>
      </c>
      <c r="S987" t="s">
        <v>40</v>
      </c>
      <c r="T987">
        <v>11</v>
      </c>
      <c r="U987">
        <v>3</v>
      </c>
      <c r="V987">
        <v>1</v>
      </c>
      <c r="W987">
        <v>0</v>
      </c>
      <c r="X987">
        <v>8</v>
      </c>
      <c r="Y987">
        <v>0</v>
      </c>
      <c r="Z987">
        <v>1</v>
      </c>
      <c r="AA987">
        <v>6</v>
      </c>
      <c r="AB987">
        <v>4</v>
      </c>
      <c r="AC987">
        <v>0</v>
      </c>
      <c r="AD987">
        <v>5</v>
      </c>
      <c r="AE987">
        <v>4</v>
      </c>
      <c r="AF987">
        <v>0</v>
      </c>
      <c r="AG987">
        <v>0</v>
      </c>
      <c r="AH987">
        <v>0</v>
      </c>
      <c r="AI987">
        <v>2</v>
      </c>
    </row>
    <row r="988" spans="1:35" hidden="1" x14ac:dyDescent="0.25">
      <c r="A988">
        <v>28</v>
      </c>
      <c r="B988">
        <v>1</v>
      </c>
      <c r="C988" s="4">
        <v>6.7555400984783798E-2</v>
      </c>
      <c r="D988" t="str">
        <f t="shared" si="15"/>
        <v>yes</v>
      </c>
      <c r="E988" t="s">
        <v>45</v>
      </c>
      <c r="F988" t="s">
        <v>41</v>
      </c>
      <c r="G988">
        <v>1</v>
      </c>
      <c r="H988">
        <v>3</v>
      </c>
      <c r="I988" t="s">
        <v>48</v>
      </c>
      <c r="J988">
        <v>1</v>
      </c>
      <c r="K988" t="s">
        <v>43</v>
      </c>
      <c r="L988">
        <v>2</v>
      </c>
      <c r="M988">
        <v>1</v>
      </c>
      <c r="N988" t="s">
        <v>44</v>
      </c>
      <c r="O988">
        <v>2</v>
      </c>
      <c r="P988" t="s">
        <v>50</v>
      </c>
      <c r="Q988">
        <v>2596</v>
      </c>
      <c r="R988">
        <v>1</v>
      </c>
      <c r="S988" t="s">
        <v>49</v>
      </c>
      <c r="T988">
        <v>15</v>
      </c>
      <c r="U988">
        <v>3</v>
      </c>
      <c r="V988">
        <v>1</v>
      </c>
      <c r="W988">
        <v>2</v>
      </c>
      <c r="X988">
        <v>1</v>
      </c>
      <c r="Y988">
        <v>2</v>
      </c>
      <c r="Z988">
        <v>3</v>
      </c>
      <c r="AA988">
        <v>1</v>
      </c>
      <c r="AB988">
        <v>0</v>
      </c>
      <c r="AC988">
        <v>0</v>
      </c>
      <c r="AD988">
        <v>0</v>
      </c>
      <c r="AE988">
        <v>1</v>
      </c>
      <c r="AF988">
        <v>1</v>
      </c>
      <c r="AG988">
        <v>1</v>
      </c>
      <c r="AH988">
        <v>1</v>
      </c>
      <c r="AI988">
        <v>1</v>
      </c>
    </row>
    <row r="989" spans="1:35" hidden="1" x14ac:dyDescent="0.25">
      <c r="A989">
        <v>29</v>
      </c>
      <c r="B989">
        <v>1</v>
      </c>
      <c r="C989" s="4">
        <v>6.6525148100593498E-2</v>
      </c>
      <c r="D989" t="str">
        <f t="shared" si="15"/>
        <v>yes</v>
      </c>
      <c r="E989" t="s">
        <v>34</v>
      </c>
      <c r="F989" t="s">
        <v>41</v>
      </c>
      <c r="G989">
        <v>1</v>
      </c>
      <c r="H989">
        <v>4</v>
      </c>
      <c r="I989" t="s">
        <v>56</v>
      </c>
      <c r="J989">
        <v>1</v>
      </c>
      <c r="K989" t="s">
        <v>43</v>
      </c>
      <c r="L989">
        <v>2</v>
      </c>
      <c r="M989">
        <v>1</v>
      </c>
      <c r="N989" t="s">
        <v>46</v>
      </c>
      <c r="O989">
        <v>1</v>
      </c>
      <c r="P989" t="s">
        <v>39</v>
      </c>
      <c r="Q989">
        <v>2362</v>
      </c>
      <c r="R989">
        <v>6</v>
      </c>
      <c r="S989" t="s">
        <v>49</v>
      </c>
      <c r="T989">
        <v>13</v>
      </c>
      <c r="U989">
        <v>3</v>
      </c>
      <c r="V989">
        <v>3</v>
      </c>
      <c r="W989">
        <v>0</v>
      </c>
      <c r="X989">
        <v>11</v>
      </c>
      <c r="Y989">
        <v>2</v>
      </c>
      <c r="Z989">
        <v>1</v>
      </c>
      <c r="AA989">
        <v>9</v>
      </c>
      <c r="AB989">
        <v>7</v>
      </c>
      <c r="AC989">
        <v>0</v>
      </c>
      <c r="AD989">
        <v>7</v>
      </c>
      <c r="AE989">
        <v>1</v>
      </c>
      <c r="AF989">
        <v>0</v>
      </c>
      <c r="AG989">
        <v>0</v>
      </c>
      <c r="AH989">
        <v>0</v>
      </c>
      <c r="AI989">
        <v>1</v>
      </c>
    </row>
    <row r="990" spans="1:35" hidden="1" x14ac:dyDescent="0.25">
      <c r="A990">
        <v>33</v>
      </c>
      <c r="B990">
        <v>1</v>
      </c>
      <c r="C990" s="4">
        <v>6.5931760767898404E-2</v>
      </c>
      <c r="D990" t="str">
        <f t="shared" si="15"/>
        <v>yes</v>
      </c>
      <c r="E990" t="s">
        <v>34</v>
      </c>
      <c r="F990" t="s">
        <v>35</v>
      </c>
      <c r="G990">
        <v>16</v>
      </c>
      <c r="H990">
        <v>3</v>
      </c>
      <c r="I990" t="s">
        <v>36</v>
      </c>
      <c r="J990">
        <v>1</v>
      </c>
      <c r="K990" t="s">
        <v>37</v>
      </c>
      <c r="L990">
        <v>3</v>
      </c>
      <c r="M990">
        <v>3</v>
      </c>
      <c r="N990" t="s">
        <v>38</v>
      </c>
      <c r="O990">
        <v>1</v>
      </c>
      <c r="P990" t="s">
        <v>39</v>
      </c>
      <c r="Q990">
        <v>8564</v>
      </c>
      <c r="R990">
        <v>2</v>
      </c>
      <c r="S990" t="s">
        <v>40</v>
      </c>
      <c r="T990">
        <v>20</v>
      </c>
      <c r="U990">
        <v>4</v>
      </c>
      <c r="V990">
        <v>3</v>
      </c>
      <c r="W990">
        <v>0</v>
      </c>
      <c r="X990">
        <v>11</v>
      </c>
      <c r="Y990">
        <v>2</v>
      </c>
      <c r="Z990">
        <v>2</v>
      </c>
      <c r="AA990">
        <v>0</v>
      </c>
      <c r="AB990">
        <v>0</v>
      </c>
      <c r="AC990">
        <v>0</v>
      </c>
      <c r="AD990">
        <v>0</v>
      </c>
      <c r="AE990">
        <v>4</v>
      </c>
      <c r="AF990">
        <v>0</v>
      </c>
      <c r="AG990">
        <v>1</v>
      </c>
      <c r="AH990">
        <v>0</v>
      </c>
      <c r="AI990">
        <v>2</v>
      </c>
    </row>
    <row r="991" spans="1:35" x14ac:dyDescent="0.25">
      <c r="A991">
        <v>22</v>
      </c>
      <c r="B991">
        <v>0</v>
      </c>
      <c r="C991" s="4">
        <v>6.54277711475275E-2</v>
      </c>
      <c r="D991" t="str">
        <f t="shared" si="15"/>
        <v>no</v>
      </c>
      <c r="E991" t="s">
        <v>53</v>
      </c>
      <c r="F991" t="s">
        <v>41</v>
      </c>
      <c r="G991">
        <v>26</v>
      </c>
      <c r="H991">
        <v>2</v>
      </c>
      <c r="I991" t="s">
        <v>42</v>
      </c>
      <c r="J991">
        <v>2</v>
      </c>
      <c r="K991" t="s">
        <v>37</v>
      </c>
      <c r="L991">
        <v>2</v>
      </c>
      <c r="M991">
        <v>1</v>
      </c>
      <c r="N991" t="s">
        <v>46</v>
      </c>
      <c r="O991">
        <v>3</v>
      </c>
      <c r="P991" t="s">
        <v>47</v>
      </c>
      <c r="Q991">
        <v>2814</v>
      </c>
      <c r="R991">
        <v>1</v>
      </c>
      <c r="S991" t="s">
        <v>40</v>
      </c>
      <c r="T991">
        <v>14</v>
      </c>
      <c r="U991">
        <v>3</v>
      </c>
      <c r="V991">
        <v>2</v>
      </c>
      <c r="W991">
        <v>0</v>
      </c>
      <c r="X991">
        <v>4</v>
      </c>
      <c r="Y991">
        <v>2</v>
      </c>
      <c r="Z991">
        <v>2</v>
      </c>
      <c r="AA991">
        <v>4</v>
      </c>
      <c r="AB991">
        <v>2</v>
      </c>
      <c r="AC991">
        <v>1</v>
      </c>
      <c r="AD991">
        <v>3</v>
      </c>
      <c r="AE991">
        <v>2</v>
      </c>
      <c r="AF991">
        <v>0</v>
      </c>
      <c r="AG991">
        <v>0</v>
      </c>
      <c r="AH991">
        <v>0</v>
      </c>
      <c r="AI991">
        <v>2</v>
      </c>
    </row>
    <row r="992" spans="1:35" hidden="1" x14ac:dyDescent="0.25">
      <c r="A992">
        <v>30</v>
      </c>
      <c r="B992">
        <v>1</v>
      </c>
      <c r="C992" s="4">
        <v>6.5185815608122102E-2</v>
      </c>
      <c r="D992" t="str">
        <f t="shared" si="15"/>
        <v>yes</v>
      </c>
      <c r="E992" t="s">
        <v>45</v>
      </c>
      <c r="F992" t="s">
        <v>35</v>
      </c>
      <c r="G992">
        <v>26</v>
      </c>
      <c r="H992">
        <v>4</v>
      </c>
      <c r="I992" t="s">
        <v>57</v>
      </c>
      <c r="J992">
        <v>3</v>
      </c>
      <c r="K992" t="s">
        <v>37</v>
      </c>
      <c r="L992">
        <v>2</v>
      </c>
      <c r="M992">
        <v>2</v>
      </c>
      <c r="N992" t="s">
        <v>38</v>
      </c>
      <c r="O992">
        <v>1</v>
      </c>
      <c r="P992" t="s">
        <v>39</v>
      </c>
      <c r="Q992">
        <v>6696</v>
      </c>
      <c r="R992">
        <v>5</v>
      </c>
      <c r="S992" t="s">
        <v>49</v>
      </c>
      <c r="T992">
        <v>15</v>
      </c>
      <c r="U992">
        <v>3</v>
      </c>
      <c r="V992">
        <v>3</v>
      </c>
      <c r="W992">
        <v>0</v>
      </c>
      <c r="X992">
        <v>9</v>
      </c>
      <c r="Y992">
        <v>5</v>
      </c>
      <c r="Z992">
        <v>2</v>
      </c>
      <c r="AA992">
        <v>6</v>
      </c>
      <c r="AB992">
        <v>3</v>
      </c>
      <c r="AC992">
        <v>0</v>
      </c>
      <c r="AD992">
        <v>1</v>
      </c>
      <c r="AE992">
        <v>4</v>
      </c>
      <c r="AF992">
        <v>0</v>
      </c>
      <c r="AG992">
        <v>0</v>
      </c>
      <c r="AH992">
        <v>0</v>
      </c>
      <c r="AI992">
        <v>2</v>
      </c>
    </row>
    <row r="993" spans="1:35" x14ac:dyDescent="0.25">
      <c r="A993">
        <v>29</v>
      </c>
      <c r="B993">
        <v>0</v>
      </c>
      <c r="C993" s="4">
        <v>6.4743371224685098E-2</v>
      </c>
      <c r="D993" t="str">
        <f t="shared" si="15"/>
        <v>no</v>
      </c>
      <c r="E993" t="s">
        <v>34</v>
      </c>
      <c r="F993" t="s">
        <v>41</v>
      </c>
      <c r="G993">
        <v>15</v>
      </c>
      <c r="H993">
        <v>1</v>
      </c>
      <c r="I993" t="s">
        <v>36</v>
      </c>
      <c r="J993">
        <v>2</v>
      </c>
      <c r="K993" t="s">
        <v>37</v>
      </c>
      <c r="L993">
        <v>1</v>
      </c>
      <c r="M993">
        <v>1</v>
      </c>
      <c r="N993" t="s">
        <v>46</v>
      </c>
      <c r="O993">
        <v>4</v>
      </c>
      <c r="P993" t="s">
        <v>47</v>
      </c>
      <c r="Q993">
        <v>2168</v>
      </c>
      <c r="R993">
        <v>0</v>
      </c>
      <c r="S993" t="s">
        <v>40</v>
      </c>
      <c r="T993">
        <v>18</v>
      </c>
      <c r="U993">
        <v>3</v>
      </c>
      <c r="V993">
        <v>1</v>
      </c>
      <c r="W993">
        <v>1</v>
      </c>
      <c r="X993">
        <v>6</v>
      </c>
      <c r="Y993">
        <v>2</v>
      </c>
      <c r="Z993">
        <v>2</v>
      </c>
      <c r="AA993">
        <v>5</v>
      </c>
      <c r="AB993">
        <v>4</v>
      </c>
      <c r="AC993">
        <v>1</v>
      </c>
      <c r="AD993">
        <v>3</v>
      </c>
      <c r="AE993">
        <v>1</v>
      </c>
      <c r="AF993">
        <v>0</v>
      </c>
      <c r="AG993">
        <v>0</v>
      </c>
      <c r="AH993">
        <v>0</v>
      </c>
      <c r="AI993">
        <v>1</v>
      </c>
    </row>
    <row r="994" spans="1:35" x14ac:dyDescent="0.25">
      <c r="A994">
        <v>18</v>
      </c>
      <c r="B994">
        <v>0</v>
      </c>
      <c r="C994" s="4">
        <v>6.3976041951139706E-2</v>
      </c>
      <c r="D994" t="str">
        <f t="shared" si="15"/>
        <v>no</v>
      </c>
      <c r="E994" t="s">
        <v>34</v>
      </c>
      <c r="F994" t="s">
        <v>35</v>
      </c>
      <c r="G994">
        <v>10</v>
      </c>
      <c r="H994">
        <v>3</v>
      </c>
      <c r="I994" t="s">
        <v>48</v>
      </c>
      <c r="J994">
        <v>4</v>
      </c>
      <c r="K994" t="s">
        <v>37</v>
      </c>
      <c r="L994">
        <v>2</v>
      </c>
      <c r="M994">
        <v>1</v>
      </c>
      <c r="N994" t="s">
        <v>54</v>
      </c>
      <c r="O994">
        <v>3</v>
      </c>
      <c r="P994" t="s">
        <v>39</v>
      </c>
      <c r="Q994">
        <v>1200</v>
      </c>
      <c r="R994">
        <v>1</v>
      </c>
      <c r="S994" t="s">
        <v>49</v>
      </c>
      <c r="T994">
        <v>12</v>
      </c>
      <c r="U994">
        <v>3</v>
      </c>
      <c r="V994">
        <v>1</v>
      </c>
      <c r="W994">
        <v>0</v>
      </c>
      <c r="X994">
        <v>0</v>
      </c>
      <c r="Y994">
        <v>2</v>
      </c>
      <c r="Z994">
        <v>3</v>
      </c>
      <c r="AA994">
        <v>0</v>
      </c>
      <c r="AB994">
        <v>0</v>
      </c>
      <c r="AC994">
        <v>0</v>
      </c>
      <c r="AD994">
        <v>0</v>
      </c>
      <c r="AE994">
        <v>1</v>
      </c>
      <c r="AF994">
        <v>1</v>
      </c>
      <c r="AG994">
        <v>1</v>
      </c>
      <c r="AH994">
        <v>1</v>
      </c>
      <c r="AI994">
        <v>1</v>
      </c>
    </row>
    <row r="995" spans="1:35" hidden="1" x14ac:dyDescent="0.25">
      <c r="A995">
        <v>31</v>
      </c>
      <c r="B995">
        <v>1</v>
      </c>
      <c r="C995" s="4">
        <v>6.3359735384646801E-2</v>
      </c>
      <c r="D995" t="str">
        <f t="shared" si="15"/>
        <v>yes</v>
      </c>
      <c r="E995" t="s">
        <v>53</v>
      </c>
      <c r="F995" t="s">
        <v>41</v>
      </c>
      <c r="G995">
        <v>9</v>
      </c>
      <c r="H995">
        <v>2</v>
      </c>
      <c r="I995" t="s">
        <v>48</v>
      </c>
      <c r="J995">
        <v>3</v>
      </c>
      <c r="K995" t="s">
        <v>43</v>
      </c>
      <c r="L995">
        <v>2</v>
      </c>
      <c r="M995">
        <v>1</v>
      </c>
      <c r="N995" t="s">
        <v>46</v>
      </c>
      <c r="O995">
        <v>1</v>
      </c>
      <c r="P995" t="s">
        <v>39</v>
      </c>
      <c r="Q995">
        <v>2321</v>
      </c>
      <c r="R995">
        <v>0</v>
      </c>
      <c r="S995" t="s">
        <v>40</v>
      </c>
      <c r="T995">
        <v>22</v>
      </c>
      <c r="U995">
        <v>4</v>
      </c>
      <c r="V995">
        <v>1</v>
      </c>
      <c r="W995">
        <v>0</v>
      </c>
      <c r="X995">
        <v>4</v>
      </c>
      <c r="Y995">
        <v>0</v>
      </c>
      <c r="Z995">
        <v>3</v>
      </c>
      <c r="AA995">
        <v>3</v>
      </c>
      <c r="AB995">
        <v>2</v>
      </c>
      <c r="AC995">
        <v>1</v>
      </c>
      <c r="AD995">
        <v>2</v>
      </c>
      <c r="AE995">
        <v>1</v>
      </c>
      <c r="AF995">
        <v>0</v>
      </c>
      <c r="AG995">
        <v>0</v>
      </c>
      <c r="AH995">
        <v>0</v>
      </c>
      <c r="AI995">
        <v>3</v>
      </c>
    </row>
    <row r="996" spans="1:35" hidden="1" x14ac:dyDescent="0.25">
      <c r="A996">
        <v>32</v>
      </c>
      <c r="B996">
        <v>1</v>
      </c>
      <c r="C996" s="4">
        <v>6.3150426444237198E-2</v>
      </c>
      <c r="D996" t="str">
        <f t="shared" si="15"/>
        <v>yes</v>
      </c>
      <c r="E996" t="s">
        <v>45</v>
      </c>
      <c r="F996" t="s">
        <v>41</v>
      </c>
      <c r="G996">
        <v>5</v>
      </c>
      <c r="H996">
        <v>2</v>
      </c>
      <c r="I996" t="s">
        <v>36</v>
      </c>
      <c r="J996">
        <v>1</v>
      </c>
      <c r="K996" t="s">
        <v>37</v>
      </c>
      <c r="L996">
        <v>4</v>
      </c>
      <c r="M996">
        <v>1</v>
      </c>
      <c r="N996" t="s">
        <v>46</v>
      </c>
      <c r="O996">
        <v>3</v>
      </c>
      <c r="P996" t="s">
        <v>39</v>
      </c>
      <c r="Q996">
        <v>2432</v>
      </c>
      <c r="R996">
        <v>3</v>
      </c>
      <c r="S996" t="s">
        <v>40</v>
      </c>
      <c r="T996">
        <v>14</v>
      </c>
      <c r="U996">
        <v>3</v>
      </c>
      <c r="V996">
        <v>1</v>
      </c>
      <c r="W996">
        <v>0</v>
      </c>
      <c r="X996">
        <v>8</v>
      </c>
      <c r="Y996">
        <v>2</v>
      </c>
      <c r="Z996">
        <v>3</v>
      </c>
      <c r="AA996">
        <v>4</v>
      </c>
      <c r="AB996">
        <v>1</v>
      </c>
      <c r="AC996">
        <v>0</v>
      </c>
      <c r="AD996">
        <v>3</v>
      </c>
      <c r="AE996">
        <v>1</v>
      </c>
      <c r="AF996">
        <v>0</v>
      </c>
      <c r="AG996">
        <v>0</v>
      </c>
      <c r="AH996">
        <v>0</v>
      </c>
      <c r="AI996">
        <v>3</v>
      </c>
    </row>
    <row r="997" spans="1:35" hidden="1" x14ac:dyDescent="0.25">
      <c r="A997">
        <v>37</v>
      </c>
      <c r="B997">
        <v>1</v>
      </c>
      <c r="C997" s="4">
        <v>6.0515153456637001E-2</v>
      </c>
      <c r="D997" t="str">
        <f t="shared" si="15"/>
        <v>yes</v>
      </c>
      <c r="E997" t="s">
        <v>34</v>
      </c>
      <c r="F997" t="s">
        <v>41</v>
      </c>
      <c r="G997">
        <v>2</v>
      </c>
      <c r="H997">
        <v>2</v>
      </c>
      <c r="I997" t="s">
        <v>42</v>
      </c>
      <c r="J997">
        <v>4</v>
      </c>
      <c r="K997" t="s">
        <v>43</v>
      </c>
      <c r="L997">
        <v>2</v>
      </c>
      <c r="M997">
        <v>1</v>
      </c>
      <c r="N997" t="s">
        <v>44</v>
      </c>
      <c r="O997">
        <v>3</v>
      </c>
      <c r="P997" t="s">
        <v>39</v>
      </c>
      <c r="Q997">
        <v>2090</v>
      </c>
      <c r="R997">
        <v>6</v>
      </c>
      <c r="S997" t="s">
        <v>40</v>
      </c>
      <c r="T997">
        <v>15</v>
      </c>
      <c r="U997">
        <v>3</v>
      </c>
      <c r="V997">
        <v>2</v>
      </c>
      <c r="W997">
        <v>0</v>
      </c>
      <c r="X997">
        <v>7</v>
      </c>
      <c r="Y997">
        <v>3</v>
      </c>
      <c r="Z997">
        <v>3</v>
      </c>
      <c r="AA997">
        <v>0</v>
      </c>
      <c r="AB997">
        <v>0</v>
      </c>
      <c r="AC997">
        <v>0</v>
      </c>
      <c r="AD997">
        <v>0</v>
      </c>
      <c r="AE997">
        <v>1</v>
      </c>
      <c r="AF997">
        <v>0</v>
      </c>
      <c r="AG997">
        <v>1</v>
      </c>
      <c r="AH997">
        <v>1</v>
      </c>
      <c r="AI997">
        <v>2</v>
      </c>
    </row>
    <row r="998" spans="1:35" hidden="1" x14ac:dyDescent="0.25">
      <c r="A998">
        <v>30</v>
      </c>
      <c r="B998">
        <v>1</v>
      </c>
      <c r="C998" s="4">
        <v>6.0226278731696101E-2</v>
      </c>
      <c r="D998" t="str">
        <f t="shared" si="15"/>
        <v>yes</v>
      </c>
      <c r="E998" t="s">
        <v>45</v>
      </c>
      <c r="F998" t="s">
        <v>35</v>
      </c>
      <c r="G998">
        <v>12</v>
      </c>
      <c r="H998">
        <v>4</v>
      </c>
      <c r="I998" t="s">
        <v>36</v>
      </c>
      <c r="J998">
        <v>2</v>
      </c>
      <c r="K998" t="s">
        <v>43</v>
      </c>
      <c r="L998">
        <v>2</v>
      </c>
      <c r="M998">
        <v>1</v>
      </c>
      <c r="N998" t="s">
        <v>54</v>
      </c>
      <c r="O998">
        <v>1</v>
      </c>
      <c r="P998" t="s">
        <v>47</v>
      </c>
      <c r="Q998">
        <v>2033</v>
      </c>
      <c r="R998">
        <v>1</v>
      </c>
      <c r="S998" t="s">
        <v>49</v>
      </c>
      <c r="T998">
        <v>18</v>
      </c>
      <c r="U998">
        <v>3</v>
      </c>
      <c r="V998">
        <v>3</v>
      </c>
      <c r="W998">
        <v>1</v>
      </c>
      <c r="X998">
        <v>1</v>
      </c>
      <c r="Y998">
        <v>2</v>
      </c>
      <c r="Z998">
        <v>4</v>
      </c>
      <c r="AA998">
        <v>1</v>
      </c>
      <c r="AB998">
        <v>0</v>
      </c>
      <c r="AC998">
        <v>0</v>
      </c>
      <c r="AD998">
        <v>0</v>
      </c>
      <c r="AE998">
        <v>1</v>
      </c>
      <c r="AF998">
        <v>1</v>
      </c>
      <c r="AG998">
        <v>1</v>
      </c>
      <c r="AH998">
        <v>1</v>
      </c>
      <c r="AI998">
        <v>1</v>
      </c>
    </row>
    <row r="999" spans="1:35" x14ac:dyDescent="0.25">
      <c r="A999">
        <v>27</v>
      </c>
      <c r="B999">
        <v>0</v>
      </c>
      <c r="C999" s="4">
        <v>5.9080576114391901E-2</v>
      </c>
      <c r="D999" t="str">
        <f t="shared" si="15"/>
        <v>no</v>
      </c>
      <c r="E999" t="s">
        <v>34</v>
      </c>
      <c r="F999" t="s">
        <v>41</v>
      </c>
      <c r="G999">
        <v>5</v>
      </c>
      <c r="H999">
        <v>3</v>
      </c>
      <c r="I999" t="s">
        <v>36</v>
      </c>
      <c r="J999">
        <v>3</v>
      </c>
      <c r="K999" t="s">
        <v>37</v>
      </c>
      <c r="L999">
        <v>3</v>
      </c>
      <c r="M999">
        <v>1</v>
      </c>
      <c r="N999" t="s">
        <v>46</v>
      </c>
      <c r="O999">
        <v>2</v>
      </c>
      <c r="P999" t="s">
        <v>39</v>
      </c>
      <c r="Q999">
        <v>2478</v>
      </c>
      <c r="R999">
        <v>1</v>
      </c>
      <c r="S999" t="s">
        <v>40</v>
      </c>
      <c r="T999">
        <v>12</v>
      </c>
      <c r="U999">
        <v>3</v>
      </c>
      <c r="V999">
        <v>2</v>
      </c>
      <c r="W999">
        <v>0</v>
      </c>
      <c r="X999">
        <v>4</v>
      </c>
      <c r="Y999">
        <v>2</v>
      </c>
      <c r="Z999">
        <v>2</v>
      </c>
      <c r="AA999">
        <v>4</v>
      </c>
      <c r="AB999">
        <v>3</v>
      </c>
      <c r="AC999">
        <v>1</v>
      </c>
      <c r="AD999">
        <v>2</v>
      </c>
      <c r="AE999">
        <v>1</v>
      </c>
      <c r="AF999">
        <v>0</v>
      </c>
      <c r="AG999">
        <v>0</v>
      </c>
      <c r="AH999">
        <v>0</v>
      </c>
      <c r="AI999">
        <v>2</v>
      </c>
    </row>
    <row r="1000" spans="1:35" hidden="1" x14ac:dyDescent="0.25">
      <c r="A1000">
        <v>26</v>
      </c>
      <c r="B1000">
        <v>1</v>
      </c>
      <c r="C1000" s="4">
        <v>5.5460205064818899E-2</v>
      </c>
      <c r="D1000" t="str">
        <f t="shared" si="15"/>
        <v>yes</v>
      </c>
      <c r="E1000" t="s">
        <v>53</v>
      </c>
      <c r="F1000" t="s">
        <v>35</v>
      </c>
      <c r="G1000">
        <v>29</v>
      </c>
      <c r="H1000">
        <v>2</v>
      </c>
      <c r="I1000" t="s">
        <v>48</v>
      </c>
      <c r="J1000">
        <v>2</v>
      </c>
      <c r="K1000" t="s">
        <v>43</v>
      </c>
      <c r="L1000">
        <v>1</v>
      </c>
      <c r="M1000">
        <v>2</v>
      </c>
      <c r="N1000" t="s">
        <v>38</v>
      </c>
      <c r="O1000">
        <v>1</v>
      </c>
      <c r="P1000" t="s">
        <v>39</v>
      </c>
      <c r="Q1000">
        <v>4969</v>
      </c>
      <c r="R1000">
        <v>8</v>
      </c>
      <c r="S1000" t="s">
        <v>49</v>
      </c>
      <c r="T1000">
        <v>18</v>
      </c>
      <c r="U1000">
        <v>3</v>
      </c>
      <c r="V1000">
        <v>4</v>
      </c>
      <c r="W1000">
        <v>0</v>
      </c>
      <c r="X1000">
        <v>7</v>
      </c>
      <c r="Y1000">
        <v>6</v>
      </c>
      <c r="Z1000">
        <v>3</v>
      </c>
      <c r="AA1000">
        <v>2</v>
      </c>
      <c r="AB1000">
        <v>2</v>
      </c>
      <c r="AC1000">
        <v>2</v>
      </c>
      <c r="AD1000">
        <v>2</v>
      </c>
      <c r="AE1000">
        <v>3</v>
      </c>
      <c r="AF1000">
        <v>0</v>
      </c>
      <c r="AG1000">
        <v>0</v>
      </c>
      <c r="AH1000">
        <v>0</v>
      </c>
      <c r="AI1000">
        <v>2</v>
      </c>
    </row>
    <row r="1001" spans="1:35" hidden="1" x14ac:dyDescent="0.25">
      <c r="A1001">
        <v>31</v>
      </c>
      <c r="B1001">
        <v>1</v>
      </c>
      <c r="C1001" s="4">
        <v>5.4239483270321499E-2</v>
      </c>
      <c r="D1001" t="str">
        <f t="shared" si="15"/>
        <v>yes</v>
      </c>
      <c r="E1001" t="s">
        <v>45</v>
      </c>
      <c r="F1001" t="s">
        <v>35</v>
      </c>
      <c r="G1001">
        <v>1</v>
      </c>
      <c r="H1001">
        <v>3</v>
      </c>
      <c r="I1001" t="s">
        <v>36</v>
      </c>
      <c r="J1001">
        <v>4</v>
      </c>
      <c r="K1001" t="s">
        <v>37</v>
      </c>
      <c r="L1001">
        <v>3</v>
      </c>
      <c r="M1001">
        <v>1</v>
      </c>
      <c r="N1001" t="s">
        <v>54</v>
      </c>
      <c r="O1001">
        <v>2</v>
      </c>
      <c r="P1001" t="s">
        <v>39</v>
      </c>
      <c r="Q1001">
        <v>2302</v>
      </c>
      <c r="R1001">
        <v>1</v>
      </c>
      <c r="S1001" t="s">
        <v>40</v>
      </c>
      <c r="T1001">
        <v>11</v>
      </c>
      <c r="U1001">
        <v>3</v>
      </c>
      <c r="V1001">
        <v>1</v>
      </c>
      <c r="W1001">
        <v>0</v>
      </c>
      <c r="X1001">
        <v>3</v>
      </c>
      <c r="Y1001">
        <v>2</v>
      </c>
      <c r="Z1001">
        <v>4</v>
      </c>
      <c r="AA1001">
        <v>3</v>
      </c>
      <c r="AB1001">
        <v>2</v>
      </c>
      <c r="AC1001">
        <v>2</v>
      </c>
      <c r="AD1001">
        <v>2</v>
      </c>
      <c r="AE1001">
        <v>1</v>
      </c>
      <c r="AF1001">
        <v>0</v>
      </c>
      <c r="AG1001">
        <v>0</v>
      </c>
      <c r="AH1001">
        <v>1</v>
      </c>
      <c r="AI1001">
        <v>3</v>
      </c>
    </row>
    <row r="1002" spans="1:35" hidden="1" x14ac:dyDescent="0.25">
      <c r="A1002">
        <v>26</v>
      </c>
      <c r="B1002">
        <v>1</v>
      </c>
      <c r="C1002" s="4">
        <v>5.3260034909455203E-2</v>
      </c>
      <c r="D1002" t="str">
        <f t="shared" si="15"/>
        <v>yes</v>
      </c>
      <c r="E1002" t="s">
        <v>34</v>
      </c>
      <c r="F1002" t="s">
        <v>35</v>
      </c>
      <c r="G1002">
        <v>8</v>
      </c>
      <c r="H1002">
        <v>3</v>
      </c>
      <c r="I1002" t="s">
        <v>56</v>
      </c>
      <c r="J1002">
        <v>4</v>
      </c>
      <c r="K1002" t="s">
        <v>43</v>
      </c>
      <c r="L1002">
        <v>2</v>
      </c>
      <c r="M1002">
        <v>2</v>
      </c>
      <c r="N1002" t="s">
        <v>38</v>
      </c>
      <c r="O1002">
        <v>1</v>
      </c>
      <c r="P1002" t="s">
        <v>39</v>
      </c>
      <c r="Q1002">
        <v>5326</v>
      </c>
      <c r="R1002">
        <v>6</v>
      </c>
      <c r="S1002" t="s">
        <v>49</v>
      </c>
      <c r="T1002">
        <v>17</v>
      </c>
      <c r="U1002">
        <v>3</v>
      </c>
      <c r="V1002">
        <v>3</v>
      </c>
      <c r="W1002">
        <v>0</v>
      </c>
      <c r="X1002">
        <v>6</v>
      </c>
      <c r="Y1002">
        <v>2</v>
      </c>
      <c r="Z1002">
        <v>2</v>
      </c>
      <c r="AA1002">
        <v>4</v>
      </c>
      <c r="AB1002">
        <v>3</v>
      </c>
      <c r="AC1002">
        <v>1</v>
      </c>
      <c r="AD1002">
        <v>2</v>
      </c>
      <c r="AE1002">
        <v>3</v>
      </c>
      <c r="AF1002">
        <v>0</v>
      </c>
      <c r="AG1002">
        <v>0</v>
      </c>
      <c r="AH1002">
        <v>0</v>
      </c>
      <c r="AI1002">
        <v>1</v>
      </c>
    </row>
    <row r="1003" spans="1:35" hidden="1" x14ac:dyDescent="0.25">
      <c r="A1003">
        <v>23</v>
      </c>
      <c r="B1003">
        <v>1</v>
      </c>
      <c r="C1003" s="4">
        <v>4.5094973623363802E-2</v>
      </c>
      <c r="D1003" t="str">
        <f t="shared" si="15"/>
        <v>yes</v>
      </c>
      <c r="E1003" t="s">
        <v>45</v>
      </c>
      <c r="F1003" t="s">
        <v>35</v>
      </c>
      <c r="G1003">
        <v>9</v>
      </c>
      <c r="H1003">
        <v>3</v>
      </c>
      <c r="I1003" t="s">
        <v>57</v>
      </c>
      <c r="J1003">
        <v>4</v>
      </c>
      <c r="K1003" t="s">
        <v>43</v>
      </c>
      <c r="L1003">
        <v>3</v>
      </c>
      <c r="M1003">
        <v>1</v>
      </c>
      <c r="N1003" t="s">
        <v>54</v>
      </c>
      <c r="O1003">
        <v>1</v>
      </c>
      <c r="P1003" t="s">
        <v>47</v>
      </c>
      <c r="Q1003">
        <v>1790</v>
      </c>
      <c r="R1003">
        <v>1</v>
      </c>
      <c r="S1003" t="s">
        <v>49</v>
      </c>
      <c r="T1003">
        <v>19</v>
      </c>
      <c r="U1003">
        <v>3</v>
      </c>
      <c r="V1003">
        <v>1</v>
      </c>
      <c r="W1003">
        <v>1</v>
      </c>
      <c r="X1003">
        <v>1</v>
      </c>
      <c r="Y1003">
        <v>3</v>
      </c>
      <c r="Z1003">
        <v>2</v>
      </c>
      <c r="AA1003">
        <v>1</v>
      </c>
      <c r="AB1003">
        <v>0</v>
      </c>
      <c r="AC1003">
        <v>1</v>
      </c>
      <c r="AD1003">
        <v>0</v>
      </c>
      <c r="AE1003">
        <v>1</v>
      </c>
      <c r="AF1003">
        <v>1</v>
      </c>
      <c r="AG1003">
        <v>1</v>
      </c>
      <c r="AH1003">
        <v>1</v>
      </c>
      <c r="AI1003">
        <v>1</v>
      </c>
    </row>
    <row r="1004" spans="1:35" hidden="1" x14ac:dyDescent="0.25">
      <c r="A1004">
        <v>18</v>
      </c>
      <c r="B1004">
        <v>1</v>
      </c>
      <c r="C1004" s="4">
        <v>4.3976804654887597E-2</v>
      </c>
      <c r="D1004" t="str">
        <f t="shared" si="15"/>
        <v>yes</v>
      </c>
      <c r="E1004" t="s">
        <v>45</v>
      </c>
      <c r="F1004" t="s">
        <v>35</v>
      </c>
      <c r="G1004">
        <v>3</v>
      </c>
      <c r="H1004">
        <v>2</v>
      </c>
      <c r="I1004" t="s">
        <v>48</v>
      </c>
      <c r="J1004">
        <v>2</v>
      </c>
      <c r="K1004" t="s">
        <v>37</v>
      </c>
      <c r="L1004">
        <v>3</v>
      </c>
      <c r="M1004">
        <v>1</v>
      </c>
      <c r="N1004" t="s">
        <v>54</v>
      </c>
      <c r="O1004">
        <v>4</v>
      </c>
      <c r="P1004" t="s">
        <v>39</v>
      </c>
      <c r="Q1004">
        <v>1569</v>
      </c>
      <c r="R1004">
        <v>1</v>
      </c>
      <c r="S1004" t="s">
        <v>40</v>
      </c>
      <c r="T1004">
        <v>12</v>
      </c>
      <c r="U1004">
        <v>3</v>
      </c>
      <c r="V1004">
        <v>3</v>
      </c>
      <c r="W1004">
        <v>0</v>
      </c>
      <c r="X1004">
        <v>0</v>
      </c>
      <c r="Y1004">
        <v>2</v>
      </c>
      <c r="Z1004">
        <v>4</v>
      </c>
      <c r="AA1004">
        <v>0</v>
      </c>
      <c r="AB1004">
        <v>0</v>
      </c>
      <c r="AC1004">
        <v>0</v>
      </c>
      <c r="AD1004">
        <v>0</v>
      </c>
      <c r="AE1004">
        <v>1</v>
      </c>
      <c r="AF1004">
        <v>1</v>
      </c>
      <c r="AG1004">
        <v>1</v>
      </c>
      <c r="AH1004">
        <v>1</v>
      </c>
      <c r="AI1004">
        <v>3</v>
      </c>
    </row>
    <row r="1005" spans="1:35" hidden="1" x14ac:dyDescent="0.25">
      <c r="A1005">
        <v>29</v>
      </c>
      <c r="B1005">
        <v>1</v>
      </c>
      <c r="C1005" s="4">
        <v>4.3943562249676903E-2</v>
      </c>
      <c r="D1005" t="str">
        <f t="shared" si="15"/>
        <v>yes</v>
      </c>
      <c r="E1005" t="s">
        <v>34</v>
      </c>
      <c r="F1005" t="s">
        <v>41</v>
      </c>
      <c r="G1005">
        <v>1</v>
      </c>
      <c r="H1005">
        <v>2</v>
      </c>
      <c r="I1005" t="s">
        <v>36</v>
      </c>
      <c r="J1005">
        <v>2</v>
      </c>
      <c r="K1005" t="s">
        <v>37</v>
      </c>
      <c r="L1005">
        <v>2</v>
      </c>
      <c r="M1005">
        <v>1</v>
      </c>
      <c r="N1005" t="s">
        <v>44</v>
      </c>
      <c r="O1005">
        <v>1</v>
      </c>
      <c r="P1005" t="s">
        <v>47</v>
      </c>
      <c r="Q1005">
        <v>2319</v>
      </c>
      <c r="R1005">
        <v>1</v>
      </c>
      <c r="S1005" t="s">
        <v>40</v>
      </c>
      <c r="T1005">
        <v>11</v>
      </c>
      <c r="U1005">
        <v>3</v>
      </c>
      <c r="V1005">
        <v>4</v>
      </c>
      <c r="W1005">
        <v>1</v>
      </c>
      <c r="X1005">
        <v>1</v>
      </c>
      <c r="Y1005">
        <v>1</v>
      </c>
      <c r="Z1005">
        <v>3</v>
      </c>
      <c r="AA1005">
        <v>1</v>
      </c>
      <c r="AB1005">
        <v>0</v>
      </c>
      <c r="AC1005">
        <v>0</v>
      </c>
      <c r="AD1005">
        <v>0</v>
      </c>
      <c r="AE1005">
        <v>1</v>
      </c>
      <c r="AF1005">
        <v>1</v>
      </c>
      <c r="AG1005">
        <v>1</v>
      </c>
      <c r="AH1005">
        <v>1</v>
      </c>
      <c r="AI1005">
        <v>1</v>
      </c>
    </row>
    <row r="1006" spans="1:35" x14ac:dyDescent="0.25">
      <c r="A1006">
        <v>33</v>
      </c>
      <c r="B1006">
        <v>0</v>
      </c>
      <c r="C1006" s="4">
        <v>4.3449542000061098E-2</v>
      </c>
      <c r="D1006" t="str">
        <f t="shared" si="15"/>
        <v>no</v>
      </c>
      <c r="E1006" t="s">
        <v>34</v>
      </c>
      <c r="F1006" t="s">
        <v>41</v>
      </c>
      <c r="G1006">
        <v>1</v>
      </c>
      <c r="H1006">
        <v>4</v>
      </c>
      <c r="I1006" t="s">
        <v>42</v>
      </c>
      <c r="J1006">
        <v>3</v>
      </c>
      <c r="K1006" t="s">
        <v>43</v>
      </c>
      <c r="L1006">
        <v>2</v>
      </c>
      <c r="M1006">
        <v>1</v>
      </c>
      <c r="N1006" t="s">
        <v>46</v>
      </c>
      <c r="O1006">
        <v>1</v>
      </c>
      <c r="P1006" t="s">
        <v>39</v>
      </c>
      <c r="Q1006">
        <v>2799</v>
      </c>
      <c r="R1006">
        <v>3</v>
      </c>
      <c r="S1006" t="s">
        <v>40</v>
      </c>
      <c r="T1006">
        <v>11</v>
      </c>
      <c r="U1006">
        <v>3</v>
      </c>
      <c r="V1006">
        <v>2</v>
      </c>
      <c r="W1006">
        <v>0</v>
      </c>
      <c r="X1006">
        <v>6</v>
      </c>
      <c r="Y1006">
        <v>1</v>
      </c>
      <c r="Z1006">
        <v>3</v>
      </c>
      <c r="AA1006">
        <v>3</v>
      </c>
      <c r="AB1006">
        <v>2</v>
      </c>
      <c r="AC1006">
        <v>0</v>
      </c>
      <c r="AD1006">
        <v>2</v>
      </c>
      <c r="AE1006">
        <v>2</v>
      </c>
      <c r="AF1006">
        <v>0</v>
      </c>
      <c r="AG1006">
        <v>0</v>
      </c>
      <c r="AH1006">
        <v>0</v>
      </c>
      <c r="AI1006">
        <v>2</v>
      </c>
    </row>
    <row r="1007" spans="1:35" hidden="1" x14ac:dyDescent="0.25">
      <c r="A1007">
        <v>23</v>
      </c>
      <c r="B1007">
        <v>1</v>
      </c>
      <c r="C1007" s="4">
        <v>4.2802905085531001E-2</v>
      </c>
      <c r="D1007" t="str">
        <f t="shared" si="15"/>
        <v>yes</v>
      </c>
      <c r="E1007" t="s">
        <v>34</v>
      </c>
      <c r="F1007" t="s">
        <v>41</v>
      </c>
      <c r="G1007">
        <v>8</v>
      </c>
      <c r="H1007">
        <v>1</v>
      </c>
      <c r="I1007" t="s">
        <v>48</v>
      </c>
      <c r="J1007">
        <v>4</v>
      </c>
      <c r="K1007" t="s">
        <v>43</v>
      </c>
      <c r="L1007">
        <v>2</v>
      </c>
      <c r="M1007">
        <v>1</v>
      </c>
      <c r="N1007" t="s">
        <v>44</v>
      </c>
      <c r="O1007">
        <v>3</v>
      </c>
      <c r="P1007" t="s">
        <v>39</v>
      </c>
      <c r="Q1007">
        <v>3989</v>
      </c>
      <c r="R1007">
        <v>1</v>
      </c>
      <c r="S1007" t="s">
        <v>40</v>
      </c>
      <c r="T1007">
        <v>11</v>
      </c>
      <c r="U1007">
        <v>3</v>
      </c>
      <c r="V1007">
        <v>1</v>
      </c>
      <c r="W1007">
        <v>0</v>
      </c>
      <c r="X1007">
        <v>5</v>
      </c>
      <c r="Y1007">
        <v>2</v>
      </c>
      <c r="Z1007">
        <v>3</v>
      </c>
      <c r="AA1007">
        <v>5</v>
      </c>
      <c r="AB1007">
        <v>4</v>
      </c>
      <c r="AC1007">
        <v>1</v>
      </c>
      <c r="AD1007">
        <v>2</v>
      </c>
      <c r="AE1007">
        <v>2</v>
      </c>
      <c r="AF1007">
        <v>0</v>
      </c>
      <c r="AG1007">
        <v>0</v>
      </c>
      <c r="AH1007">
        <v>1</v>
      </c>
      <c r="AI1007">
        <v>2</v>
      </c>
    </row>
    <row r="1008" spans="1:35" x14ac:dyDescent="0.25">
      <c r="A1008">
        <v>26</v>
      </c>
      <c r="B1008">
        <v>0</v>
      </c>
      <c r="C1008" s="4">
        <v>4.2333890084881497E-2</v>
      </c>
      <c r="D1008" t="str">
        <f t="shared" si="15"/>
        <v>no</v>
      </c>
      <c r="E1008" t="s">
        <v>34</v>
      </c>
      <c r="F1008" t="s">
        <v>35</v>
      </c>
      <c r="G1008">
        <v>23</v>
      </c>
      <c r="H1008">
        <v>3</v>
      </c>
      <c r="I1008" t="s">
        <v>57</v>
      </c>
      <c r="J1008">
        <v>3</v>
      </c>
      <c r="K1008" t="s">
        <v>37</v>
      </c>
      <c r="L1008">
        <v>2</v>
      </c>
      <c r="M1008">
        <v>2</v>
      </c>
      <c r="N1008" t="s">
        <v>38</v>
      </c>
      <c r="O1008">
        <v>4</v>
      </c>
      <c r="P1008" t="s">
        <v>47</v>
      </c>
      <c r="Q1008">
        <v>4157</v>
      </c>
      <c r="R1008">
        <v>7</v>
      </c>
      <c r="S1008" t="s">
        <v>40</v>
      </c>
      <c r="T1008">
        <v>19</v>
      </c>
      <c r="U1008">
        <v>3</v>
      </c>
      <c r="V1008">
        <v>3</v>
      </c>
      <c r="W1008">
        <v>1</v>
      </c>
      <c r="X1008">
        <v>5</v>
      </c>
      <c r="Y1008">
        <v>2</v>
      </c>
      <c r="Z1008">
        <v>2</v>
      </c>
      <c r="AA1008">
        <v>2</v>
      </c>
      <c r="AB1008">
        <v>2</v>
      </c>
      <c r="AC1008">
        <v>0</v>
      </c>
      <c r="AD1008">
        <v>0</v>
      </c>
      <c r="AE1008">
        <v>2</v>
      </c>
      <c r="AF1008">
        <v>0</v>
      </c>
      <c r="AG1008">
        <v>0</v>
      </c>
      <c r="AH1008">
        <v>0</v>
      </c>
      <c r="AI1008">
        <v>1</v>
      </c>
    </row>
    <row r="1009" spans="1:35" hidden="1" x14ac:dyDescent="0.25">
      <c r="A1009">
        <v>21</v>
      </c>
      <c r="B1009">
        <v>1</v>
      </c>
      <c r="C1009" s="4">
        <v>4.15782915521304E-2</v>
      </c>
      <c r="D1009" t="str">
        <f t="shared" si="15"/>
        <v>yes</v>
      </c>
      <c r="E1009" t="s">
        <v>34</v>
      </c>
      <c r="F1009" t="s">
        <v>35</v>
      </c>
      <c r="G1009">
        <v>7</v>
      </c>
      <c r="H1009">
        <v>1</v>
      </c>
      <c r="I1009" t="s">
        <v>57</v>
      </c>
      <c r="J1009">
        <v>2</v>
      </c>
      <c r="K1009" t="s">
        <v>43</v>
      </c>
      <c r="L1009">
        <v>3</v>
      </c>
      <c r="M1009">
        <v>1</v>
      </c>
      <c r="N1009" t="s">
        <v>54</v>
      </c>
      <c r="O1009">
        <v>2</v>
      </c>
      <c r="P1009" t="s">
        <v>39</v>
      </c>
      <c r="Q1009">
        <v>2679</v>
      </c>
      <c r="R1009">
        <v>1</v>
      </c>
      <c r="S1009" t="s">
        <v>49</v>
      </c>
      <c r="T1009">
        <v>13</v>
      </c>
      <c r="U1009">
        <v>3</v>
      </c>
      <c r="V1009">
        <v>2</v>
      </c>
      <c r="W1009">
        <v>0</v>
      </c>
      <c r="X1009">
        <v>1</v>
      </c>
      <c r="Y1009">
        <v>3</v>
      </c>
      <c r="Z1009">
        <v>3</v>
      </c>
      <c r="AA1009">
        <v>1</v>
      </c>
      <c r="AB1009">
        <v>0</v>
      </c>
      <c r="AC1009">
        <v>1</v>
      </c>
      <c r="AD1009">
        <v>0</v>
      </c>
      <c r="AE1009">
        <v>1</v>
      </c>
      <c r="AF1009">
        <v>1</v>
      </c>
      <c r="AG1009">
        <v>1</v>
      </c>
      <c r="AH1009">
        <v>1</v>
      </c>
      <c r="AI1009">
        <v>1</v>
      </c>
    </row>
    <row r="1010" spans="1:35" hidden="1" x14ac:dyDescent="0.25">
      <c r="A1010">
        <v>22</v>
      </c>
      <c r="B1010">
        <v>1</v>
      </c>
      <c r="C1010" s="4">
        <v>2.7188877150157099E-2</v>
      </c>
      <c r="D1010" t="str">
        <f t="shared" si="15"/>
        <v>yes</v>
      </c>
      <c r="E1010" t="s">
        <v>34</v>
      </c>
      <c r="F1010" t="s">
        <v>41</v>
      </c>
      <c r="G1010">
        <v>7</v>
      </c>
      <c r="H1010">
        <v>1</v>
      </c>
      <c r="I1010" t="s">
        <v>36</v>
      </c>
      <c r="J1010">
        <v>4</v>
      </c>
      <c r="K1010" t="s">
        <v>43</v>
      </c>
      <c r="L1010">
        <v>3</v>
      </c>
      <c r="M1010">
        <v>1</v>
      </c>
      <c r="N1010" t="s">
        <v>46</v>
      </c>
      <c r="O1010">
        <v>2</v>
      </c>
      <c r="P1010" t="s">
        <v>39</v>
      </c>
      <c r="Q1010">
        <v>2472</v>
      </c>
      <c r="R1010">
        <v>1</v>
      </c>
      <c r="S1010" t="s">
        <v>40</v>
      </c>
      <c r="T1010">
        <v>23</v>
      </c>
      <c r="U1010">
        <v>4</v>
      </c>
      <c r="V1010">
        <v>1</v>
      </c>
      <c r="W1010">
        <v>0</v>
      </c>
      <c r="X1010">
        <v>1</v>
      </c>
      <c r="Y1010">
        <v>2</v>
      </c>
      <c r="Z1010">
        <v>3</v>
      </c>
      <c r="AA1010">
        <v>1</v>
      </c>
      <c r="AB1010">
        <v>0</v>
      </c>
      <c r="AC1010">
        <v>0</v>
      </c>
      <c r="AD1010">
        <v>0</v>
      </c>
      <c r="AE1010">
        <v>1</v>
      </c>
      <c r="AF1010">
        <v>1</v>
      </c>
      <c r="AG1010">
        <v>1</v>
      </c>
      <c r="AH1010">
        <v>0</v>
      </c>
      <c r="AI1010">
        <v>2</v>
      </c>
    </row>
    <row r="1011" spans="1:35" hidden="1" x14ac:dyDescent="0.25">
      <c r="A1011">
        <v>32</v>
      </c>
      <c r="B1011">
        <v>1</v>
      </c>
      <c r="C1011" s="4">
        <v>2.67361832064993E-2</v>
      </c>
      <c r="D1011" t="str">
        <f t="shared" si="15"/>
        <v>yes</v>
      </c>
      <c r="E1011" t="s">
        <v>34</v>
      </c>
      <c r="F1011" t="s">
        <v>35</v>
      </c>
      <c r="G1011">
        <v>2</v>
      </c>
      <c r="H1011">
        <v>4</v>
      </c>
      <c r="I1011" t="s">
        <v>57</v>
      </c>
      <c r="J1011">
        <v>3</v>
      </c>
      <c r="K1011" t="s">
        <v>43</v>
      </c>
      <c r="L1011">
        <v>2</v>
      </c>
      <c r="M1011">
        <v>2</v>
      </c>
      <c r="N1011" t="s">
        <v>38</v>
      </c>
      <c r="O1011">
        <v>2</v>
      </c>
      <c r="P1011" t="s">
        <v>39</v>
      </c>
      <c r="Q1011">
        <v>9907</v>
      </c>
      <c r="R1011">
        <v>7</v>
      </c>
      <c r="S1011" t="s">
        <v>40</v>
      </c>
      <c r="T1011">
        <v>12</v>
      </c>
      <c r="U1011">
        <v>3</v>
      </c>
      <c r="V1011">
        <v>3</v>
      </c>
      <c r="W1011">
        <v>0</v>
      </c>
      <c r="X1011">
        <v>7</v>
      </c>
      <c r="Y1011">
        <v>3</v>
      </c>
      <c r="Z1011">
        <v>2</v>
      </c>
      <c r="AA1011">
        <v>2</v>
      </c>
      <c r="AB1011">
        <v>2</v>
      </c>
      <c r="AC1011">
        <v>2</v>
      </c>
      <c r="AD1011">
        <v>2</v>
      </c>
      <c r="AE1011">
        <v>5</v>
      </c>
      <c r="AF1011">
        <v>0</v>
      </c>
      <c r="AG1011">
        <v>0</v>
      </c>
      <c r="AH1011">
        <v>0</v>
      </c>
      <c r="AI1011">
        <v>2</v>
      </c>
    </row>
    <row r="1012" spans="1:35" hidden="1" x14ac:dyDescent="0.25">
      <c r="A1012">
        <v>28</v>
      </c>
      <c r="B1012">
        <v>1</v>
      </c>
      <c r="C1012" s="4">
        <v>2.41656302852351E-2</v>
      </c>
      <c r="D1012" t="str">
        <f t="shared" si="15"/>
        <v>yes</v>
      </c>
      <c r="E1012" t="s">
        <v>34</v>
      </c>
      <c r="F1012" t="s">
        <v>41</v>
      </c>
      <c r="G1012">
        <v>1</v>
      </c>
      <c r="H1012">
        <v>2</v>
      </c>
      <c r="I1012" t="s">
        <v>36</v>
      </c>
      <c r="J1012">
        <v>1</v>
      </c>
      <c r="K1012" t="s">
        <v>37</v>
      </c>
      <c r="L1012">
        <v>1</v>
      </c>
      <c r="M1012">
        <v>1</v>
      </c>
      <c r="N1012" t="s">
        <v>46</v>
      </c>
      <c r="O1012">
        <v>2</v>
      </c>
      <c r="P1012" t="s">
        <v>39</v>
      </c>
      <c r="Q1012">
        <v>2216</v>
      </c>
      <c r="R1012">
        <v>7</v>
      </c>
      <c r="S1012" t="s">
        <v>40</v>
      </c>
      <c r="T1012">
        <v>13</v>
      </c>
      <c r="U1012">
        <v>3</v>
      </c>
      <c r="V1012">
        <v>4</v>
      </c>
      <c r="W1012">
        <v>0</v>
      </c>
      <c r="X1012">
        <v>10</v>
      </c>
      <c r="Y1012">
        <v>4</v>
      </c>
      <c r="Z1012">
        <v>3</v>
      </c>
      <c r="AA1012">
        <v>7</v>
      </c>
      <c r="AB1012">
        <v>7</v>
      </c>
      <c r="AC1012">
        <v>3</v>
      </c>
      <c r="AD1012">
        <v>7</v>
      </c>
      <c r="AE1012">
        <v>1</v>
      </c>
      <c r="AF1012">
        <v>0</v>
      </c>
      <c r="AG1012">
        <v>0</v>
      </c>
      <c r="AH1012">
        <v>0</v>
      </c>
      <c r="AI1012">
        <v>2</v>
      </c>
    </row>
    <row r="1013" spans="1:35" hidden="1" x14ac:dyDescent="0.25">
      <c r="A1013">
        <v>31</v>
      </c>
      <c r="B1013">
        <v>1</v>
      </c>
      <c r="C1013" s="4">
        <v>2.3541335800460601E-2</v>
      </c>
      <c r="D1013" t="str">
        <f t="shared" si="15"/>
        <v>yes</v>
      </c>
      <c r="E1013" t="s">
        <v>45</v>
      </c>
      <c r="F1013" t="s">
        <v>35</v>
      </c>
      <c r="G1013">
        <v>1</v>
      </c>
      <c r="H1013">
        <v>4</v>
      </c>
      <c r="I1013" t="s">
        <v>36</v>
      </c>
      <c r="J1013">
        <v>2</v>
      </c>
      <c r="K1013" t="s">
        <v>37</v>
      </c>
      <c r="L1013">
        <v>1</v>
      </c>
      <c r="M1013">
        <v>1</v>
      </c>
      <c r="N1013" t="s">
        <v>54</v>
      </c>
      <c r="O1013">
        <v>3</v>
      </c>
      <c r="P1013" t="s">
        <v>39</v>
      </c>
      <c r="Q1013">
        <v>1359</v>
      </c>
      <c r="R1013">
        <v>1</v>
      </c>
      <c r="S1013" t="s">
        <v>49</v>
      </c>
      <c r="T1013">
        <v>12</v>
      </c>
      <c r="U1013">
        <v>3</v>
      </c>
      <c r="V1013">
        <v>2</v>
      </c>
      <c r="W1013">
        <v>0</v>
      </c>
      <c r="X1013">
        <v>1</v>
      </c>
      <c r="Y1013">
        <v>3</v>
      </c>
      <c r="Z1013">
        <v>3</v>
      </c>
      <c r="AA1013">
        <v>1</v>
      </c>
      <c r="AB1013">
        <v>0</v>
      </c>
      <c r="AC1013">
        <v>0</v>
      </c>
      <c r="AD1013">
        <v>0</v>
      </c>
      <c r="AE1013">
        <v>1</v>
      </c>
      <c r="AF1013">
        <v>1</v>
      </c>
      <c r="AG1013">
        <v>1</v>
      </c>
      <c r="AH1013">
        <v>1</v>
      </c>
      <c r="AI1013">
        <v>2</v>
      </c>
    </row>
    <row r="1014" spans="1:35" hidden="1" x14ac:dyDescent="0.25">
      <c r="A1014">
        <v>25</v>
      </c>
      <c r="B1014">
        <v>1</v>
      </c>
      <c r="C1014" s="4">
        <v>2.3401389141011999E-2</v>
      </c>
      <c r="D1014" t="str">
        <f t="shared" si="15"/>
        <v>yes</v>
      </c>
      <c r="E1014" t="s">
        <v>34</v>
      </c>
      <c r="F1014" t="s">
        <v>35</v>
      </c>
      <c r="G1014">
        <v>9</v>
      </c>
      <c r="H1014">
        <v>2</v>
      </c>
      <c r="I1014" t="s">
        <v>36</v>
      </c>
      <c r="J1014">
        <v>1</v>
      </c>
      <c r="K1014" t="s">
        <v>43</v>
      </c>
      <c r="L1014">
        <v>2</v>
      </c>
      <c r="M1014">
        <v>1</v>
      </c>
      <c r="N1014" t="s">
        <v>54</v>
      </c>
      <c r="O1014">
        <v>1</v>
      </c>
      <c r="P1014" t="s">
        <v>47</v>
      </c>
      <c r="Q1014">
        <v>4400</v>
      </c>
      <c r="R1014">
        <v>3</v>
      </c>
      <c r="S1014" t="s">
        <v>49</v>
      </c>
      <c r="T1014">
        <v>12</v>
      </c>
      <c r="U1014">
        <v>3</v>
      </c>
      <c r="V1014">
        <v>1</v>
      </c>
      <c r="W1014">
        <v>0</v>
      </c>
      <c r="X1014">
        <v>6</v>
      </c>
      <c r="Y1014">
        <v>2</v>
      </c>
      <c r="Z1014">
        <v>3</v>
      </c>
      <c r="AA1014">
        <v>3</v>
      </c>
      <c r="AB1014">
        <v>2</v>
      </c>
      <c r="AC1014">
        <v>2</v>
      </c>
      <c r="AD1014">
        <v>2</v>
      </c>
      <c r="AE1014">
        <v>3</v>
      </c>
      <c r="AF1014">
        <v>0</v>
      </c>
      <c r="AG1014">
        <v>0</v>
      </c>
      <c r="AH1014">
        <v>1</v>
      </c>
      <c r="AI1014">
        <v>0</v>
      </c>
    </row>
    <row r="1015" spans="1:35" hidden="1" x14ac:dyDescent="0.25">
      <c r="A1015">
        <v>19</v>
      </c>
      <c r="B1015">
        <v>1</v>
      </c>
      <c r="C1015" s="4">
        <v>2.3327127227307402E-2</v>
      </c>
      <c r="D1015" t="str">
        <f t="shared" si="15"/>
        <v>yes</v>
      </c>
      <c r="E1015" t="s">
        <v>45</v>
      </c>
      <c r="F1015" t="s">
        <v>35</v>
      </c>
      <c r="G1015">
        <v>1</v>
      </c>
      <c r="H1015">
        <v>1</v>
      </c>
      <c r="I1015" t="s">
        <v>56</v>
      </c>
      <c r="J1015">
        <v>3</v>
      </c>
      <c r="K1015" t="s">
        <v>37</v>
      </c>
      <c r="L1015">
        <v>1</v>
      </c>
      <c r="M1015">
        <v>1</v>
      </c>
      <c r="N1015" t="s">
        <v>54</v>
      </c>
      <c r="O1015">
        <v>1</v>
      </c>
      <c r="P1015" t="s">
        <v>39</v>
      </c>
      <c r="Q1015">
        <v>2325</v>
      </c>
      <c r="R1015">
        <v>0</v>
      </c>
      <c r="S1015" t="s">
        <v>49</v>
      </c>
      <c r="T1015">
        <v>21</v>
      </c>
      <c r="U1015">
        <v>4</v>
      </c>
      <c r="V1015">
        <v>1</v>
      </c>
      <c r="W1015">
        <v>0</v>
      </c>
      <c r="X1015">
        <v>1</v>
      </c>
      <c r="Y1015">
        <v>5</v>
      </c>
      <c r="Z1015">
        <v>4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v>1</v>
      </c>
      <c r="AG1015">
        <v>1</v>
      </c>
      <c r="AH1015">
        <v>1</v>
      </c>
      <c r="AI1015">
        <v>2</v>
      </c>
    </row>
    <row r="1016" spans="1:35" hidden="1" x14ac:dyDescent="0.25">
      <c r="A1016">
        <v>29</v>
      </c>
      <c r="B1016">
        <v>1</v>
      </c>
      <c r="C1016" s="4">
        <v>2.3168883865145502E-2</v>
      </c>
      <c r="D1016" t="str">
        <f t="shared" si="15"/>
        <v>yes</v>
      </c>
      <c r="E1016" t="s">
        <v>45</v>
      </c>
      <c r="F1016" t="s">
        <v>35</v>
      </c>
      <c r="G1016">
        <v>13</v>
      </c>
      <c r="H1016">
        <v>3</v>
      </c>
      <c r="I1016" t="s">
        <v>56</v>
      </c>
      <c r="J1016">
        <v>1</v>
      </c>
      <c r="K1016" t="s">
        <v>37</v>
      </c>
      <c r="L1016">
        <v>3</v>
      </c>
      <c r="M1016">
        <v>2</v>
      </c>
      <c r="N1016" t="s">
        <v>38</v>
      </c>
      <c r="O1016">
        <v>2</v>
      </c>
      <c r="P1016" t="s">
        <v>39</v>
      </c>
      <c r="Q1016">
        <v>5765</v>
      </c>
      <c r="R1016">
        <v>5</v>
      </c>
      <c r="S1016" t="s">
        <v>49</v>
      </c>
      <c r="T1016">
        <v>11</v>
      </c>
      <c r="U1016">
        <v>3</v>
      </c>
      <c r="V1016">
        <v>1</v>
      </c>
      <c r="W1016">
        <v>0</v>
      </c>
      <c r="X1016">
        <v>7</v>
      </c>
      <c r="Y1016">
        <v>4</v>
      </c>
      <c r="Z1016">
        <v>1</v>
      </c>
      <c r="AA1016">
        <v>5</v>
      </c>
      <c r="AB1016">
        <v>3</v>
      </c>
      <c r="AC1016">
        <v>0</v>
      </c>
      <c r="AD1016">
        <v>0</v>
      </c>
      <c r="AE1016">
        <v>4</v>
      </c>
      <c r="AF1016">
        <v>0</v>
      </c>
      <c r="AG1016">
        <v>0</v>
      </c>
      <c r="AH1016">
        <v>0</v>
      </c>
      <c r="AI1016">
        <v>2</v>
      </c>
    </row>
    <row r="1017" spans="1:35" hidden="1" x14ac:dyDescent="0.25">
      <c r="A1017">
        <v>19</v>
      </c>
      <c r="B1017">
        <v>1</v>
      </c>
      <c r="C1017" s="4">
        <v>2.2714338898976099E-2</v>
      </c>
      <c r="D1017" t="str">
        <f t="shared" si="15"/>
        <v>yes</v>
      </c>
      <c r="E1017" t="s">
        <v>34</v>
      </c>
      <c r="F1017" t="s">
        <v>35</v>
      </c>
      <c r="G1017">
        <v>22</v>
      </c>
      <c r="H1017">
        <v>1</v>
      </c>
      <c r="I1017" t="s">
        <v>57</v>
      </c>
      <c r="J1017">
        <v>4</v>
      </c>
      <c r="K1017" t="s">
        <v>43</v>
      </c>
      <c r="L1017">
        <v>3</v>
      </c>
      <c r="M1017">
        <v>1</v>
      </c>
      <c r="N1017" t="s">
        <v>54</v>
      </c>
      <c r="O1017">
        <v>3</v>
      </c>
      <c r="P1017" t="s">
        <v>39</v>
      </c>
      <c r="Q1017">
        <v>1675</v>
      </c>
      <c r="R1017">
        <v>1</v>
      </c>
      <c r="S1017" t="s">
        <v>40</v>
      </c>
      <c r="T1017">
        <v>19</v>
      </c>
      <c r="U1017">
        <v>3</v>
      </c>
      <c r="V1017">
        <v>4</v>
      </c>
      <c r="W1017">
        <v>0</v>
      </c>
      <c r="X1017">
        <v>0</v>
      </c>
      <c r="Y1017">
        <v>2</v>
      </c>
      <c r="Z1017">
        <v>2</v>
      </c>
      <c r="AA1017">
        <v>0</v>
      </c>
      <c r="AB1017">
        <v>0</v>
      </c>
      <c r="AC1017">
        <v>0</v>
      </c>
      <c r="AD1017">
        <v>0</v>
      </c>
      <c r="AE1017">
        <v>1</v>
      </c>
      <c r="AF1017">
        <v>1</v>
      </c>
      <c r="AG1017">
        <v>1</v>
      </c>
      <c r="AH1017">
        <v>1</v>
      </c>
      <c r="AI1017">
        <v>2</v>
      </c>
    </row>
    <row r="1018" spans="1:35" hidden="1" x14ac:dyDescent="0.25">
      <c r="A1018">
        <v>29</v>
      </c>
      <c r="B1018">
        <v>1</v>
      </c>
      <c r="C1018" s="4">
        <v>2.1503562550718398E-2</v>
      </c>
      <c r="D1018" t="str">
        <f t="shared" si="15"/>
        <v>yes</v>
      </c>
      <c r="E1018" t="s">
        <v>45</v>
      </c>
      <c r="F1018" t="s">
        <v>41</v>
      </c>
      <c r="G1018">
        <v>24</v>
      </c>
      <c r="H1018">
        <v>2</v>
      </c>
      <c r="I1018" t="s">
        <v>36</v>
      </c>
      <c r="J1018">
        <v>4</v>
      </c>
      <c r="K1018" t="s">
        <v>43</v>
      </c>
      <c r="L1018">
        <v>2</v>
      </c>
      <c r="M1018">
        <v>1</v>
      </c>
      <c r="N1018" t="s">
        <v>46</v>
      </c>
      <c r="O1018">
        <v>4</v>
      </c>
      <c r="P1018" t="s">
        <v>39</v>
      </c>
      <c r="Q1018">
        <v>2439</v>
      </c>
      <c r="R1018">
        <v>1</v>
      </c>
      <c r="S1018" t="s">
        <v>40</v>
      </c>
      <c r="T1018">
        <v>24</v>
      </c>
      <c r="U1018">
        <v>4</v>
      </c>
      <c r="V1018">
        <v>2</v>
      </c>
      <c r="W1018">
        <v>0</v>
      </c>
      <c r="X1018">
        <v>1</v>
      </c>
      <c r="Y1018">
        <v>3</v>
      </c>
      <c r="Z1018">
        <v>2</v>
      </c>
      <c r="AA1018">
        <v>1</v>
      </c>
      <c r="AB1018">
        <v>0</v>
      </c>
      <c r="AC1018">
        <v>1</v>
      </c>
      <c r="AD1018">
        <v>0</v>
      </c>
      <c r="AE1018">
        <v>1</v>
      </c>
      <c r="AF1018">
        <v>1</v>
      </c>
      <c r="AG1018">
        <v>1</v>
      </c>
      <c r="AH1018">
        <v>0</v>
      </c>
      <c r="AI1018">
        <v>3</v>
      </c>
    </row>
    <row r="1019" spans="1:35" hidden="1" x14ac:dyDescent="0.25">
      <c r="A1019">
        <v>33</v>
      </c>
      <c r="B1019">
        <v>1</v>
      </c>
      <c r="C1019" s="4">
        <v>2.0787134727108799E-2</v>
      </c>
      <c r="D1019" t="str">
        <f t="shared" si="15"/>
        <v>yes</v>
      </c>
      <c r="E1019" t="s">
        <v>34</v>
      </c>
      <c r="F1019" t="s">
        <v>35</v>
      </c>
      <c r="G1019">
        <v>9</v>
      </c>
      <c r="H1019">
        <v>4</v>
      </c>
      <c r="I1019" t="s">
        <v>57</v>
      </c>
      <c r="J1019">
        <v>1</v>
      </c>
      <c r="K1019" t="s">
        <v>37</v>
      </c>
      <c r="L1019">
        <v>3</v>
      </c>
      <c r="M1019">
        <v>2</v>
      </c>
      <c r="N1019" t="s">
        <v>38</v>
      </c>
      <c r="O1019">
        <v>1</v>
      </c>
      <c r="P1019" t="s">
        <v>39</v>
      </c>
      <c r="Q1019">
        <v>8224</v>
      </c>
      <c r="R1019">
        <v>0</v>
      </c>
      <c r="S1019" t="s">
        <v>40</v>
      </c>
      <c r="T1019">
        <v>17</v>
      </c>
      <c r="U1019">
        <v>3</v>
      </c>
      <c r="V1019">
        <v>1</v>
      </c>
      <c r="W1019">
        <v>0</v>
      </c>
      <c r="X1019">
        <v>6</v>
      </c>
      <c r="Y1019">
        <v>3</v>
      </c>
      <c r="Z1019">
        <v>3</v>
      </c>
      <c r="AA1019">
        <v>5</v>
      </c>
      <c r="AB1019">
        <v>2</v>
      </c>
      <c r="AC1019">
        <v>0</v>
      </c>
      <c r="AD1019">
        <v>3</v>
      </c>
      <c r="AE1019">
        <v>4</v>
      </c>
      <c r="AF1019">
        <v>0</v>
      </c>
      <c r="AG1019">
        <v>0</v>
      </c>
      <c r="AH1019">
        <v>0</v>
      </c>
      <c r="AI1019">
        <v>2</v>
      </c>
    </row>
    <row r="1020" spans="1:35" hidden="1" x14ac:dyDescent="0.25">
      <c r="A1020">
        <v>32</v>
      </c>
      <c r="B1020">
        <v>1</v>
      </c>
      <c r="C1020" s="4">
        <v>1.9430948594735899E-2</v>
      </c>
      <c r="D1020" t="str">
        <f t="shared" si="15"/>
        <v>yes</v>
      </c>
      <c r="E1020" t="s">
        <v>34</v>
      </c>
      <c r="F1020" t="s">
        <v>41</v>
      </c>
      <c r="G1020">
        <v>25</v>
      </c>
      <c r="H1020">
        <v>4</v>
      </c>
      <c r="I1020" t="s">
        <v>36</v>
      </c>
      <c r="J1020">
        <v>1</v>
      </c>
      <c r="K1020" t="s">
        <v>43</v>
      </c>
      <c r="L1020">
        <v>3</v>
      </c>
      <c r="M1020">
        <v>1</v>
      </c>
      <c r="N1020" t="s">
        <v>44</v>
      </c>
      <c r="O1020">
        <v>4</v>
      </c>
      <c r="P1020" t="s">
        <v>39</v>
      </c>
      <c r="Q1020">
        <v>2795</v>
      </c>
      <c r="R1020">
        <v>1</v>
      </c>
      <c r="S1020" t="s">
        <v>40</v>
      </c>
      <c r="T1020">
        <v>24</v>
      </c>
      <c r="U1020">
        <v>4</v>
      </c>
      <c r="V1020">
        <v>3</v>
      </c>
      <c r="W1020">
        <v>0</v>
      </c>
      <c r="X1020">
        <v>1</v>
      </c>
      <c r="Y1020">
        <v>2</v>
      </c>
      <c r="Z1020">
        <v>1</v>
      </c>
      <c r="AA1020">
        <v>1</v>
      </c>
      <c r="AB1020">
        <v>0</v>
      </c>
      <c r="AC1020">
        <v>0</v>
      </c>
      <c r="AD1020">
        <v>1</v>
      </c>
      <c r="AE1020">
        <v>2</v>
      </c>
      <c r="AF1020">
        <v>1</v>
      </c>
      <c r="AG1020">
        <v>1</v>
      </c>
      <c r="AH1020">
        <v>1</v>
      </c>
      <c r="AI1020">
        <v>2</v>
      </c>
    </row>
    <row r="1021" spans="1:35" hidden="1" x14ac:dyDescent="0.25">
      <c r="A1021">
        <v>21</v>
      </c>
      <c r="B1021">
        <v>1</v>
      </c>
      <c r="C1021" s="4">
        <v>1.93049424381357E-2</v>
      </c>
      <c r="D1021" t="str">
        <f t="shared" si="15"/>
        <v>yes</v>
      </c>
      <c r="E1021" t="s">
        <v>45</v>
      </c>
      <c r="F1021" t="s">
        <v>41</v>
      </c>
      <c r="G1021">
        <v>10</v>
      </c>
      <c r="H1021">
        <v>2</v>
      </c>
      <c r="I1021" t="s">
        <v>36</v>
      </c>
      <c r="J1021">
        <v>1</v>
      </c>
      <c r="K1021" t="s">
        <v>37</v>
      </c>
      <c r="L1021">
        <v>2</v>
      </c>
      <c r="M1021">
        <v>1</v>
      </c>
      <c r="N1021" t="s">
        <v>44</v>
      </c>
      <c r="O1021">
        <v>3</v>
      </c>
      <c r="P1021" t="s">
        <v>39</v>
      </c>
      <c r="Q1021">
        <v>2625</v>
      </c>
      <c r="R1021">
        <v>1</v>
      </c>
      <c r="S1021" t="s">
        <v>49</v>
      </c>
      <c r="T1021">
        <v>20</v>
      </c>
      <c r="U1021">
        <v>4</v>
      </c>
      <c r="V1021">
        <v>3</v>
      </c>
      <c r="W1021">
        <v>0</v>
      </c>
      <c r="X1021">
        <v>2</v>
      </c>
      <c r="Y1021">
        <v>2</v>
      </c>
      <c r="Z1021">
        <v>1</v>
      </c>
      <c r="AA1021">
        <v>2</v>
      </c>
      <c r="AB1021">
        <v>2</v>
      </c>
      <c r="AC1021">
        <v>2</v>
      </c>
      <c r="AD1021">
        <v>2</v>
      </c>
      <c r="AE1021">
        <v>1</v>
      </c>
      <c r="AF1021">
        <v>0</v>
      </c>
      <c r="AG1021">
        <v>0</v>
      </c>
      <c r="AH1021">
        <v>1</v>
      </c>
      <c r="AI1021">
        <v>2</v>
      </c>
    </row>
    <row r="1022" spans="1:35" hidden="1" x14ac:dyDescent="0.25">
      <c r="A1022">
        <v>28</v>
      </c>
      <c r="B1022">
        <v>1</v>
      </c>
      <c r="C1022" s="4">
        <v>1.83210000172776E-2</v>
      </c>
      <c r="D1022" t="str">
        <f t="shared" si="15"/>
        <v>yes</v>
      </c>
      <c r="E1022" t="s">
        <v>45</v>
      </c>
      <c r="F1022" t="s">
        <v>41</v>
      </c>
      <c r="G1022">
        <v>2</v>
      </c>
      <c r="H1022">
        <v>2</v>
      </c>
      <c r="I1022" t="s">
        <v>48</v>
      </c>
      <c r="J1022">
        <v>3</v>
      </c>
      <c r="K1022" t="s">
        <v>43</v>
      </c>
      <c r="L1022">
        <v>2</v>
      </c>
      <c r="M1022">
        <v>1</v>
      </c>
      <c r="N1022" t="s">
        <v>44</v>
      </c>
      <c r="O1022">
        <v>1</v>
      </c>
      <c r="P1022" t="s">
        <v>39</v>
      </c>
      <c r="Q1022">
        <v>2561</v>
      </c>
      <c r="R1022">
        <v>7</v>
      </c>
      <c r="S1022" t="s">
        <v>49</v>
      </c>
      <c r="T1022">
        <v>11</v>
      </c>
      <c r="U1022">
        <v>3</v>
      </c>
      <c r="V1022">
        <v>3</v>
      </c>
      <c r="W1022">
        <v>0</v>
      </c>
      <c r="X1022">
        <v>8</v>
      </c>
      <c r="Y1022">
        <v>2</v>
      </c>
      <c r="Z1022">
        <v>2</v>
      </c>
      <c r="AA1022">
        <v>0</v>
      </c>
      <c r="AB1022">
        <v>0</v>
      </c>
      <c r="AC1022">
        <v>0</v>
      </c>
      <c r="AD1022">
        <v>0</v>
      </c>
      <c r="AE1022">
        <v>1</v>
      </c>
      <c r="AF1022">
        <v>0</v>
      </c>
      <c r="AG1022">
        <v>1</v>
      </c>
      <c r="AH1022">
        <v>1</v>
      </c>
      <c r="AI1022">
        <v>2</v>
      </c>
    </row>
    <row r="1023" spans="1:35" hidden="1" x14ac:dyDescent="0.25">
      <c r="A1023">
        <v>32</v>
      </c>
      <c r="B1023">
        <v>1</v>
      </c>
      <c r="C1023" s="4">
        <v>1.5472465635207201E-2</v>
      </c>
      <c r="D1023" t="str">
        <f t="shared" si="15"/>
        <v>yes</v>
      </c>
      <c r="E1023" t="s">
        <v>34</v>
      </c>
      <c r="F1023" t="s">
        <v>35</v>
      </c>
      <c r="G1023">
        <v>1</v>
      </c>
      <c r="H1023">
        <v>2</v>
      </c>
      <c r="I1023" t="s">
        <v>36</v>
      </c>
      <c r="J1023">
        <v>1</v>
      </c>
      <c r="K1023" t="s">
        <v>43</v>
      </c>
      <c r="L1023">
        <v>1</v>
      </c>
      <c r="M1023">
        <v>2</v>
      </c>
      <c r="N1023" t="s">
        <v>38</v>
      </c>
      <c r="O1023">
        <v>2</v>
      </c>
      <c r="P1023" t="s">
        <v>39</v>
      </c>
      <c r="Q1023">
        <v>6735</v>
      </c>
      <c r="R1023">
        <v>6</v>
      </c>
      <c r="S1023" t="s">
        <v>49</v>
      </c>
      <c r="T1023">
        <v>15</v>
      </c>
      <c r="U1023">
        <v>3</v>
      </c>
      <c r="V1023">
        <v>2</v>
      </c>
      <c r="W1023">
        <v>0</v>
      </c>
      <c r="X1023">
        <v>10</v>
      </c>
      <c r="Y1023">
        <v>2</v>
      </c>
      <c r="Z1023">
        <v>3</v>
      </c>
      <c r="AA1023">
        <v>0</v>
      </c>
      <c r="AB1023">
        <v>0</v>
      </c>
      <c r="AC1023">
        <v>0</v>
      </c>
      <c r="AD1023">
        <v>0</v>
      </c>
      <c r="AE1023">
        <v>4</v>
      </c>
      <c r="AF1023">
        <v>0</v>
      </c>
      <c r="AG1023">
        <v>1</v>
      </c>
      <c r="AH1023">
        <v>0</v>
      </c>
      <c r="AI1023">
        <v>1</v>
      </c>
    </row>
    <row r="1024" spans="1:35" hidden="1" x14ac:dyDescent="0.25">
      <c r="A1024">
        <v>24</v>
      </c>
      <c r="B1024">
        <v>1</v>
      </c>
      <c r="C1024" s="4">
        <v>1.4531362192503E-2</v>
      </c>
      <c r="D1024" t="str">
        <f t="shared" si="15"/>
        <v>yes</v>
      </c>
      <c r="E1024" t="s">
        <v>34</v>
      </c>
      <c r="F1024" t="s">
        <v>35</v>
      </c>
      <c r="G1024">
        <v>3</v>
      </c>
      <c r="H1024">
        <v>2</v>
      </c>
      <c r="I1024" t="s">
        <v>36</v>
      </c>
      <c r="J1024">
        <v>1</v>
      </c>
      <c r="K1024" t="s">
        <v>37</v>
      </c>
      <c r="L1024">
        <v>3</v>
      </c>
      <c r="M1024">
        <v>2</v>
      </c>
      <c r="N1024" t="s">
        <v>38</v>
      </c>
      <c r="O1024">
        <v>3</v>
      </c>
      <c r="P1024" t="s">
        <v>39</v>
      </c>
      <c r="Q1024">
        <v>4577</v>
      </c>
      <c r="R1024">
        <v>9</v>
      </c>
      <c r="S1024" t="s">
        <v>49</v>
      </c>
      <c r="T1024">
        <v>14</v>
      </c>
      <c r="U1024">
        <v>3</v>
      </c>
      <c r="V1024">
        <v>1</v>
      </c>
      <c r="W1024">
        <v>0</v>
      </c>
      <c r="X1024">
        <v>4</v>
      </c>
      <c r="Y1024">
        <v>3</v>
      </c>
      <c r="Z1024">
        <v>3</v>
      </c>
      <c r="AA1024">
        <v>2</v>
      </c>
      <c r="AB1024">
        <v>2</v>
      </c>
      <c r="AC1024">
        <v>2</v>
      </c>
      <c r="AD1024">
        <v>0</v>
      </c>
      <c r="AE1024">
        <v>3</v>
      </c>
      <c r="AF1024">
        <v>0</v>
      </c>
      <c r="AG1024">
        <v>0</v>
      </c>
      <c r="AH1024">
        <v>0</v>
      </c>
      <c r="AI1024">
        <v>1</v>
      </c>
    </row>
    <row r="1025" spans="1:35" hidden="1" x14ac:dyDescent="0.25">
      <c r="A1025">
        <v>32</v>
      </c>
      <c r="B1025">
        <v>1</v>
      </c>
      <c r="C1025" s="4">
        <v>1.3357873840172301E-2</v>
      </c>
      <c r="D1025" t="str">
        <f t="shared" si="15"/>
        <v>yes</v>
      </c>
      <c r="E1025" t="s">
        <v>45</v>
      </c>
      <c r="F1025" t="s">
        <v>41</v>
      </c>
      <c r="G1025">
        <v>16</v>
      </c>
      <c r="H1025">
        <v>1</v>
      </c>
      <c r="I1025" t="s">
        <v>36</v>
      </c>
      <c r="J1025">
        <v>2</v>
      </c>
      <c r="K1025" t="s">
        <v>37</v>
      </c>
      <c r="L1025">
        <v>1</v>
      </c>
      <c r="M1025">
        <v>1</v>
      </c>
      <c r="N1025" t="s">
        <v>46</v>
      </c>
      <c r="O1025">
        <v>1</v>
      </c>
      <c r="P1025" t="s">
        <v>39</v>
      </c>
      <c r="Q1025">
        <v>3919</v>
      </c>
      <c r="R1025">
        <v>1</v>
      </c>
      <c r="S1025" t="s">
        <v>40</v>
      </c>
      <c r="T1025">
        <v>22</v>
      </c>
      <c r="U1025">
        <v>4</v>
      </c>
      <c r="V1025">
        <v>2</v>
      </c>
      <c r="W1025">
        <v>0</v>
      </c>
      <c r="X1025">
        <v>10</v>
      </c>
      <c r="Y1025">
        <v>5</v>
      </c>
      <c r="Z1025">
        <v>3</v>
      </c>
      <c r="AA1025">
        <v>10</v>
      </c>
      <c r="AB1025">
        <v>2</v>
      </c>
      <c r="AC1025">
        <v>6</v>
      </c>
      <c r="AD1025">
        <v>7</v>
      </c>
      <c r="AE1025">
        <v>2</v>
      </c>
      <c r="AF1025">
        <v>0</v>
      </c>
      <c r="AG1025">
        <v>0</v>
      </c>
      <c r="AH1025">
        <v>0</v>
      </c>
      <c r="AI1025">
        <v>3</v>
      </c>
    </row>
    <row r="1026" spans="1:35" x14ac:dyDescent="0.25">
      <c r="A1026">
        <v>20</v>
      </c>
      <c r="B1026">
        <v>0</v>
      </c>
      <c r="C1026" s="4">
        <v>1.25469576693896E-2</v>
      </c>
      <c r="D1026" t="str">
        <f t="shared" ref="D1026:D1089" si="16">IF(AND(C1026&lt;0.5,B1026=1),"yes",IF(AND(C1026&gt;0.5,B1026=0),"yes","no"))</f>
        <v>no</v>
      </c>
      <c r="E1026" t="s">
        <v>34</v>
      </c>
      <c r="F1026" t="s">
        <v>41</v>
      </c>
      <c r="G1026">
        <v>3</v>
      </c>
      <c r="H1026">
        <v>3</v>
      </c>
      <c r="I1026" t="s">
        <v>36</v>
      </c>
      <c r="J1026">
        <v>1</v>
      </c>
      <c r="K1026" t="s">
        <v>43</v>
      </c>
      <c r="L1026">
        <v>2</v>
      </c>
      <c r="M1026">
        <v>1</v>
      </c>
      <c r="N1026" t="s">
        <v>44</v>
      </c>
      <c r="O1026">
        <v>3</v>
      </c>
      <c r="P1026" t="s">
        <v>39</v>
      </c>
      <c r="Q1026">
        <v>3033</v>
      </c>
      <c r="R1026">
        <v>1</v>
      </c>
      <c r="S1026" t="s">
        <v>49</v>
      </c>
      <c r="T1026">
        <v>12</v>
      </c>
      <c r="U1026">
        <v>3</v>
      </c>
      <c r="V1026">
        <v>1</v>
      </c>
      <c r="W1026">
        <v>0</v>
      </c>
      <c r="X1026">
        <v>2</v>
      </c>
      <c r="Y1026">
        <v>2</v>
      </c>
      <c r="Z1026">
        <v>2</v>
      </c>
      <c r="AA1026">
        <v>2</v>
      </c>
      <c r="AB1026">
        <v>2</v>
      </c>
      <c r="AC1026">
        <v>1</v>
      </c>
      <c r="AD1026">
        <v>2</v>
      </c>
      <c r="AE1026">
        <v>2</v>
      </c>
      <c r="AF1026">
        <v>0</v>
      </c>
      <c r="AG1026">
        <v>0</v>
      </c>
      <c r="AH1026">
        <v>1</v>
      </c>
      <c r="AI1026">
        <v>1</v>
      </c>
    </row>
    <row r="1027" spans="1:35" hidden="1" x14ac:dyDescent="0.25">
      <c r="A1027">
        <v>40</v>
      </c>
      <c r="B1027">
        <v>1</v>
      </c>
      <c r="C1027" s="4">
        <v>1.25453505937552E-2</v>
      </c>
      <c r="D1027" t="str">
        <f t="shared" si="16"/>
        <v>yes</v>
      </c>
      <c r="E1027" t="s">
        <v>34</v>
      </c>
      <c r="F1027" t="s">
        <v>41</v>
      </c>
      <c r="G1027">
        <v>7</v>
      </c>
      <c r="H1027">
        <v>3</v>
      </c>
      <c r="I1027" t="s">
        <v>36</v>
      </c>
      <c r="J1027">
        <v>1</v>
      </c>
      <c r="K1027" t="s">
        <v>43</v>
      </c>
      <c r="L1027">
        <v>3</v>
      </c>
      <c r="M1027">
        <v>1</v>
      </c>
      <c r="N1027" t="s">
        <v>44</v>
      </c>
      <c r="O1027">
        <v>1</v>
      </c>
      <c r="P1027" t="s">
        <v>39</v>
      </c>
      <c r="Q1027">
        <v>2166</v>
      </c>
      <c r="R1027">
        <v>3</v>
      </c>
      <c r="S1027" t="s">
        <v>40</v>
      </c>
      <c r="T1027">
        <v>14</v>
      </c>
      <c r="U1027">
        <v>3</v>
      </c>
      <c r="V1027">
        <v>2</v>
      </c>
      <c r="W1027">
        <v>0</v>
      </c>
      <c r="X1027">
        <v>10</v>
      </c>
      <c r="Y1027">
        <v>3</v>
      </c>
      <c r="Z1027">
        <v>1</v>
      </c>
      <c r="AA1027">
        <v>4</v>
      </c>
      <c r="AB1027">
        <v>2</v>
      </c>
      <c r="AC1027">
        <v>0</v>
      </c>
      <c r="AD1027">
        <v>3</v>
      </c>
      <c r="AE1027">
        <v>1</v>
      </c>
      <c r="AF1027">
        <v>0</v>
      </c>
      <c r="AG1027">
        <v>0</v>
      </c>
      <c r="AH1027">
        <v>1</v>
      </c>
      <c r="AI1027">
        <v>2</v>
      </c>
    </row>
    <row r="1028" spans="1:35" hidden="1" x14ac:dyDescent="0.25">
      <c r="A1028">
        <v>31</v>
      </c>
      <c r="B1028">
        <v>1</v>
      </c>
      <c r="C1028" s="4">
        <v>1.22344841148393E-2</v>
      </c>
      <c r="D1028" t="str">
        <f t="shared" si="16"/>
        <v>yes</v>
      </c>
      <c r="E1028" t="s">
        <v>34</v>
      </c>
      <c r="F1028" t="s">
        <v>35</v>
      </c>
      <c r="G1028">
        <v>6</v>
      </c>
      <c r="H1028">
        <v>4</v>
      </c>
      <c r="I1028" t="s">
        <v>36</v>
      </c>
      <c r="J1028">
        <v>2</v>
      </c>
      <c r="K1028" t="s">
        <v>43</v>
      </c>
      <c r="L1028">
        <v>1</v>
      </c>
      <c r="M1028">
        <v>2</v>
      </c>
      <c r="N1028" t="s">
        <v>38</v>
      </c>
      <c r="O1028">
        <v>3</v>
      </c>
      <c r="P1028" t="s">
        <v>47</v>
      </c>
      <c r="Q1028">
        <v>6172</v>
      </c>
      <c r="R1028">
        <v>4</v>
      </c>
      <c r="S1028" t="s">
        <v>40</v>
      </c>
      <c r="T1028">
        <v>18</v>
      </c>
      <c r="U1028">
        <v>3</v>
      </c>
      <c r="V1028">
        <v>2</v>
      </c>
      <c r="W1028">
        <v>0</v>
      </c>
      <c r="X1028">
        <v>12</v>
      </c>
      <c r="Y1028">
        <v>3</v>
      </c>
      <c r="Z1028">
        <v>2</v>
      </c>
      <c r="AA1028">
        <v>7</v>
      </c>
      <c r="AB1028">
        <v>7</v>
      </c>
      <c r="AC1028">
        <v>7</v>
      </c>
      <c r="AD1028">
        <v>7</v>
      </c>
      <c r="AE1028">
        <v>4</v>
      </c>
      <c r="AF1028">
        <v>0</v>
      </c>
      <c r="AG1028">
        <v>0</v>
      </c>
      <c r="AH1028">
        <v>0</v>
      </c>
      <c r="AI1028">
        <v>1</v>
      </c>
    </row>
    <row r="1029" spans="1:35" hidden="1" x14ac:dyDescent="0.25">
      <c r="A1029">
        <v>20</v>
      </c>
      <c r="B1029">
        <v>1</v>
      </c>
      <c r="C1029" s="4">
        <v>1.2174802020792E-2</v>
      </c>
      <c r="D1029" t="str">
        <f t="shared" si="16"/>
        <v>yes</v>
      </c>
      <c r="E1029" t="s">
        <v>45</v>
      </c>
      <c r="F1029" t="s">
        <v>41</v>
      </c>
      <c r="G1029">
        <v>6</v>
      </c>
      <c r="H1029">
        <v>3</v>
      </c>
      <c r="I1029" t="s">
        <v>36</v>
      </c>
      <c r="J1029">
        <v>4</v>
      </c>
      <c r="K1029" t="s">
        <v>37</v>
      </c>
      <c r="L1029">
        <v>2</v>
      </c>
      <c r="M1029">
        <v>1</v>
      </c>
      <c r="N1029" t="s">
        <v>44</v>
      </c>
      <c r="O1029">
        <v>4</v>
      </c>
      <c r="P1029" t="s">
        <v>39</v>
      </c>
      <c r="Q1029">
        <v>2926</v>
      </c>
      <c r="R1029">
        <v>1</v>
      </c>
      <c r="S1029" t="s">
        <v>40</v>
      </c>
      <c r="T1029">
        <v>18</v>
      </c>
      <c r="U1029">
        <v>3</v>
      </c>
      <c r="V1029">
        <v>2</v>
      </c>
      <c r="W1029">
        <v>0</v>
      </c>
      <c r="X1029">
        <v>1</v>
      </c>
      <c r="Y1029">
        <v>5</v>
      </c>
      <c r="Z1029">
        <v>3</v>
      </c>
      <c r="AA1029">
        <v>1</v>
      </c>
      <c r="AB1029">
        <v>0</v>
      </c>
      <c r="AC1029">
        <v>1</v>
      </c>
      <c r="AD1029">
        <v>0</v>
      </c>
      <c r="AE1029">
        <v>2</v>
      </c>
      <c r="AF1029">
        <v>1</v>
      </c>
      <c r="AG1029">
        <v>1</v>
      </c>
      <c r="AH1029">
        <v>1</v>
      </c>
      <c r="AI1029">
        <v>3</v>
      </c>
    </row>
    <row r="1030" spans="1:35" hidden="1" x14ac:dyDescent="0.25">
      <c r="A1030">
        <v>19</v>
      </c>
      <c r="B1030">
        <v>1</v>
      </c>
      <c r="C1030" s="4">
        <v>1.21650868786587E-2</v>
      </c>
      <c r="D1030" t="str">
        <f t="shared" si="16"/>
        <v>yes</v>
      </c>
      <c r="E1030" t="s">
        <v>53</v>
      </c>
      <c r="F1030" t="s">
        <v>41</v>
      </c>
      <c r="G1030">
        <v>10</v>
      </c>
      <c r="H1030">
        <v>3</v>
      </c>
      <c r="I1030" t="s">
        <v>48</v>
      </c>
      <c r="J1030">
        <v>1</v>
      </c>
      <c r="K1030" t="s">
        <v>37</v>
      </c>
      <c r="L1030">
        <v>2</v>
      </c>
      <c r="M1030">
        <v>1</v>
      </c>
      <c r="N1030" t="s">
        <v>46</v>
      </c>
      <c r="O1030">
        <v>2</v>
      </c>
      <c r="P1030" t="s">
        <v>39</v>
      </c>
      <c r="Q1030">
        <v>1859</v>
      </c>
      <c r="R1030">
        <v>1</v>
      </c>
      <c r="S1030" t="s">
        <v>40</v>
      </c>
      <c r="T1030">
        <v>25</v>
      </c>
      <c r="U1030">
        <v>4</v>
      </c>
      <c r="V1030">
        <v>2</v>
      </c>
      <c r="W1030">
        <v>0</v>
      </c>
      <c r="X1030">
        <v>1</v>
      </c>
      <c r="Y1030">
        <v>2</v>
      </c>
      <c r="Z1030">
        <v>4</v>
      </c>
      <c r="AA1030">
        <v>1</v>
      </c>
      <c r="AB1030">
        <v>1</v>
      </c>
      <c r="AC1030">
        <v>0</v>
      </c>
      <c r="AD1030">
        <v>0</v>
      </c>
      <c r="AE1030">
        <v>1</v>
      </c>
      <c r="AF1030">
        <v>1</v>
      </c>
      <c r="AG1030">
        <v>1</v>
      </c>
      <c r="AH1030">
        <v>0</v>
      </c>
      <c r="AI1030">
        <v>3</v>
      </c>
    </row>
    <row r="1031" spans="1:35" hidden="1" x14ac:dyDescent="0.25">
      <c r="A1031">
        <v>28</v>
      </c>
      <c r="B1031">
        <v>1</v>
      </c>
      <c r="C1031" s="4">
        <v>1.20179695476073E-2</v>
      </c>
      <c r="D1031" t="str">
        <f t="shared" si="16"/>
        <v>yes</v>
      </c>
      <c r="E1031" t="s">
        <v>34</v>
      </c>
      <c r="F1031" t="s">
        <v>41</v>
      </c>
      <c r="G1031">
        <v>24</v>
      </c>
      <c r="H1031">
        <v>3</v>
      </c>
      <c r="I1031" t="s">
        <v>36</v>
      </c>
      <c r="J1031">
        <v>3</v>
      </c>
      <c r="K1031" t="s">
        <v>43</v>
      </c>
      <c r="L1031">
        <v>2</v>
      </c>
      <c r="M1031">
        <v>1</v>
      </c>
      <c r="N1031" t="s">
        <v>44</v>
      </c>
      <c r="O1031">
        <v>3</v>
      </c>
      <c r="P1031" t="s">
        <v>39</v>
      </c>
      <c r="Q1031">
        <v>2028</v>
      </c>
      <c r="R1031">
        <v>5</v>
      </c>
      <c r="S1031" t="s">
        <v>40</v>
      </c>
      <c r="T1031">
        <v>14</v>
      </c>
      <c r="U1031">
        <v>3</v>
      </c>
      <c r="V1031">
        <v>2</v>
      </c>
      <c r="W1031">
        <v>0</v>
      </c>
      <c r="X1031">
        <v>6</v>
      </c>
      <c r="Y1031">
        <v>4</v>
      </c>
      <c r="Z1031">
        <v>3</v>
      </c>
      <c r="AA1031">
        <v>4</v>
      </c>
      <c r="AB1031">
        <v>2</v>
      </c>
      <c r="AC1031">
        <v>0</v>
      </c>
      <c r="AD1031">
        <v>3</v>
      </c>
      <c r="AE1031">
        <v>1</v>
      </c>
      <c r="AF1031">
        <v>0</v>
      </c>
      <c r="AG1031">
        <v>0</v>
      </c>
      <c r="AH1031">
        <v>1</v>
      </c>
      <c r="AI1031">
        <v>2</v>
      </c>
    </row>
    <row r="1032" spans="1:35" x14ac:dyDescent="0.25">
      <c r="A1032">
        <v>22</v>
      </c>
      <c r="B1032">
        <v>0</v>
      </c>
      <c r="C1032" s="4">
        <v>1.01323567909146E-2</v>
      </c>
      <c r="D1032" t="str">
        <f t="shared" si="16"/>
        <v>no</v>
      </c>
      <c r="E1032" t="s">
        <v>34</v>
      </c>
      <c r="F1032" t="s">
        <v>41</v>
      </c>
      <c r="G1032">
        <v>8</v>
      </c>
      <c r="H1032">
        <v>1</v>
      </c>
      <c r="I1032" t="s">
        <v>36</v>
      </c>
      <c r="J1032">
        <v>2</v>
      </c>
      <c r="K1032" t="s">
        <v>43</v>
      </c>
      <c r="L1032">
        <v>1</v>
      </c>
      <c r="M1032">
        <v>1</v>
      </c>
      <c r="N1032" t="s">
        <v>44</v>
      </c>
      <c r="O1032">
        <v>1</v>
      </c>
      <c r="P1032" t="s">
        <v>47</v>
      </c>
      <c r="Q1032">
        <v>2451</v>
      </c>
      <c r="R1032">
        <v>1</v>
      </c>
      <c r="S1032" t="s">
        <v>49</v>
      </c>
      <c r="T1032">
        <v>15</v>
      </c>
      <c r="U1032">
        <v>3</v>
      </c>
      <c r="V1032">
        <v>1</v>
      </c>
      <c r="W1032">
        <v>1</v>
      </c>
      <c r="X1032">
        <v>4</v>
      </c>
      <c r="Y1032">
        <v>3</v>
      </c>
      <c r="Z1032">
        <v>2</v>
      </c>
      <c r="AA1032">
        <v>4</v>
      </c>
      <c r="AB1032">
        <v>3</v>
      </c>
      <c r="AC1032">
        <v>1</v>
      </c>
      <c r="AD1032">
        <v>1</v>
      </c>
      <c r="AE1032">
        <v>1</v>
      </c>
      <c r="AF1032">
        <v>0</v>
      </c>
      <c r="AG1032">
        <v>0</v>
      </c>
      <c r="AH1032">
        <v>1</v>
      </c>
      <c r="AI1032">
        <v>0</v>
      </c>
    </row>
    <row r="1033" spans="1:35" hidden="1" x14ac:dyDescent="0.25">
      <c r="A1033">
        <v>20</v>
      </c>
      <c r="B1033">
        <v>1</v>
      </c>
      <c r="C1033" s="4">
        <v>9.0908272020344197E-3</v>
      </c>
      <c r="D1033" t="str">
        <f t="shared" si="16"/>
        <v>yes</v>
      </c>
      <c r="E1033" t="s">
        <v>34</v>
      </c>
      <c r="F1033" t="s">
        <v>41</v>
      </c>
      <c r="G1033">
        <v>4</v>
      </c>
      <c r="H1033">
        <v>3</v>
      </c>
      <c r="I1033" t="s">
        <v>56</v>
      </c>
      <c r="J1033">
        <v>1</v>
      </c>
      <c r="K1033" t="s">
        <v>43</v>
      </c>
      <c r="L1033">
        <v>3</v>
      </c>
      <c r="M1033">
        <v>1</v>
      </c>
      <c r="N1033" t="s">
        <v>44</v>
      </c>
      <c r="O1033">
        <v>1</v>
      </c>
      <c r="P1033" t="s">
        <v>39</v>
      </c>
      <c r="Q1033">
        <v>2973</v>
      </c>
      <c r="R1033">
        <v>1</v>
      </c>
      <c r="S1033" t="s">
        <v>49</v>
      </c>
      <c r="T1033">
        <v>19</v>
      </c>
      <c r="U1033">
        <v>3</v>
      </c>
      <c r="V1033">
        <v>2</v>
      </c>
      <c r="W1033">
        <v>0</v>
      </c>
      <c r="X1033">
        <v>1</v>
      </c>
      <c r="Y1033">
        <v>2</v>
      </c>
      <c r="Z1033">
        <v>3</v>
      </c>
      <c r="AA1033">
        <v>1</v>
      </c>
      <c r="AB1033">
        <v>0</v>
      </c>
      <c r="AC1033">
        <v>0</v>
      </c>
      <c r="AD1033">
        <v>0</v>
      </c>
      <c r="AE1033">
        <v>2</v>
      </c>
      <c r="AF1033">
        <v>1</v>
      </c>
      <c r="AG1033">
        <v>1</v>
      </c>
      <c r="AH1033">
        <v>1</v>
      </c>
      <c r="AI1033">
        <v>1</v>
      </c>
    </row>
    <row r="1034" spans="1:35" hidden="1" x14ac:dyDescent="0.25">
      <c r="A1034">
        <v>26</v>
      </c>
      <c r="B1034">
        <v>1</v>
      </c>
      <c r="C1034" s="4">
        <v>9.0876990732799597E-3</v>
      </c>
      <c r="D1034" t="str">
        <f t="shared" si="16"/>
        <v>yes</v>
      </c>
      <c r="E1034" t="s">
        <v>45</v>
      </c>
      <c r="F1034" t="s">
        <v>41</v>
      </c>
      <c r="G1034">
        <v>2</v>
      </c>
      <c r="H1034">
        <v>3</v>
      </c>
      <c r="I1034" t="s">
        <v>36</v>
      </c>
      <c r="J1034">
        <v>1</v>
      </c>
      <c r="K1034" t="s">
        <v>43</v>
      </c>
      <c r="L1034">
        <v>3</v>
      </c>
      <c r="M1034">
        <v>1</v>
      </c>
      <c r="N1034" t="s">
        <v>46</v>
      </c>
      <c r="O1034">
        <v>1</v>
      </c>
      <c r="P1034" t="s">
        <v>47</v>
      </c>
      <c r="Q1034">
        <v>2042</v>
      </c>
      <c r="R1034">
        <v>6</v>
      </c>
      <c r="S1034" t="s">
        <v>40</v>
      </c>
      <c r="T1034">
        <v>14</v>
      </c>
      <c r="U1034">
        <v>3</v>
      </c>
      <c r="V1034">
        <v>2</v>
      </c>
      <c r="W1034">
        <v>1</v>
      </c>
      <c r="X1034">
        <v>6</v>
      </c>
      <c r="Y1034">
        <v>2</v>
      </c>
      <c r="Z1034">
        <v>3</v>
      </c>
      <c r="AA1034">
        <v>3</v>
      </c>
      <c r="AB1034">
        <v>2</v>
      </c>
      <c r="AC1034">
        <v>1</v>
      </c>
      <c r="AD1034">
        <v>2</v>
      </c>
      <c r="AE1034">
        <v>1</v>
      </c>
      <c r="AF1034">
        <v>0</v>
      </c>
      <c r="AG1034">
        <v>0</v>
      </c>
      <c r="AH1034">
        <v>0</v>
      </c>
      <c r="AI1034">
        <v>2</v>
      </c>
    </row>
    <row r="1035" spans="1:35" hidden="1" x14ac:dyDescent="0.25">
      <c r="A1035">
        <v>21</v>
      </c>
      <c r="B1035">
        <v>1</v>
      </c>
      <c r="C1035" s="4">
        <v>8.4697809782648299E-3</v>
      </c>
      <c r="D1035" t="str">
        <f t="shared" si="16"/>
        <v>yes</v>
      </c>
      <c r="E1035" t="s">
        <v>45</v>
      </c>
      <c r="F1035" t="s">
        <v>35</v>
      </c>
      <c r="G1035">
        <v>1</v>
      </c>
      <c r="H1035">
        <v>1</v>
      </c>
      <c r="I1035" t="s">
        <v>56</v>
      </c>
      <c r="J1035">
        <v>1</v>
      </c>
      <c r="K1035" t="s">
        <v>37</v>
      </c>
      <c r="L1035">
        <v>2</v>
      </c>
      <c r="M1035">
        <v>1</v>
      </c>
      <c r="N1035" t="s">
        <v>54</v>
      </c>
      <c r="O1035">
        <v>2</v>
      </c>
      <c r="P1035" t="s">
        <v>39</v>
      </c>
      <c r="Q1035">
        <v>2174</v>
      </c>
      <c r="R1035">
        <v>1</v>
      </c>
      <c r="S1035" t="s">
        <v>40</v>
      </c>
      <c r="T1035">
        <v>11</v>
      </c>
      <c r="U1035">
        <v>3</v>
      </c>
      <c r="V1035">
        <v>3</v>
      </c>
      <c r="W1035">
        <v>0</v>
      </c>
      <c r="X1035">
        <v>3</v>
      </c>
      <c r="Y1035">
        <v>3</v>
      </c>
      <c r="Z1035">
        <v>3</v>
      </c>
      <c r="AA1035">
        <v>3</v>
      </c>
      <c r="AB1035">
        <v>2</v>
      </c>
      <c r="AC1035">
        <v>1</v>
      </c>
      <c r="AD1035">
        <v>2</v>
      </c>
      <c r="AE1035">
        <v>1</v>
      </c>
      <c r="AF1035">
        <v>0</v>
      </c>
      <c r="AG1035">
        <v>0</v>
      </c>
      <c r="AH1035">
        <v>1</v>
      </c>
      <c r="AI1035">
        <v>3</v>
      </c>
    </row>
    <row r="1036" spans="1:35" hidden="1" x14ac:dyDescent="0.25">
      <c r="A1036">
        <v>25</v>
      </c>
      <c r="B1036">
        <v>1</v>
      </c>
      <c r="C1036" s="4">
        <v>8.1026658419431803E-3</v>
      </c>
      <c r="D1036" t="str">
        <f t="shared" si="16"/>
        <v>yes</v>
      </c>
      <c r="E1036" t="s">
        <v>45</v>
      </c>
      <c r="F1036" t="s">
        <v>35</v>
      </c>
      <c r="G1036">
        <v>24</v>
      </c>
      <c r="H1036">
        <v>1</v>
      </c>
      <c r="I1036" t="s">
        <v>36</v>
      </c>
      <c r="J1036">
        <v>3</v>
      </c>
      <c r="K1036" t="s">
        <v>43</v>
      </c>
      <c r="L1036">
        <v>1</v>
      </c>
      <c r="M1036">
        <v>1</v>
      </c>
      <c r="N1036" t="s">
        <v>54</v>
      </c>
      <c r="O1036">
        <v>4</v>
      </c>
      <c r="P1036" t="s">
        <v>39</v>
      </c>
      <c r="Q1036">
        <v>1118</v>
      </c>
      <c r="R1036">
        <v>1</v>
      </c>
      <c r="S1036" t="s">
        <v>40</v>
      </c>
      <c r="T1036">
        <v>14</v>
      </c>
      <c r="U1036">
        <v>3</v>
      </c>
      <c r="V1036">
        <v>4</v>
      </c>
      <c r="W1036">
        <v>0</v>
      </c>
      <c r="X1036">
        <v>1</v>
      </c>
      <c r="Y1036">
        <v>4</v>
      </c>
      <c r="Z1036">
        <v>3</v>
      </c>
      <c r="AA1036">
        <v>1</v>
      </c>
      <c r="AB1036">
        <v>0</v>
      </c>
      <c r="AC1036">
        <v>1</v>
      </c>
      <c r="AD1036">
        <v>0</v>
      </c>
      <c r="AE1036">
        <v>1</v>
      </c>
      <c r="AF1036">
        <v>1</v>
      </c>
      <c r="AG1036">
        <v>1</v>
      </c>
      <c r="AH1036">
        <v>1</v>
      </c>
      <c r="AI1036">
        <v>3</v>
      </c>
    </row>
    <row r="1037" spans="1:35" hidden="1" x14ac:dyDescent="0.25">
      <c r="A1037">
        <v>33</v>
      </c>
      <c r="B1037">
        <v>1</v>
      </c>
      <c r="C1037" s="4">
        <v>7.4246413147849698E-3</v>
      </c>
      <c r="D1037" t="str">
        <f t="shared" si="16"/>
        <v>yes</v>
      </c>
      <c r="E1037" t="s">
        <v>34</v>
      </c>
      <c r="F1037" t="s">
        <v>41</v>
      </c>
      <c r="G1037">
        <v>25</v>
      </c>
      <c r="H1037">
        <v>3</v>
      </c>
      <c r="I1037" t="s">
        <v>48</v>
      </c>
      <c r="J1037">
        <v>1</v>
      </c>
      <c r="K1037" t="s">
        <v>43</v>
      </c>
      <c r="L1037">
        <v>2</v>
      </c>
      <c r="M1037">
        <v>1</v>
      </c>
      <c r="N1037" t="s">
        <v>46</v>
      </c>
      <c r="O1037">
        <v>2</v>
      </c>
      <c r="P1037" t="s">
        <v>39</v>
      </c>
      <c r="Q1037">
        <v>2313</v>
      </c>
      <c r="R1037">
        <v>4</v>
      </c>
      <c r="S1037" t="s">
        <v>40</v>
      </c>
      <c r="T1037">
        <v>20</v>
      </c>
      <c r="U1037">
        <v>4</v>
      </c>
      <c r="V1037">
        <v>2</v>
      </c>
      <c r="W1037">
        <v>0</v>
      </c>
      <c r="X1037">
        <v>5</v>
      </c>
      <c r="Y1037">
        <v>0</v>
      </c>
      <c r="Z1037">
        <v>3</v>
      </c>
      <c r="AA1037">
        <v>2</v>
      </c>
      <c r="AB1037">
        <v>2</v>
      </c>
      <c r="AC1037">
        <v>2</v>
      </c>
      <c r="AD1037">
        <v>2</v>
      </c>
      <c r="AE1037">
        <v>1</v>
      </c>
      <c r="AF1037">
        <v>0</v>
      </c>
      <c r="AG1037">
        <v>0</v>
      </c>
      <c r="AH1037">
        <v>0</v>
      </c>
      <c r="AI1037">
        <v>2</v>
      </c>
    </row>
    <row r="1038" spans="1:35" hidden="1" x14ac:dyDescent="0.25">
      <c r="A1038">
        <v>33</v>
      </c>
      <c r="B1038">
        <v>1</v>
      </c>
      <c r="C1038" s="4">
        <v>7.3540692876325796E-3</v>
      </c>
      <c r="D1038" t="str">
        <f t="shared" si="16"/>
        <v>yes</v>
      </c>
      <c r="E1038" t="s">
        <v>45</v>
      </c>
      <c r="F1038" t="s">
        <v>41</v>
      </c>
      <c r="G1038">
        <v>3</v>
      </c>
      <c r="H1038">
        <v>3</v>
      </c>
      <c r="I1038" t="s">
        <v>36</v>
      </c>
      <c r="J1038">
        <v>1</v>
      </c>
      <c r="K1038" t="s">
        <v>43</v>
      </c>
      <c r="L1038">
        <v>3</v>
      </c>
      <c r="M1038">
        <v>1</v>
      </c>
      <c r="N1038" t="s">
        <v>46</v>
      </c>
      <c r="O1038">
        <v>1</v>
      </c>
      <c r="P1038" t="s">
        <v>39</v>
      </c>
      <c r="Q1038">
        <v>3348</v>
      </c>
      <c r="R1038">
        <v>1</v>
      </c>
      <c r="S1038" t="s">
        <v>40</v>
      </c>
      <c r="T1038">
        <v>11</v>
      </c>
      <c r="U1038">
        <v>3</v>
      </c>
      <c r="V1038">
        <v>1</v>
      </c>
      <c r="W1038">
        <v>0</v>
      </c>
      <c r="X1038">
        <v>10</v>
      </c>
      <c r="Y1038">
        <v>3</v>
      </c>
      <c r="Z1038">
        <v>3</v>
      </c>
      <c r="AA1038">
        <v>10</v>
      </c>
      <c r="AB1038">
        <v>8</v>
      </c>
      <c r="AC1038">
        <v>9</v>
      </c>
      <c r="AD1038">
        <v>7</v>
      </c>
      <c r="AE1038">
        <v>2</v>
      </c>
      <c r="AF1038">
        <v>0</v>
      </c>
      <c r="AG1038">
        <v>0</v>
      </c>
      <c r="AH1038">
        <v>0</v>
      </c>
      <c r="AI1038">
        <v>3</v>
      </c>
    </row>
    <row r="1039" spans="1:35" hidden="1" x14ac:dyDescent="0.25">
      <c r="A1039">
        <v>21</v>
      </c>
      <c r="B1039">
        <v>1</v>
      </c>
      <c r="C1039" s="4">
        <v>7.1759769551134204E-3</v>
      </c>
      <c r="D1039" t="str">
        <f t="shared" si="16"/>
        <v>yes</v>
      </c>
      <c r="E1039" t="s">
        <v>34</v>
      </c>
      <c r="F1039" t="s">
        <v>41</v>
      </c>
      <c r="G1039">
        <v>10</v>
      </c>
      <c r="H1039">
        <v>3</v>
      </c>
      <c r="I1039" t="s">
        <v>36</v>
      </c>
      <c r="J1039">
        <v>3</v>
      </c>
      <c r="K1039" t="s">
        <v>37</v>
      </c>
      <c r="L1039">
        <v>2</v>
      </c>
      <c r="M1039">
        <v>1</v>
      </c>
      <c r="N1039" t="s">
        <v>44</v>
      </c>
      <c r="O1039">
        <v>1</v>
      </c>
      <c r="P1039" t="s">
        <v>39</v>
      </c>
      <c r="Q1039">
        <v>1416</v>
      </c>
      <c r="R1039">
        <v>1</v>
      </c>
      <c r="S1039" t="s">
        <v>49</v>
      </c>
      <c r="T1039">
        <v>13</v>
      </c>
      <c r="U1039">
        <v>3</v>
      </c>
      <c r="V1039">
        <v>1</v>
      </c>
      <c r="W1039">
        <v>0</v>
      </c>
      <c r="X1039">
        <v>1</v>
      </c>
      <c r="Y1039">
        <v>6</v>
      </c>
      <c r="Z1039">
        <v>2</v>
      </c>
      <c r="AA1039">
        <v>1</v>
      </c>
      <c r="AB1039">
        <v>0</v>
      </c>
      <c r="AC1039">
        <v>1</v>
      </c>
      <c r="AD1039">
        <v>0</v>
      </c>
      <c r="AE1039">
        <v>1</v>
      </c>
      <c r="AF1039">
        <v>1</v>
      </c>
      <c r="AG1039">
        <v>1</v>
      </c>
      <c r="AH1039">
        <v>1</v>
      </c>
      <c r="AI1039">
        <v>1</v>
      </c>
    </row>
    <row r="1040" spans="1:35" hidden="1" x14ac:dyDescent="0.25">
      <c r="A1040">
        <v>18</v>
      </c>
      <c r="B1040">
        <v>1</v>
      </c>
      <c r="C1040" s="4">
        <v>6.65470293144374E-3</v>
      </c>
      <c r="D1040" t="str">
        <f t="shared" si="16"/>
        <v>yes</v>
      </c>
      <c r="E1040" t="s">
        <v>45</v>
      </c>
      <c r="F1040" t="s">
        <v>35</v>
      </c>
      <c r="G1040">
        <v>5</v>
      </c>
      <c r="H1040">
        <v>3</v>
      </c>
      <c r="I1040" t="s">
        <v>57</v>
      </c>
      <c r="J1040">
        <v>2</v>
      </c>
      <c r="K1040" t="s">
        <v>43</v>
      </c>
      <c r="L1040">
        <v>3</v>
      </c>
      <c r="M1040">
        <v>1</v>
      </c>
      <c r="N1040" t="s">
        <v>54</v>
      </c>
      <c r="O1040">
        <v>2</v>
      </c>
      <c r="P1040" t="s">
        <v>39</v>
      </c>
      <c r="Q1040">
        <v>1878</v>
      </c>
      <c r="R1040">
        <v>1</v>
      </c>
      <c r="S1040" t="s">
        <v>40</v>
      </c>
      <c r="T1040">
        <v>14</v>
      </c>
      <c r="U1040">
        <v>3</v>
      </c>
      <c r="V1040">
        <v>4</v>
      </c>
      <c r="W1040">
        <v>0</v>
      </c>
      <c r="X1040">
        <v>0</v>
      </c>
      <c r="Y1040">
        <v>3</v>
      </c>
      <c r="Z1040">
        <v>3</v>
      </c>
      <c r="AA1040">
        <v>0</v>
      </c>
      <c r="AB1040">
        <v>0</v>
      </c>
      <c r="AC1040">
        <v>0</v>
      </c>
      <c r="AD1040">
        <v>0</v>
      </c>
      <c r="AE1040">
        <v>1</v>
      </c>
      <c r="AF1040">
        <v>1</v>
      </c>
      <c r="AG1040">
        <v>1</v>
      </c>
      <c r="AH1040">
        <v>1</v>
      </c>
      <c r="AI1040">
        <v>3</v>
      </c>
    </row>
    <row r="1041" spans="1:35" hidden="1" x14ac:dyDescent="0.25">
      <c r="A1041">
        <v>27</v>
      </c>
      <c r="B1041">
        <v>1</v>
      </c>
      <c r="C1041" s="4">
        <v>5.7522307395873199E-3</v>
      </c>
      <c r="D1041" t="str">
        <f t="shared" si="16"/>
        <v>yes</v>
      </c>
      <c r="E1041" t="s">
        <v>45</v>
      </c>
      <c r="F1041" t="s">
        <v>58</v>
      </c>
      <c r="G1041">
        <v>22</v>
      </c>
      <c r="H1041">
        <v>3</v>
      </c>
      <c r="I1041" t="s">
        <v>58</v>
      </c>
      <c r="J1041">
        <v>1</v>
      </c>
      <c r="K1041" t="s">
        <v>37</v>
      </c>
      <c r="L1041">
        <v>2</v>
      </c>
      <c r="M1041">
        <v>1</v>
      </c>
      <c r="N1041" t="s">
        <v>58</v>
      </c>
      <c r="O1041">
        <v>2</v>
      </c>
      <c r="P1041" t="s">
        <v>47</v>
      </c>
      <c r="Q1041">
        <v>2863</v>
      </c>
      <c r="R1041">
        <v>1</v>
      </c>
      <c r="S1041" t="s">
        <v>49</v>
      </c>
      <c r="T1041">
        <v>12</v>
      </c>
      <c r="U1041">
        <v>3</v>
      </c>
      <c r="V1041">
        <v>1</v>
      </c>
      <c r="W1041">
        <v>0</v>
      </c>
      <c r="X1041">
        <v>1</v>
      </c>
      <c r="Y1041">
        <v>2</v>
      </c>
      <c r="Z1041">
        <v>3</v>
      </c>
      <c r="AA1041">
        <v>1</v>
      </c>
      <c r="AB1041">
        <v>0</v>
      </c>
      <c r="AC1041">
        <v>0</v>
      </c>
      <c r="AD1041">
        <v>0</v>
      </c>
      <c r="AE1041">
        <v>2</v>
      </c>
      <c r="AF1041">
        <v>1</v>
      </c>
      <c r="AG1041">
        <v>1</v>
      </c>
      <c r="AH1041">
        <v>0</v>
      </c>
      <c r="AI1041">
        <v>1</v>
      </c>
    </row>
    <row r="1042" spans="1:35" hidden="1" x14ac:dyDescent="0.25">
      <c r="A1042">
        <v>24</v>
      </c>
      <c r="B1042">
        <v>1</v>
      </c>
      <c r="C1042" s="4">
        <v>5.0527031087040201E-3</v>
      </c>
      <c r="D1042" t="str">
        <f t="shared" si="16"/>
        <v>yes</v>
      </c>
      <c r="E1042" t="s">
        <v>45</v>
      </c>
      <c r="F1042" t="s">
        <v>41</v>
      </c>
      <c r="G1042">
        <v>9</v>
      </c>
      <c r="H1042">
        <v>3</v>
      </c>
      <c r="I1042" t="s">
        <v>48</v>
      </c>
      <c r="J1042">
        <v>2</v>
      </c>
      <c r="K1042" t="s">
        <v>43</v>
      </c>
      <c r="L1042">
        <v>3</v>
      </c>
      <c r="M1042">
        <v>1</v>
      </c>
      <c r="N1042" t="s">
        <v>44</v>
      </c>
      <c r="O1042">
        <v>1</v>
      </c>
      <c r="P1042" t="s">
        <v>39</v>
      </c>
      <c r="Q1042">
        <v>3172</v>
      </c>
      <c r="R1042">
        <v>2</v>
      </c>
      <c r="S1042" t="s">
        <v>40</v>
      </c>
      <c r="T1042">
        <v>11</v>
      </c>
      <c r="U1042">
        <v>3</v>
      </c>
      <c r="V1042">
        <v>3</v>
      </c>
      <c r="W1042">
        <v>0</v>
      </c>
      <c r="X1042">
        <v>4</v>
      </c>
      <c r="Y1042">
        <v>2</v>
      </c>
      <c r="Z1042">
        <v>2</v>
      </c>
      <c r="AA1042">
        <v>0</v>
      </c>
      <c r="AB1042">
        <v>0</v>
      </c>
      <c r="AC1042">
        <v>0</v>
      </c>
      <c r="AD1042">
        <v>0</v>
      </c>
      <c r="AE1042">
        <v>2</v>
      </c>
      <c r="AF1042">
        <v>0</v>
      </c>
      <c r="AG1042">
        <v>1</v>
      </c>
      <c r="AH1042">
        <v>1</v>
      </c>
      <c r="AI1042">
        <v>3</v>
      </c>
    </row>
    <row r="1043" spans="1:35" hidden="1" x14ac:dyDescent="0.25">
      <c r="A1043">
        <v>19</v>
      </c>
      <c r="B1043">
        <v>1</v>
      </c>
      <c r="C1043" s="4">
        <v>3.6250922657804102E-3</v>
      </c>
      <c r="D1043" t="str">
        <f t="shared" si="16"/>
        <v>yes</v>
      </c>
      <c r="E1043" t="s">
        <v>34</v>
      </c>
      <c r="F1043" t="s">
        <v>35</v>
      </c>
      <c r="G1043">
        <v>21</v>
      </c>
      <c r="H1043">
        <v>3</v>
      </c>
      <c r="I1043" t="s">
        <v>42</v>
      </c>
      <c r="J1043">
        <v>4</v>
      </c>
      <c r="K1043" t="s">
        <v>43</v>
      </c>
      <c r="L1043">
        <v>2</v>
      </c>
      <c r="M1043">
        <v>1</v>
      </c>
      <c r="N1043" t="s">
        <v>54</v>
      </c>
      <c r="O1043">
        <v>2</v>
      </c>
      <c r="P1043" t="s">
        <v>39</v>
      </c>
      <c r="Q1043">
        <v>2121</v>
      </c>
      <c r="R1043">
        <v>1</v>
      </c>
      <c r="S1043" t="s">
        <v>40</v>
      </c>
      <c r="T1043">
        <v>13</v>
      </c>
      <c r="U1043">
        <v>3</v>
      </c>
      <c r="V1043">
        <v>2</v>
      </c>
      <c r="W1043">
        <v>0</v>
      </c>
      <c r="X1043">
        <v>1</v>
      </c>
      <c r="Y1043">
        <v>3</v>
      </c>
      <c r="Z1043">
        <v>4</v>
      </c>
      <c r="AA1043">
        <v>1</v>
      </c>
      <c r="AB1043">
        <v>0</v>
      </c>
      <c r="AC1043">
        <v>0</v>
      </c>
      <c r="AD1043">
        <v>0</v>
      </c>
      <c r="AE1043">
        <v>1</v>
      </c>
      <c r="AF1043">
        <v>1</v>
      </c>
      <c r="AG1043">
        <v>1</v>
      </c>
      <c r="AH1043">
        <v>1</v>
      </c>
      <c r="AI1043">
        <v>2</v>
      </c>
    </row>
    <row r="1044" spans="1:35" hidden="1" x14ac:dyDescent="0.25">
      <c r="A1044">
        <v>26</v>
      </c>
      <c r="B1044">
        <v>1</v>
      </c>
      <c r="C1044" s="4">
        <v>3.1601650674085899E-3</v>
      </c>
      <c r="D1044" t="str">
        <f t="shared" si="16"/>
        <v>yes</v>
      </c>
      <c r="E1044" t="s">
        <v>34</v>
      </c>
      <c r="F1044" t="s">
        <v>41</v>
      </c>
      <c r="G1044">
        <v>25</v>
      </c>
      <c r="H1044">
        <v>3</v>
      </c>
      <c r="I1044" t="s">
        <v>36</v>
      </c>
      <c r="J1044">
        <v>1</v>
      </c>
      <c r="K1044" t="s">
        <v>43</v>
      </c>
      <c r="L1044">
        <v>1</v>
      </c>
      <c r="M1044">
        <v>1</v>
      </c>
      <c r="N1044" t="s">
        <v>44</v>
      </c>
      <c r="O1044">
        <v>3</v>
      </c>
      <c r="P1044" t="s">
        <v>39</v>
      </c>
      <c r="Q1044">
        <v>2293</v>
      </c>
      <c r="R1044">
        <v>1</v>
      </c>
      <c r="S1044" t="s">
        <v>49</v>
      </c>
      <c r="T1044">
        <v>12</v>
      </c>
      <c r="U1044">
        <v>3</v>
      </c>
      <c r="V1044">
        <v>3</v>
      </c>
      <c r="W1044">
        <v>0</v>
      </c>
      <c r="X1044">
        <v>1</v>
      </c>
      <c r="Y1044">
        <v>2</v>
      </c>
      <c r="Z1044">
        <v>2</v>
      </c>
      <c r="AA1044">
        <v>1</v>
      </c>
      <c r="AB1044">
        <v>0</v>
      </c>
      <c r="AC1044">
        <v>0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</row>
    <row r="1045" spans="1:35" hidden="1" x14ac:dyDescent="0.25">
      <c r="A1045">
        <v>20</v>
      </c>
      <c r="B1045">
        <v>1</v>
      </c>
      <c r="C1045" s="4">
        <v>2.33954799384013E-3</v>
      </c>
      <c r="D1045" t="str">
        <f t="shared" si="16"/>
        <v>yes</v>
      </c>
      <c r="E1045" t="s">
        <v>34</v>
      </c>
      <c r="F1045" t="s">
        <v>41</v>
      </c>
      <c r="G1045">
        <v>11</v>
      </c>
      <c r="H1045">
        <v>3</v>
      </c>
      <c r="I1045" t="s">
        <v>48</v>
      </c>
      <c r="J1045">
        <v>4</v>
      </c>
      <c r="K1045" t="s">
        <v>37</v>
      </c>
      <c r="L1045">
        <v>2</v>
      </c>
      <c r="M1045">
        <v>1</v>
      </c>
      <c r="N1045" t="s">
        <v>46</v>
      </c>
      <c r="O1045">
        <v>1</v>
      </c>
      <c r="P1045" t="s">
        <v>39</v>
      </c>
      <c r="Q1045">
        <v>2600</v>
      </c>
      <c r="R1045">
        <v>1</v>
      </c>
      <c r="S1045" t="s">
        <v>40</v>
      </c>
      <c r="T1045">
        <v>15</v>
      </c>
      <c r="U1045">
        <v>3</v>
      </c>
      <c r="V1045">
        <v>1</v>
      </c>
      <c r="W1045">
        <v>0</v>
      </c>
      <c r="X1045">
        <v>1</v>
      </c>
      <c r="Y1045">
        <v>2</v>
      </c>
      <c r="Z1045">
        <v>3</v>
      </c>
      <c r="AA1045">
        <v>1</v>
      </c>
      <c r="AB1045">
        <v>0</v>
      </c>
      <c r="AC1045">
        <v>0</v>
      </c>
      <c r="AD1045">
        <v>0</v>
      </c>
      <c r="AE1045">
        <v>1</v>
      </c>
      <c r="AF1045">
        <v>1</v>
      </c>
      <c r="AG1045">
        <v>1</v>
      </c>
      <c r="AH1045">
        <v>0</v>
      </c>
      <c r="AI1045">
        <v>2</v>
      </c>
    </row>
    <row r="1046" spans="1:35" hidden="1" x14ac:dyDescent="0.25">
      <c r="A1046">
        <v>26</v>
      </c>
      <c r="B1046">
        <v>1</v>
      </c>
      <c r="C1046" s="4">
        <v>7.04997550226704E-4</v>
      </c>
      <c r="D1046" t="str">
        <f t="shared" si="16"/>
        <v>yes</v>
      </c>
      <c r="E1046" t="s">
        <v>34</v>
      </c>
      <c r="F1046" t="s">
        <v>41</v>
      </c>
      <c r="G1046">
        <v>24</v>
      </c>
      <c r="H1046">
        <v>3</v>
      </c>
      <c r="I1046" t="s">
        <v>56</v>
      </c>
      <c r="J1046">
        <v>3</v>
      </c>
      <c r="K1046" t="s">
        <v>43</v>
      </c>
      <c r="L1046">
        <v>1</v>
      </c>
      <c r="M1046">
        <v>1</v>
      </c>
      <c r="N1046" t="s">
        <v>44</v>
      </c>
      <c r="O1046">
        <v>4</v>
      </c>
      <c r="P1046" t="s">
        <v>39</v>
      </c>
      <c r="Q1046">
        <v>2340</v>
      </c>
      <c r="R1046">
        <v>1</v>
      </c>
      <c r="S1046" t="s">
        <v>40</v>
      </c>
      <c r="T1046">
        <v>18</v>
      </c>
      <c r="U1046">
        <v>3</v>
      </c>
      <c r="V1046">
        <v>2</v>
      </c>
      <c r="W1046">
        <v>0</v>
      </c>
      <c r="X1046">
        <v>1</v>
      </c>
      <c r="Y1046">
        <v>3</v>
      </c>
      <c r="Z1046">
        <v>1</v>
      </c>
      <c r="AA1046">
        <v>1</v>
      </c>
      <c r="AB1046">
        <v>0</v>
      </c>
      <c r="AC1046">
        <v>0</v>
      </c>
      <c r="AD1046">
        <v>0</v>
      </c>
      <c r="AE1046">
        <v>1</v>
      </c>
      <c r="AF1046">
        <v>1</v>
      </c>
      <c r="AG1046">
        <v>1</v>
      </c>
      <c r="AH1046">
        <v>1</v>
      </c>
      <c r="AI104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0A12-44C5-4362-8E34-0B5583899A0F}">
  <dimension ref="A1:G8"/>
  <sheetViews>
    <sheetView tabSelected="1" workbookViewId="0">
      <selection activeCell="K13" sqref="A1:K13"/>
    </sheetView>
  </sheetViews>
  <sheetFormatPr defaultRowHeight="15" x14ac:dyDescent="0.25"/>
  <sheetData>
    <row r="1" spans="1:7" x14ac:dyDescent="0.25">
      <c r="A1">
        <v>0</v>
      </c>
      <c r="B1">
        <f>COUNTIFS(leave_chance!B:B,0,leave_chance!C:C,"&gt;"&amp;$E$1)</f>
        <v>776</v>
      </c>
      <c r="C1">
        <f>COUNTIFS(leave_chance!B:B,0,leave_chance!C:C,"&lt;"&amp;$E$1)</f>
        <v>78</v>
      </c>
      <c r="E1" s="11">
        <v>0.46</v>
      </c>
    </row>
    <row r="2" spans="1:7" x14ac:dyDescent="0.25">
      <c r="A2">
        <v>1</v>
      </c>
      <c r="B2">
        <f>COUNTIFS(leave_chance!B:B,1,leave_chance!C:C,"&gt;"&amp;$E$1)</f>
        <v>57</v>
      </c>
      <c r="C2">
        <f>COUNTIFS(leave_chance!B:B,1,leave_chance!C:C,"&lt;"&amp;$E$1)</f>
        <v>134</v>
      </c>
    </row>
    <row r="3" spans="1:7" x14ac:dyDescent="0.25">
      <c r="B3">
        <v>0</v>
      </c>
      <c r="C3">
        <v>1</v>
      </c>
    </row>
    <row r="4" spans="1:7" x14ac:dyDescent="0.25">
      <c r="G4">
        <v>230</v>
      </c>
    </row>
    <row r="5" spans="1:7" x14ac:dyDescent="0.25">
      <c r="G5">
        <v>212</v>
      </c>
    </row>
    <row r="6" spans="1:7" x14ac:dyDescent="0.25">
      <c r="G6">
        <f>G4-G5</f>
        <v>18</v>
      </c>
    </row>
    <row r="7" spans="1:7" x14ac:dyDescent="0.25">
      <c r="B7" t="s">
        <v>61</v>
      </c>
      <c r="C7" t="s">
        <v>62</v>
      </c>
      <c r="D7" t="s">
        <v>63</v>
      </c>
      <c r="E7" t="s">
        <v>64</v>
      </c>
    </row>
    <row r="8" spans="1:7" x14ac:dyDescent="0.25">
      <c r="B8">
        <f>(B1+C2)/SUM(B1:C2)</f>
        <v>0.87081339712918659</v>
      </c>
      <c r="C8">
        <f>C2/SUM(B2:C2)</f>
        <v>0.70157068062827221</v>
      </c>
      <c r="D8">
        <f>C2/SUM(C1:C2)</f>
        <v>0.63207547169811318</v>
      </c>
      <c r="F8">
        <f>AVERAGE(C8:D8)</f>
        <v>0.6668230761631927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3"/>
  <sheetViews>
    <sheetView workbookViewId="0">
      <selection activeCell="F14" sqref="F14"/>
    </sheetView>
  </sheetViews>
  <sheetFormatPr defaultRowHeight="15" x14ac:dyDescent="0.25"/>
  <sheetData>
    <row r="13" spans="6:6" x14ac:dyDescent="0.25">
      <c r="F13">
        <f>854*0.11</f>
        <v>93.94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855"/>
  <sheetViews>
    <sheetView topLeftCell="AB831" workbookViewId="0">
      <selection activeCell="AJ839" sqref="AJ839"/>
    </sheetView>
  </sheetViews>
  <sheetFormatPr defaultRowHeight="15" x14ac:dyDescent="0.25"/>
  <cols>
    <col min="2" max="2" width="10.42578125" customWidth="1"/>
    <col min="3" max="3" width="11.85546875" customWidth="1"/>
    <col min="4" max="4" width="10.5703125" customWidth="1"/>
    <col min="5" max="5" width="15.5703125" customWidth="1"/>
    <col min="6" max="6" width="13.5703125" customWidth="1"/>
    <col min="7" max="7" width="19.7109375" customWidth="1"/>
    <col min="8" max="8" width="11.85546875" customWidth="1"/>
    <col min="9" max="9" width="15.5703125" customWidth="1"/>
    <col min="10" max="10" width="24.42578125" customWidth="1"/>
    <col min="12" max="12" width="16.7109375" customWidth="1"/>
    <col min="13" max="13" width="9.85546875" customWidth="1"/>
    <col min="14" max="14" width="9.28515625" customWidth="1"/>
    <col min="15" max="15" width="16" customWidth="1"/>
    <col min="16" max="16" width="14.7109375" customWidth="1"/>
    <col min="17" max="17" width="16.7109375" customWidth="1"/>
    <col min="18" max="18" width="23.140625" customWidth="1"/>
    <col min="19" max="19" width="11" customWidth="1"/>
    <col min="20" max="20" width="18.7109375" customWidth="1"/>
    <col min="21" max="21" width="19.5703125" customWidth="1"/>
    <col min="22" max="22" width="23.5703125" customWidth="1"/>
    <col min="23" max="23" width="17.5703125" customWidth="1"/>
    <col min="24" max="24" width="19" customWidth="1"/>
    <col min="25" max="25" width="21.5703125" customWidth="1"/>
    <col min="26" max="26" width="17" customWidth="1"/>
    <col min="27" max="27" width="17.5703125" customWidth="1"/>
    <col min="28" max="28" width="19.28515625" customWidth="1"/>
    <col min="29" max="29" width="24.7109375" customWidth="1"/>
    <col min="30" max="30" width="22.85546875" customWidth="1"/>
    <col min="31" max="31" width="15" customWidth="1"/>
    <col min="32" max="32" width="18.85546875" customWidth="1"/>
    <col min="33" max="33" width="16.5703125" customWidth="1"/>
    <col min="34" max="34" width="12.7109375" customWidth="1"/>
    <col min="35" max="35" width="23.85546875" customWidth="1"/>
  </cols>
  <sheetData>
    <row r="1" spans="1:35" x14ac:dyDescent="0.25">
      <c r="A1" s="10" t="s">
        <v>0</v>
      </c>
      <c r="B1" s="10" t="s">
        <v>1</v>
      </c>
      <c r="C1" s="10" t="s">
        <v>33</v>
      </c>
      <c r="D1" s="10" t="s">
        <v>60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</row>
    <row r="2" spans="1:35" x14ac:dyDescent="0.25">
      <c r="A2" s="1">
        <v>35</v>
      </c>
      <c r="B2" s="1">
        <v>0</v>
      </c>
      <c r="C2" s="6">
        <v>0.99998815700541399</v>
      </c>
      <c r="D2" s="1" t="s">
        <v>40</v>
      </c>
      <c r="E2" s="1" t="s">
        <v>53</v>
      </c>
      <c r="F2" s="1" t="s">
        <v>41</v>
      </c>
      <c r="G2" s="1">
        <v>2</v>
      </c>
      <c r="H2" s="1">
        <v>2</v>
      </c>
      <c r="I2" s="1" t="s">
        <v>48</v>
      </c>
      <c r="J2" s="1">
        <v>2</v>
      </c>
      <c r="K2" s="1" t="s">
        <v>43</v>
      </c>
      <c r="L2" s="1">
        <v>3</v>
      </c>
      <c r="M2" s="1">
        <v>2</v>
      </c>
      <c r="N2" s="1" t="s">
        <v>51</v>
      </c>
      <c r="O2" s="1">
        <v>4</v>
      </c>
      <c r="P2" s="1" t="s">
        <v>50</v>
      </c>
      <c r="Q2" s="1">
        <v>5762</v>
      </c>
      <c r="R2" s="1">
        <v>2</v>
      </c>
      <c r="S2" s="1" t="s">
        <v>49</v>
      </c>
      <c r="T2" s="1">
        <v>14</v>
      </c>
      <c r="U2" s="1">
        <v>3</v>
      </c>
      <c r="V2" s="1">
        <v>3</v>
      </c>
      <c r="W2" s="1">
        <v>1</v>
      </c>
      <c r="X2" s="1">
        <v>15</v>
      </c>
      <c r="Y2" s="1">
        <v>6</v>
      </c>
      <c r="Z2" s="1">
        <v>3</v>
      </c>
      <c r="AA2" s="1">
        <v>7</v>
      </c>
      <c r="AB2" s="1">
        <v>7</v>
      </c>
      <c r="AC2" s="1">
        <v>1</v>
      </c>
      <c r="AD2" s="1">
        <v>7</v>
      </c>
      <c r="AE2" s="1">
        <v>4</v>
      </c>
      <c r="AF2" s="1">
        <v>0</v>
      </c>
      <c r="AG2" s="1">
        <v>0</v>
      </c>
      <c r="AH2" s="1">
        <v>0</v>
      </c>
      <c r="AI2" s="1">
        <v>1</v>
      </c>
    </row>
    <row r="3" spans="1:35" x14ac:dyDescent="0.25">
      <c r="A3" s="2">
        <v>31</v>
      </c>
      <c r="B3" s="2">
        <v>0</v>
      </c>
      <c r="C3" s="7">
        <v>0.99994275469119298</v>
      </c>
      <c r="D3" s="2" t="s">
        <v>40</v>
      </c>
      <c r="E3" s="2" t="s">
        <v>34</v>
      </c>
      <c r="F3" s="2" t="s">
        <v>41</v>
      </c>
      <c r="G3" s="2">
        <v>9</v>
      </c>
      <c r="H3" s="2">
        <v>1</v>
      </c>
      <c r="I3" s="2" t="s">
        <v>36</v>
      </c>
      <c r="J3" s="2">
        <v>3</v>
      </c>
      <c r="K3" s="2" t="s">
        <v>43</v>
      </c>
      <c r="L3" s="2">
        <v>3</v>
      </c>
      <c r="M3" s="2">
        <v>3</v>
      </c>
      <c r="N3" s="2" t="s">
        <v>51</v>
      </c>
      <c r="O3" s="2">
        <v>2</v>
      </c>
      <c r="P3" s="2" t="s">
        <v>50</v>
      </c>
      <c r="Q3" s="2">
        <v>10648</v>
      </c>
      <c r="R3" s="2">
        <v>1</v>
      </c>
      <c r="S3" s="2" t="s">
        <v>49</v>
      </c>
      <c r="T3" s="2">
        <v>25</v>
      </c>
      <c r="U3" s="2">
        <v>4</v>
      </c>
      <c r="V3" s="2">
        <v>4</v>
      </c>
      <c r="W3" s="2">
        <v>1</v>
      </c>
      <c r="X3" s="2">
        <v>13</v>
      </c>
      <c r="Y3" s="2">
        <v>6</v>
      </c>
      <c r="Z3" s="2">
        <v>4</v>
      </c>
      <c r="AA3" s="2">
        <v>13</v>
      </c>
      <c r="AB3" s="2">
        <v>8</v>
      </c>
      <c r="AC3" s="2">
        <v>0</v>
      </c>
      <c r="AD3" s="2">
        <v>8</v>
      </c>
      <c r="AE3" s="2">
        <v>5</v>
      </c>
      <c r="AF3" s="2">
        <v>0</v>
      </c>
      <c r="AG3" s="2">
        <v>0</v>
      </c>
      <c r="AH3" s="2">
        <v>0</v>
      </c>
      <c r="AI3" s="2">
        <v>0</v>
      </c>
    </row>
    <row r="4" spans="1:35" x14ac:dyDescent="0.25">
      <c r="A4" s="1">
        <v>39</v>
      </c>
      <c r="B4" s="1">
        <v>0</v>
      </c>
      <c r="C4" s="6">
        <v>0.99993789889009099</v>
      </c>
      <c r="D4" s="1" t="s">
        <v>40</v>
      </c>
      <c r="E4" s="1" t="s">
        <v>34</v>
      </c>
      <c r="F4" s="1" t="s">
        <v>41</v>
      </c>
      <c r="G4" s="1">
        <v>1</v>
      </c>
      <c r="H4" s="1">
        <v>3</v>
      </c>
      <c r="I4" s="1" t="s">
        <v>48</v>
      </c>
      <c r="J4" s="1">
        <v>3</v>
      </c>
      <c r="K4" s="1" t="s">
        <v>43</v>
      </c>
      <c r="L4" s="1">
        <v>4</v>
      </c>
      <c r="M4" s="1">
        <v>3</v>
      </c>
      <c r="N4" s="1" t="s">
        <v>52</v>
      </c>
      <c r="O4" s="1">
        <v>4</v>
      </c>
      <c r="P4" s="1" t="s">
        <v>50</v>
      </c>
      <c r="Q4" s="1">
        <v>9613</v>
      </c>
      <c r="R4" s="1">
        <v>0</v>
      </c>
      <c r="S4" s="1" t="s">
        <v>49</v>
      </c>
      <c r="T4" s="1">
        <v>17</v>
      </c>
      <c r="U4" s="1">
        <v>3</v>
      </c>
      <c r="V4" s="1">
        <v>1</v>
      </c>
      <c r="W4" s="1">
        <v>3</v>
      </c>
      <c r="X4" s="1">
        <v>19</v>
      </c>
      <c r="Y4" s="1">
        <v>5</v>
      </c>
      <c r="Z4" s="1">
        <v>2</v>
      </c>
      <c r="AA4" s="1">
        <v>18</v>
      </c>
      <c r="AB4" s="1">
        <v>10</v>
      </c>
      <c r="AC4" s="1">
        <v>3</v>
      </c>
      <c r="AD4" s="1">
        <v>7</v>
      </c>
      <c r="AE4" s="1">
        <v>4</v>
      </c>
      <c r="AF4" s="1">
        <v>0</v>
      </c>
      <c r="AG4" s="1">
        <v>0</v>
      </c>
      <c r="AH4" s="1">
        <v>0</v>
      </c>
      <c r="AI4" s="1">
        <v>0</v>
      </c>
    </row>
    <row r="5" spans="1:35" x14ac:dyDescent="0.25">
      <c r="A5" s="2">
        <v>32</v>
      </c>
      <c r="B5" s="2">
        <v>0</v>
      </c>
      <c r="C5" s="7">
        <v>0.99993701692058501</v>
      </c>
      <c r="D5" s="2" t="s">
        <v>40</v>
      </c>
      <c r="E5" s="2" t="s">
        <v>34</v>
      </c>
      <c r="F5" s="2" t="s">
        <v>35</v>
      </c>
      <c r="G5" s="2">
        <v>8</v>
      </c>
      <c r="H5" s="2">
        <v>3</v>
      </c>
      <c r="I5" s="2" t="s">
        <v>48</v>
      </c>
      <c r="J5" s="2">
        <v>3</v>
      </c>
      <c r="K5" s="2" t="s">
        <v>43</v>
      </c>
      <c r="L5" s="2">
        <v>4</v>
      </c>
      <c r="M5" s="2">
        <v>2</v>
      </c>
      <c r="N5" s="2" t="s">
        <v>38</v>
      </c>
      <c r="O5" s="2">
        <v>4</v>
      </c>
      <c r="P5" s="2" t="s">
        <v>47</v>
      </c>
      <c r="Q5" s="2">
        <v>6209</v>
      </c>
      <c r="R5" s="2">
        <v>1</v>
      </c>
      <c r="S5" s="2" t="s">
        <v>49</v>
      </c>
      <c r="T5" s="2">
        <v>15</v>
      </c>
      <c r="U5" s="2">
        <v>3</v>
      </c>
      <c r="V5" s="2">
        <v>3</v>
      </c>
      <c r="W5" s="2">
        <v>2</v>
      </c>
      <c r="X5" s="2">
        <v>10</v>
      </c>
      <c r="Y5" s="2">
        <v>4</v>
      </c>
      <c r="Z5" s="2">
        <v>4</v>
      </c>
      <c r="AA5" s="2">
        <v>10</v>
      </c>
      <c r="AB5" s="2">
        <v>7</v>
      </c>
      <c r="AC5" s="2">
        <v>0</v>
      </c>
      <c r="AD5" s="2">
        <v>8</v>
      </c>
      <c r="AE5" s="2">
        <v>4</v>
      </c>
      <c r="AF5" s="2">
        <v>0</v>
      </c>
      <c r="AG5" s="2">
        <v>0</v>
      </c>
      <c r="AH5" s="2">
        <v>0</v>
      </c>
      <c r="AI5" s="2">
        <v>0</v>
      </c>
    </row>
    <row r="6" spans="1:35" x14ac:dyDescent="0.25">
      <c r="A6" s="1">
        <v>30</v>
      </c>
      <c r="B6" s="1">
        <v>0</v>
      </c>
      <c r="C6" s="6">
        <v>0.999915396992756</v>
      </c>
      <c r="D6" s="1" t="s">
        <v>40</v>
      </c>
      <c r="E6" s="1" t="s">
        <v>34</v>
      </c>
      <c r="F6" s="1" t="s">
        <v>41</v>
      </c>
      <c r="G6" s="1">
        <v>28</v>
      </c>
      <c r="H6" s="1">
        <v>2</v>
      </c>
      <c r="I6" s="1" t="s">
        <v>48</v>
      </c>
      <c r="J6" s="1">
        <v>4</v>
      </c>
      <c r="K6" s="1" t="s">
        <v>37</v>
      </c>
      <c r="L6" s="1">
        <v>3</v>
      </c>
      <c r="M6" s="1">
        <v>2</v>
      </c>
      <c r="N6" s="1" t="s">
        <v>46</v>
      </c>
      <c r="O6" s="1">
        <v>4</v>
      </c>
      <c r="P6" s="1" t="s">
        <v>47</v>
      </c>
      <c r="Q6" s="1">
        <v>5775</v>
      </c>
      <c r="R6" s="1">
        <v>1</v>
      </c>
      <c r="S6" s="1" t="s">
        <v>49</v>
      </c>
      <c r="T6" s="1">
        <v>13</v>
      </c>
      <c r="U6" s="1">
        <v>3</v>
      </c>
      <c r="V6" s="1">
        <v>4</v>
      </c>
      <c r="W6" s="1">
        <v>2</v>
      </c>
      <c r="X6" s="1">
        <v>11</v>
      </c>
      <c r="Y6" s="1">
        <v>2</v>
      </c>
      <c r="Z6" s="1">
        <v>3</v>
      </c>
      <c r="AA6" s="1">
        <v>10</v>
      </c>
      <c r="AB6" s="1">
        <v>8</v>
      </c>
      <c r="AC6" s="1">
        <v>1</v>
      </c>
      <c r="AD6" s="1">
        <v>9</v>
      </c>
      <c r="AE6" s="1">
        <v>4</v>
      </c>
      <c r="AF6" s="1">
        <v>0</v>
      </c>
      <c r="AG6" s="1">
        <v>0</v>
      </c>
      <c r="AH6" s="1">
        <v>0</v>
      </c>
      <c r="AI6" s="1">
        <v>0</v>
      </c>
    </row>
    <row r="7" spans="1:35" x14ac:dyDescent="0.25">
      <c r="A7" s="2">
        <v>38</v>
      </c>
      <c r="B7" s="2">
        <v>0</v>
      </c>
      <c r="C7" s="7">
        <v>0.99989565288916304</v>
      </c>
      <c r="D7" s="2" t="s">
        <v>40</v>
      </c>
      <c r="E7" s="2" t="s">
        <v>45</v>
      </c>
      <c r="F7" s="2" t="s">
        <v>41</v>
      </c>
      <c r="G7" s="2">
        <v>1</v>
      </c>
      <c r="H7" s="2">
        <v>3</v>
      </c>
      <c r="I7" s="2" t="s">
        <v>36</v>
      </c>
      <c r="J7" s="2">
        <v>4</v>
      </c>
      <c r="K7" s="2" t="s">
        <v>43</v>
      </c>
      <c r="L7" s="2">
        <v>3</v>
      </c>
      <c r="M7" s="2">
        <v>2</v>
      </c>
      <c r="N7" s="2" t="s">
        <v>46</v>
      </c>
      <c r="O7" s="2">
        <v>4</v>
      </c>
      <c r="P7" s="2" t="s">
        <v>47</v>
      </c>
      <c r="Q7" s="2">
        <v>4735</v>
      </c>
      <c r="R7" s="2">
        <v>7</v>
      </c>
      <c r="S7" s="2" t="s">
        <v>49</v>
      </c>
      <c r="T7" s="2">
        <v>15</v>
      </c>
      <c r="U7" s="2">
        <v>3</v>
      </c>
      <c r="V7" s="2">
        <v>4</v>
      </c>
      <c r="W7" s="2">
        <v>2</v>
      </c>
      <c r="X7" s="2">
        <v>19</v>
      </c>
      <c r="Y7" s="2">
        <v>4</v>
      </c>
      <c r="Z7" s="2">
        <v>4</v>
      </c>
      <c r="AA7" s="2">
        <v>13</v>
      </c>
      <c r="AB7" s="2">
        <v>11</v>
      </c>
      <c r="AC7" s="2">
        <v>2</v>
      </c>
      <c r="AD7" s="2">
        <v>9</v>
      </c>
      <c r="AE7" s="2">
        <v>3</v>
      </c>
      <c r="AF7" s="2">
        <v>0</v>
      </c>
      <c r="AG7" s="2">
        <v>0</v>
      </c>
      <c r="AH7" s="2">
        <v>0</v>
      </c>
      <c r="AI7" s="2">
        <v>1</v>
      </c>
    </row>
    <row r="8" spans="1:35" x14ac:dyDescent="0.25">
      <c r="A8" s="1">
        <v>25</v>
      </c>
      <c r="B8" s="1">
        <v>0</v>
      </c>
      <c r="C8" s="6">
        <v>0.999892293747767</v>
      </c>
      <c r="D8" s="1" t="s">
        <v>40</v>
      </c>
      <c r="E8" s="1" t="s">
        <v>45</v>
      </c>
      <c r="F8" s="1" t="s">
        <v>41</v>
      </c>
      <c r="G8" s="1">
        <v>2</v>
      </c>
      <c r="H8" s="1">
        <v>1</v>
      </c>
      <c r="I8" s="1" t="s">
        <v>36</v>
      </c>
      <c r="J8" s="1">
        <v>4</v>
      </c>
      <c r="K8" s="1" t="s">
        <v>43</v>
      </c>
      <c r="L8" s="1">
        <v>4</v>
      </c>
      <c r="M8" s="1">
        <v>2</v>
      </c>
      <c r="N8" s="1" t="s">
        <v>51</v>
      </c>
      <c r="O8" s="1">
        <v>3</v>
      </c>
      <c r="P8" s="1" t="s">
        <v>50</v>
      </c>
      <c r="Q8" s="1">
        <v>5206</v>
      </c>
      <c r="R8" s="1">
        <v>1</v>
      </c>
      <c r="S8" s="1" t="s">
        <v>49</v>
      </c>
      <c r="T8" s="1">
        <v>17</v>
      </c>
      <c r="U8" s="1">
        <v>3</v>
      </c>
      <c r="V8" s="1">
        <v>3</v>
      </c>
      <c r="W8" s="1">
        <v>2</v>
      </c>
      <c r="X8" s="1">
        <v>7</v>
      </c>
      <c r="Y8" s="1">
        <v>6</v>
      </c>
      <c r="Z8" s="1">
        <v>3</v>
      </c>
      <c r="AA8" s="1">
        <v>7</v>
      </c>
      <c r="AB8" s="1">
        <v>7</v>
      </c>
      <c r="AC8" s="1">
        <v>0</v>
      </c>
      <c r="AD8" s="1">
        <v>7</v>
      </c>
      <c r="AE8" s="1">
        <v>3</v>
      </c>
      <c r="AF8" s="1">
        <v>0</v>
      </c>
      <c r="AG8" s="1">
        <v>0</v>
      </c>
      <c r="AH8" s="1">
        <v>0</v>
      </c>
      <c r="AI8" s="1">
        <v>1</v>
      </c>
    </row>
    <row r="9" spans="1:35" x14ac:dyDescent="0.25">
      <c r="A9" s="2">
        <v>31</v>
      </c>
      <c r="B9" s="2">
        <v>0</v>
      </c>
      <c r="C9" s="7">
        <v>0.999886568070388</v>
      </c>
      <c r="D9" s="2" t="s">
        <v>40</v>
      </c>
      <c r="E9" s="2" t="s">
        <v>34</v>
      </c>
      <c r="F9" s="2" t="s">
        <v>35</v>
      </c>
      <c r="G9" s="2">
        <v>7</v>
      </c>
      <c r="H9" s="2">
        <v>3</v>
      </c>
      <c r="I9" s="2" t="s">
        <v>57</v>
      </c>
      <c r="J9" s="2">
        <v>4</v>
      </c>
      <c r="K9" s="2" t="s">
        <v>43</v>
      </c>
      <c r="L9" s="2">
        <v>3</v>
      </c>
      <c r="M9" s="2">
        <v>2</v>
      </c>
      <c r="N9" s="2" t="s">
        <v>38</v>
      </c>
      <c r="O9" s="2">
        <v>4</v>
      </c>
      <c r="P9" s="2" t="s">
        <v>50</v>
      </c>
      <c r="Q9" s="2">
        <v>7547</v>
      </c>
      <c r="R9" s="2">
        <v>4</v>
      </c>
      <c r="S9" s="2" t="s">
        <v>49</v>
      </c>
      <c r="T9" s="2">
        <v>12</v>
      </c>
      <c r="U9" s="2">
        <v>3</v>
      </c>
      <c r="V9" s="2">
        <v>4</v>
      </c>
      <c r="W9" s="2">
        <v>3</v>
      </c>
      <c r="X9" s="2">
        <v>13</v>
      </c>
      <c r="Y9" s="2">
        <v>3</v>
      </c>
      <c r="Z9" s="2">
        <v>3</v>
      </c>
      <c r="AA9" s="2">
        <v>7</v>
      </c>
      <c r="AB9" s="2">
        <v>7</v>
      </c>
      <c r="AC9" s="2">
        <v>1</v>
      </c>
      <c r="AD9" s="2">
        <v>7</v>
      </c>
      <c r="AE9" s="2">
        <v>4</v>
      </c>
      <c r="AF9" s="2">
        <v>0</v>
      </c>
      <c r="AG9" s="2">
        <v>0</v>
      </c>
      <c r="AH9" s="2">
        <v>0</v>
      </c>
      <c r="AI9" s="2">
        <v>0</v>
      </c>
    </row>
    <row r="10" spans="1:35" x14ac:dyDescent="0.25">
      <c r="A10" s="1">
        <v>35</v>
      </c>
      <c r="B10" s="1">
        <v>0</v>
      </c>
      <c r="C10" s="6">
        <v>0.99987601418927996</v>
      </c>
      <c r="D10" s="1" t="s">
        <v>40</v>
      </c>
      <c r="E10" s="1" t="s">
        <v>53</v>
      </c>
      <c r="F10" s="1" t="s">
        <v>41</v>
      </c>
      <c r="G10" s="1">
        <v>8</v>
      </c>
      <c r="H10" s="1">
        <v>4</v>
      </c>
      <c r="I10" s="1" t="s">
        <v>36</v>
      </c>
      <c r="J10" s="1">
        <v>3</v>
      </c>
      <c r="K10" s="1" t="s">
        <v>37</v>
      </c>
      <c r="L10" s="1">
        <v>3</v>
      </c>
      <c r="M10" s="1">
        <v>2</v>
      </c>
      <c r="N10" s="1" t="s">
        <v>52</v>
      </c>
      <c r="O10" s="1">
        <v>3</v>
      </c>
      <c r="P10" s="1" t="s">
        <v>47</v>
      </c>
      <c r="Q10" s="1">
        <v>4148</v>
      </c>
      <c r="R10" s="1">
        <v>1</v>
      </c>
      <c r="S10" s="1" t="s">
        <v>49</v>
      </c>
      <c r="T10" s="1">
        <v>12</v>
      </c>
      <c r="U10" s="1">
        <v>3</v>
      </c>
      <c r="V10" s="1">
        <v>4</v>
      </c>
      <c r="W10" s="1">
        <v>1</v>
      </c>
      <c r="X10" s="1">
        <v>15</v>
      </c>
      <c r="Y10" s="1">
        <v>5</v>
      </c>
      <c r="Z10" s="1">
        <v>3</v>
      </c>
      <c r="AA10" s="1">
        <v>14</v>
      </c>
      <c r="AB10" s="1">
        <v>11</v>
      </c>
      <c r="AC10" s="1">
        <v>2</v>
      </c>
      <c r="AD10" s="1">
        <v>9</v>
      </c>
      <c r="AE10" s="1">
        <v>2</v>
      </c>
      <c r="AF10" s="1">
        <v>0</v>
      </c>
      <c r="AG10" s="1">
        <v>0</v>
      </c>
      <c r="AH10" s="1">
        <v>0</v>
      </c>
      <c r="AI10" s="1">
        <v>1</v>
      </c>
    </row>
    <row r="11" spans="1:35" x14ac:dyDescent="0.25">
      <c r="A11" s="2">
        <v>33</v>
      </c>
      <c r="B11" s="2">
        <v>0</v>
      </c>
      <c r="C11" s="7">
        <v>0.99986150260930495</v>
      </c>
      <c r="D11" s="2" t="s">
        <v>40</v>
      </c>
      <c r="E11" s="2" t="s">
        <v>45</v>
      </c>
      <c r="F11" s="2" t="s">
        <v>41</v>
      </c>
      <c r="G11" s="2">
        <v>7</v>
      </c>
      <c r="H11" s="2">
        <v>2</v>
      </c>
      <c r="I11" s="2" t="s">
        <v>36</v>
      </c>
      <c r="J11" s="2">
        <v>4</v>
      </c>
      <c r="K11" s="2" t="s">
        <v>43</v>
      </c>
      <c r="L11" s="2">
        <v>3</v>
      </c>
      <c r="M11" s="2">
        <v>2</v>
      </c>
      <c r="N11" s="2" t="s">
        <v>52</v>
      </c>
      <c r="O11" s="2">
        <v>3</v>
      </c>
      <c r="P11" s="2" t="s">
        <v>50</v>
      </c>
      <c r="Q11" s="2">
        <v>5968</v>
      </c>
      <c r="R11" s="2">
        <v>1</v>
      </c>
      <c r="S11" s="2" t="s">
        <v>49</v>
      </c>
      <c r="T11" s="2">
        <v>20</v>
      </c>
      <c r="U11" s="2">
        <v>4</v>
      </c>
      <c r="V11" s="2">
        <v>3</v>
      </c>
      <c r="W11" s="2">
        <v>3</v>
      </c>
      <c r="X11" s="2">
        <v>9</v>
      </c>
      <c r="Y11" s="2">
        <v>2</v>
      </c>
      <c r="Z11" s="2">
        <v>3</v>
      </c>
      <c r="AA11" s="2">
        <v>9</v>
      </c>
      <c r="AB11" s="2">
        <v>7</v>
      </c>
      <c r="AC11" s="2">
        <v>2</v>
      </c>
      <c r="AD11" s="2">
        <v>8</v>
      </c>
      <c r="AE11" s="2">
        <v>4</v>
      </c>
      <c r="AF11" s="2">
        <v>0</v>
      </c>
      <c r="AG11" s="2">
        <v>0</v>
      </c>
      <c r="AH11" s="2">
        <v>0</v>
      </c>
      <c r="AI11" s="2">
        <v>1</v>
      </c>
    </row>
    <row r="12" spans="1:35" x14ac:dyDescent="0.25">
      <c r="A12" s="1">
        <v>35</v>
      </c>
      <c r="B12" s="1">
        <v>0</v>
      </c>
      <c r="C12" s="6">
        <v>0.99981074437443795</v>
      </c>
      <c r="D12" s="1" t="s">
        <v>40</v>
      </c>
      <c r="E12" s="1" t="s">
        <v>34</v>
      </c>
      <c r="F12" s="1" t="s">
        <v>41</v>
      </c>
      <c r="G12" s="1">
        <v>5</v>
      </c>
      <c r="H12" s="1">
        <v>4</v>
      </c>
      <c r="I12" s="1" t="s">
        <v>56</v>
      </c>
      <c r="J12" s="1">
        <v>3</v>
      </c>
      <c r="K12" s="1" t="s">
        <v>43</v>
      </c>
      <c r="L12" s="1">
        <v>3</v>
      </c>
      <c r="M12" s="1">
        <v>3</v>
      </c>
      <c r="N12" s="1" t="s">
        <v>51</v>
      </c>
      <c r="O12" s="1">
        <v>2</v>
      </c>
      <c r="P12" s="1" t="s">
        <v>39</v>
      </c>
      <c r="Q12" s="1">
        <v>8095</v>
      </c>
      <c r="R12" s="1">
        <v>0</v>
      </c>
      <c r="S12" s="1" t="s">
        <v>49</v>
      </c>
      <c r="T12" s="1">
        <v>13</v>
      </c>
      <c r="U12" s="1">
        <v>3</v>
      </c>
      <c r="V12" s="1">
        <v>4</v>
      </c>
      <c r="W12" s="1">
        <v>0</v>
      </c>
      <c r="X12" s="1">
        <v>17</v>
      </c>
      <c r="Y12" s="1">
        <v>5</v>
      </c>
      <c r="Z12" s="1">
        <v>3</v>
      </c>
      <c r="AA12" s="1">
        <v>16</v>
      </c>
      <c r="AB12" s="1">
        <v>6</v>
      </c>
      <c r="AC12" s="1">
        <v>0</v>
      </c>
      <c r="AD12" s="1">
        <v>13</v>
      </c>
      <c r="AE12" s="1">
        <v>4</v>
      </c>
      <c r="AF12" s="1">
        <v>0</v>
      </c>
      <c r="AG12" s="1">
        <v>0</v>
      </c>
      <c r="AH12" s="1">
        <v>0</v>
      </c>
      <c r="AI12" s="1">
        <v>1</v>
      </c>
    </row>
    <row r="13" spans="1:35" x14ac:dyDescent="0.25">
      <c r="A13" s="2">
        <v>40</v>
      </c>
      <c r="B13" s="2">
        <v>0</v>
      </c>
      <c r="C13" s="7">
        <v>0.99980419647566698</v>
      </c>
      <c r="D13" s="2" t="s">
        <v>40</v>
      </c>
      <c r="E13" s="2" t="s">
        <v>34</v>
      </c>
      <c r="F13" s="2" t="s">
        <v>35</v>
      </c>
      <c r="G13" s="2">
        <v>2</v>
      </c>
      <c r="H13" s="2">
        <v>4</v>
      </c>
      <c r="I13" s="2" t="s">
        <v>36</v>
      </c>
      <c r="J13" s="2">
        <v>3</v>
      </c>
      <c r="K13" s="2" t="s">
        <v>37</v>
      </c>
      <c r="L13" s="2">
        <v>3</v>
      </c>
      <c r="M13" s="2">
        <v>5</v>
      </c>
      <c r="N13" s="2" t="s">
        <v>59</v>
      </c>
      <c r="O13" s="2">
        <v>3</v>
      </c>
      <c r="P13" s="2" t="s">
        <v>47</v>
      </c>
      <c r="Q13" s="2">
        <v>18041</v>
      </c>
      <c r="R13" s="2">
        <v>0</v>
      </c>
      <c r="S13" s="2" t="s">
        <v>49</v>
      </c>
      <c r="T13" s="2">
        <v>14</v>
      </c>
      <c r="U13" s="2">
        <v>3</v>
      </c>
      <c r="V13" s="2">
        <v>4</v>
      </c>
      <c r="W13" s="2">
        <v>0</v>
      </c>
      <c r="X13" s="2">
        <v>21</v>
      </c>
      <c r="Y13" s="2">
        <v>2</v>
      </c>
      <c r="Z13" s="2">
        <v>3</v>
      </c>
      <c r="AA13" s="2">
        <v>20</v>
      </c>
      <c r="AB13" s="2">
        <v>15</v>
      </c>
      <c r="AC13" s="2">
        <v>1</v>
      </c>
      <c r="AD13" s="2">
        <v>12</v>
      </c>
      <c r="AE13" s="2">
        <v>5</v>
      </c>
      <c r="AF13" s="2">
        <v>0</v>
      </c>
      <c r="AG13" s="2">
        <v>0</v>
      </c>
      <c r="AH13" s="2">
        <v>0</v>
      </c>
      <c r="AI13" s="2">
        <v>0</v>
      </c>
    </row>
    <row r="14" spans="1:35" x14ac:dyDescent="0.25">
      <c r="A14" s="1">
        <v>40</v>
      </c>
      <c r="B14" s="1">
        <v>0</v>
      </c>
      <c r="C14" s="6">
        <v>0.99979457453410503</v>
      </c>
      <c r="D14" s="1" t="s">
        <v>40</v>
      </c>
      <c r="E14" s="1" t="s">
        <v>34</v>
      </c>
      <c r="F14" s="1" t="s">
        <v>41</v>
      </c>
      <c r="G14" s="1">
        <v>1</v>
      </c>
      <c r="H14" s="1">
        <v>3</v>
      </c>
      <c r="I14" s="1" t="s">
        <v>36</v>
      </c>
      <c r="J14" s="1">
        <v>3</v>
      </c>
      <c r="K14" s="1" t="s">
        <v>37</v>
      </c>
      <c r="L14" s="1">
        <v>3</v>
      </c>
      <c r="M14" s="1">
        <v>2</v>
      </c>
      <c r="N14" s="1" t="s">
        <v>52</v>
      </c>
      <c r="O14" s="1">
        <v>4</v>
      </c>
      <c r="P14" s="1" t="s">
        <v>50</v>
      </c>
      <c r="Q14" s="1">
        <v>6513</v>
      </c>
      <c r="R14" s="1">
        <v>4</v>
      </c>
      <c r="S14" s="1" t="s">
        <v>49</v>
      </c>
      <c r="T14" s="1">
        <v>17</v>
      </c>
      <c r="U14" s="1">
        <v>3</v>
      </c>
      <c r="V14" s="1">
        <v>4</v>
      </c>
      <c r="W14" s="1">
        <v>1</v>
      </c>
      <c r="X14" s="1">
        <v>12</v>
      </c>
      <c r="Y14" s="1">
        <v>3</v>
      </c>
      <c r="Z14" s="1">
        <v>3</v>
      </c>
      <c r="AA14" s="1">
        <v>5</v>
      </c>
      <c r="AB14" s="1">
        <v>3</v>
      </c>
      <c r="AC14" s="1">
        <v>0</v>
      </c>
      <c r="AD14" s="1">
        <v>3</v>
      </c>
      <c r="AE14" s="1">
        <v>4</v>
      </c>
      <c r="AF14" s="1">
        <v>0</v>
      </c>
      <c r="AG14" s="1">
        <v>0</v>
      </c>
      <c r="AH14" s="1">
        <v>0</v>
      </c>
      <c r="AI14" s="1">
        <v>0</v>
      </c>
    </row>
    <row r="15" spans="1:35" x14ac:dyDescent="0.25">
      <c r="A15" s="2">
        <v>40</v>
      </c>
      <c r="B15" s="2">
        <v>0</v>
      </c>
      <c r="C15" s="7">
        <v>0.99978333420651</v>
      </c>
      <c r="D15" s="2" t="s">
        <v>40</v>
      </c>
      <c r="E15" s="2" t="s">
        <v>45</v>
      </c>
      <c r="F15" s="2" t="s">
        <v>41</v>
      </c>
      <c r="G15" s="2">
        <v>2</v>
      </c>
      <c r="H15" s="2">
        <v>2</v>
      </c>
      <c r="I15" s="2" t="s">
        <v>48</v>
      </c>
      <c r="J15" s="2">
        <v>3</v>
      </c>
      <c r="K15" s="2" t="s">
        <v>37</v>
      </c>
      <c r="L15" s="2">
        <v>4</v>
      </c>
      <c r="M15" s="2">
        <v>2</v>
      </c>
      <c r="N15" s="2" t="s">
        <v>52</v>
      </c>
      <c r="O15" s="2">
        <v>2</v>
      </c>
      <c r="P15" s="2" t="s">
        <v>47</v>
      </c>
      <c r="Q15" s="2">
        <v>4244</v>
      </c>
      <c r="R15" s="2">
        <v>1</v>
      </c>
      <c r="S15" s="2" t="s">
        <v>49</v>
      </c>
      <c r="T15" s="2">
        <v>24</v>
      </c>
      <c r="U15" s="2">
        <v>4</v>
      </c>
      <c r="V15" s="2">
        <v>4</v>
      </c>
      <c r="W15" s="2">
        <v>1</v>
      </c>
      <c r="X15" s="2">
        <v>8</v>
      </c>
      <c r="Y15" s="2">
        <v>2</v>
      </c>
      <c r="Z15" s="2">
        <v>3</v>
      </c>
      <c r="AA15" s="2">
        <v>8</v>
      </c>
      <c r="AB15" s="2">
        <v>7</v>
      </c>
      <c r="AC15" s="2">
        <v>3</v>
      </c>
      <c r="AD15" s="2">
        <v>7</v>
      </c>
      <c r="AE15" s="2">
        <v>3</v>
      </c>
      <c r="AF15" s="2">
        <v>0</v>
      </c>
      <c r="AG15" s="2">
        <v>0</v>
      </c>
      <c r="AH15" s="2">
        <v>0</v>
      </c>
      <c r="AI15" s="2">
        <v>1</v>
      </c>
    </row>
    <row r="16" spans="1:35" x14ac:dyDescent="0.25">
      <c r="A16" s="1">
        <v>38</v>
      </c>
      <c r="B16" s="1">
        <v>0</v>
      </c>
      <c r="C16" s="6">
        <v>0.99977901504423095</v>
      </c>
      <c r="D16" s="1" t="s">
        <v>40</v>
      </c>
      <c r="E16" s="1" t="s">
        <v>45</v>
      </c>
      <c r="F16" s="1" t="s">
        <v>41</v>
      </c>
      <c r="G16" s="1">
        <v>7</v>
      </c>
      <c r="H16" s="1">
        <v>3</v>
      </c>
      <c r="I16" s="1" t="s">
        <v>36</v>
      </c>
      <c r="J16" s="1">
        <v>4</v>
      </c>
      <c r="K16" s="1" t="s">
        <v>43</v>
      </c>
      <c r="L16" s="1">
        <v>4</v>
      </c>
      <c r="M16" s="1">
        <v>1</v>
      </c>
      <c r="N16" s="1" t="s">
        <v>46</v>
      </c>
      <c r="O16" s="1">
        <v>3</v>
      </c>
      <c r="P16" s="1" t="s">
        <v>50</v>
      </c>
      <c r="Q16" s="1">
        <v>2610</v>
      </c>
      <c r="R16" s="1">
        <v>1</v>
      </c>
      <c r="S16" s="1" t="s">
        <v>49</v>
      </c>
      <c r="T16" s="1">
        <v>11</v>
      </c>
      <c r="U16" s="1">
        <v>3</v>
      </c>
      <c r="V16" s="1">
        <v>4</v>
      </c>
      <c r="W16" s="1">
        <v>3</v>
      </c>
      <c r="X16" s="1">
        <v>4</v>
      </c>
      <c r="Y16" s="1">
        <v>2</v>
      </c>
      <c r="Z16" s="1">
        <v>3</v>
      </c>
      <c r="AA16" s="1">
        <v>4</v>
      </c>
      <c r="AB16" s="1">
        <v>2</v>
      </c>
      <c r="AC16" s="1">
        <v>0</v>
      </c>
      <c r="AD16" s="1">
        <v>3</v>
      </c>
      <c r="AE16" s="1">
        <v>1</v>
      </c>
      <c r="AF16" s="1">
        <v>0</v>
      </c>
      <c r="AG16" s="1">
        <v>0</v>
      </c>
      <c r="AH16" s="1">
        <v>0</v>
      </c>
      <c r="AI16" s="1">
        <v>1</v>
      </c>
    </row>
    <row r="17" spans="1:35" x14ac:dyDescent="0.25">
      <c r="A17" s="2">
        <v>40</v>
      </c>
      <c r="B17" s="2">
        <v>0</v>
      </c>
      <c r="C17" s="7">
        <v>0.99975053428924998</v>
      </c>
      <c r="D17" s="2" t="s">
        <v>40</v>
      </c>
      <c r="E17" s="2" t="s">
        <v>53</v>
      </c>
      <c r="F17" s="2" t="s">
        <v>41</v>
      </c>
      <c r="G17" s="2">
        <v>8</v>
      </c>
      <c r="H17" s="2">
        <v>1</v>
      </c>
      <c r="I17" s="2" t="s">
        <v>48</v>
      </c>
      <c r="J17" s="2">
        <v>4</v>
      </c>
      <c r="K17" s="2" t="s">
        <v>43</v>
      </c>
      <c r="L17" s="2">
        <v>2</v>
      </c>
      <c r="M17" s="2">
        <v>3</v>
      </c>
      <c r="N17" s="2" t="s">
        <v>55</v>
      </c>
      <c r="O17" s="2">
        <v>2</v>
      </c>
      <c r="P17" s="2" t="s">
        <v>50</v>
      </c>
      <c r="Q17" s="2">
        <v>13757</v>
      </c>
      <c r="R17" s="2">
        <v>2</v>
      </c>
      <c r="S17" s="2" t="s">
        <v>49</v>
      </c>
      <c r="T17" s="2">
        <v>11</v>
      </c>
      <c r="U17" s="2">
        <v>3</v>
      </c>
      <c r="V17" s="2">
        <v>3</v>
      </c>
      <c r="W17" s="2">
        <v>1</v>
      </c>
      <c r="X17" s="2">
        <v>16</v>
      </c>
      <c r="Y17" s="2">
        <v>5</v>
      </c>
      <c r="Z17" s="2">
        <v>3</v>
      </c>
      <c r="AA17" s="2">
        <v>9</v>
      </c>
      <c r="AB17" s="2">
        <v>8</v>
      </c>
      <c r="AC17" s="2">
        <v>4</v>
      </c>
      <c r="AD17" s="2">
        <v>8</v>
      </c>
      <c r="AE17" s="2">
        <v>5</v>
      </c>
      <c r="AF17" s="2">
        <v>0</v>
      </c>
      <c r="AG17" s="2">
        <v>0</v>
      </c>
      <c r="AH17" s="2">
        <v>0</v>
      </c>
      <c r="AI17" s="2">
        <v>1</v>
      </c>
    </row>
    <row r="18" spans="1:35" x14ac:dyDescent="0.25">
      <c r="A18" s="1">
        <v>28</v>
      </c>
      <c r="B18" s="1">
        <v>0</v>
      </c>
      <c r="C18" s="6">
        <v>0.99973289318152803</v>
      </c>
      <c r="D18" s="1" t="s">
        <v>40</v>
      </c>
      <c r="E18" s="1" t="s">
        <v>34</v>
      </c>
      <c r="F18" s="1" t="s">
        <v>41</v>
      </c>
      <c r="G18" s="1">
        <v>3</v>
      </c>
      <c r="H18" s="1">
        <v>3</v>
      </c>
      <c r="I18" s="1" t="s">
        <v>48</v>
      </c>
      <c r="J18" s="1">
        <v>4</v>
      </c>
      <c r="K18" s="1" t="s">
        <v>37</v>
      </c>
      <c r="L18" s="1">
        <v>3</v>
      </c>
      <c r="M18" s="1">
        <v>3</v>
      </c>
      <c r="N18" s="1" t="s">
        <v>51</v>
      </c>
      <c r="O18" s="1">
        <v>2</v>
      </c>
      <c r="P18" s="1" t="s">
        <v>50</v>
      </c>
      <c r="Q18" s="1">
        <v>7655</v>
      </c>
      <c r="R18" s="1">
        <v>0</v>
      </c>
      <c r="S18" s="1" t="s">
        <v>49</v>
      </c>
      <c r="T18" s="1">
        <v>17</v>
      </c>
      <c r="U18" s="1">
        <v>3</v>
      </c>
      <c r="V18" s="1">
        <v>2</v>
      </c>
      <c r="W18" s="1">
        <v>3</v>
      </c>
      <c r="X18" s="1">
        <v>10</v>
      </c>
      <c r="Y18" s="1">
        <v>3</v>
      </c>
      <c r="Z18" s="1">
        <v>2</v>
      </c>
      <c r="AA18" s="1">
        <v>9</v>
      </c>
      <c r="AB18" s="1">
        <v>7</v>
      </c>
      <c r="AC18" s="1">
        <v>1</v>
      </c>
      <c r="AD18" s="1">
        <v>7</v>
      </c>
      <c r="AE18" s="1">
        <v>4</v>
      </c>
      <c r="AF18" s="1">
        <v>0</v>
      </c>
      <c r="AG18" s="1">
        <v>0</v>
      </c>
      <c r="AH18" s="1">
        <v>0</v>
      </c>
      <c r="AI18" s="1">
        <v>0</v>
      </c>
    </row>
    <row r="19" spans="1:35" x14ac:dyDescent="0.25">
      <c r="A19" s="2">
        <v>33</v>
      </c>
      <c r="B19" s="2">
        <v>0</v>
      </c>
      <c r="C19" s="7">
        <v>0.99971743233969101</v>
      </c>
      <c r="D19" s="2" t="s">
        <v>40</v>
      </c>
      <c r="E19" s="2" t="s">
        <v>34</v>
      </c>
      <c r="F19" s="2" t="s">
        <v>35</v>
      </c>
      <c r="G19" s="2">
        <v>2</v>
      </c>
      <c r="H19" s="2">
        <v>4</v>
      </c>
      <c r="I19" s="2" t="s">
        <v>48</v>
      </c>
      <c r="J19" s="2">
        <v>4</v>
      </c>
      <c r="K19" s="2" t="s">
        <v>43</v>
      </c>
      <c r="L19" s="2">
        <v>3</v>
      </c>
      <c r="M19" s="2">
        <v>2</v>
      </c>
      <c r="N19" s="2" t="s">
        <v>38</v>
      </c>
      <c r="O19" s="2">
        <v>4</v>
      </c>
      <c r="P19" s="2" t="s">
        <v>50</v>
      </c>
      <c r="Q19" s="2">
        <v>5505</v>
      </c>
      <c r="R19" s="2">
        <v>1</v>
      </c>
      <c r="S19" s="2" t="s">
        <v>49</v>
      </c>
      <c r="T19" s="2">
        <v>14</v>
      </c>
      <c r="U19" s="2">
        <v>3</v>
      </c>
      <c r="V19" s="2">
        <v>3</v>
      </c>
      <c r="W19" s="2">
        <v>2</v>
      </c>
      <c r="X19" s="2">
        <v>6</v>
      </c>
      <c r="Y19" s="2">
        <v>5</v>
      </c>
      <c r="Z19" s="2">
        <v>3</v>
      </c>
      <c r="AA19" s="2">
        <v>6</v>
      </c>
      <c r="AB19" s="2">
        <v>2</v>
      </c>
      <c r="AC19" s="2">
        <v>0</v>
      </c>
      <c r="AD19" s="2">
        <v>4</v>
      </c>
      <c r="AE19" s="2">
        <v>3</v>
      </c>
      <c r="AF19" s="2">
        <v>0</v>
      </c>
      <c r="AG19" s="2">
        <v>0</v>
      </c>
      <c r="AH19" s="2">
        <v>0</v>
      </c>
      <c r="AI19" s="2">
        <v>0</v>
      </c>
    </row>
    <row r="20" spans="1:35" x14ac:dyDescent="0.25">
      <c r="A20" s="1">
        <v>36</v>
      </c>
      <c r="B20" s="1">
        <v>0</v>
      </c>
      <c r="C20" s="6">
        <v>0.99969835684353303</v>
      </c>
      <c r="D20" s="1" t="s">
        <v>40</v>
      </c>
      <c r="E20" s="1" t="s">
        <v>53</v>
      </c>
      <c r="F20" s="1" t="s">
        <v>41</v>
      </c>
      <c r="G20" s="1">
        <v>1</v>
      </c>
      <c r="H20" s="1">
        <v>4</v>
      </c>
      <c r="I20" s="1" t="s">
        <v>48</v>
      </c>
      <c r="J20" s="1">
        <v>4</v>
      </c>
      <c r="K20" s="1" t="s">
        <v>37</v>
      </c>
      <c r="L20" s="1">
        <v>2</v>
      </c>
      <c r="M20" s="1">
        <v>2</v>
      </c>
      <c r="N20" s="1" t="s">
        <v>51</v>
      </c>
      <c r="O20" s="1">
        <v>3</v>
      </c>
      <c r="P20" s="1" t="s">
        <v>47</v>
      </c>
      <c r="Q20" s="1">
        <v>4374</v>
      </c>
      <c r="R20" s="1">
        <v>0</v>
      </c>
      <c r="S20" s="1" t="s">
        <v>49</v>
      </c>
      <c r="T20" s="1">
        <v>15</v>
      </c>
      <c r="U20" s="1">
        <v>3</v>
      </c>
      <c r="V20" s="1">
        <v>3</v>
      </c>
      <c r="W20" s="1">
        <v>0</v>
      </c>
      <c r="X20" s="1">
        <v>4</v>
      </c>
      <c r="Y20" s="1">
        <v>6</v>
      </c>
      <c r="Z20" s="1">
        <v>3</v>
      </c>
      <c r="AA20" s="1">
        <v>3</v>
      </c>
      <c r="AB20" s="1">
        <v>2</v>
      </c>
      <c r="AC20" s="1">
        <v>1</v>
      </c>
      <c r="AD20" s="1">
        <v>2</v>
      </c>
      <c r="AE20" s="1">
        <v>3</v>
      </c>
      <c r="AF20" s="1">
        <v>0</v>
      </c>
      <c r="AG20" s="1">
        <v>0</v>
      </c>
      <c r="AH20" s="1">
        <v>0</v>
      </c>
      <c r="AI20" s="1">
        <v>1</v>
      </c>
    </row>
    <row r="21" spans="1:35" x14ac:dyDescent="0.25">
      <c r="A21" s="2">
        <v>33</v>
      </c>
      <c r="B21" s="2">
        <v>0</v>
      </c>
      <c r="C21" s="7">
        <v>0.99966404110556095</v>
      </c>
      <c r="D21" s="2" t="s">
        <v>40</v>
      </c>
      <c r="E21" s="2" t="s">
        <v>34</v>
      </c>
      <c r="F21" s="2" t="s">
        <v>41</v>
      </c>
      <c r="G21" s="2">
        <v>7</v>
      </c>
      <c r="H21" s="2">
        <v>3</v>
      </c>
      <c r="I21" s="2" t="s">
        <v>48</v>
      </c>
      <c r="J21" s="2">
        <v>3</v>
      </c>
      <c r="K21" s="2" t="s">
        <v>43</v>
      </c>
      <c r="L21" s="2">
        <v>3</v>
      </c>
      <c r="M21" s="2">
        <v>3</v>
      </c>
      <c r="N21" s="2" t="s">
        <v>55</v>
      </c>
      <c r="O21" s="2">
        <v>3</v>
      </c>
      <c r="P21" s="2" t="s">
        <v>47</v>
      </c>
      <c r="Q21" s="2">
        <v>11691</v>
      </c>
      <c r="R21" s="2">
        <v>0</v>
      </c>
      <c r="S21" s="2" t="s">
        <v>49</v>
      </c>
      <c r="T21" s="2">
        <v>11</v>
      </c>
      <c r="U21" s="2">
        <v>3</v>
      </c>
      <c r="V21" s="2">
        <v>4</v>
      </c>
      <c r="W21" s="2">
        <v>0</v>
      </c>
      <c r="X21" s="2">
        <v>14</v>
      </c>
      <c r="Y21" s="2">
        <v>3</v>
      </c>
      <c r="Z21" s="2">
        <v>4</v>
      </c>
      <c r="AA21" s="2">
        <v>13</v>
      </c>
      <c r="AB21" s="2">
        <v>9</v>
      </c>
      <c r="AC21" s="2">
        <v>3</v>
      </c>
      <c r="AD21" s="2">
        <v>7</v>
      </c>
      <c r="AE21" s="2">
        <v>5</v>
      </c>
      <c r="AF21" s="2">
        <v>0</v>
      </c>
      <c r="AG21" s="2">
        <v>0</v>
      </c>
      <c r="AH21" s="2">
        <v>0</v>
      </c>
      <c r="AI21" s="2">
        <v>0</v>
      </c>
    </row>
    <row r="22" spans="1:35" x14ac:dyDescent="0.25">
      <c r="A22" s="1">
        <v>33</v>
      </c>
      <c r="B22" s="1">
        <v>0</v>
      </c>
      <c r="C22" s="6">
        <v>0.999642758066421</v>
      </c>
      <c r="D22" s="1" t="s">
        <v>40</v>
      </c>
      <c r="E22" s="1" t="s">
        <v>34</v>
      </c>
      <c r="F22" s="1" t="s">
        <v>41</v>
      </c>
      <c r="G22" s="1">
        <v>21</v>
      </c>
      <c r="H22" s="1">
        <v>3</v>
      </c>
      <c r="I22" s="1" t="s">
        <v>48</v>
      </c>
      <c r="J22" s="1">
        <v>2</v>
      </c>
      <c r="K22" s="1" t="s">
        <v>43</v>
      </c>
      <c r="L22" s="1">
        <v>4</v>
      </c>
      <c r="M22" s="1">
        <v>1</v>
      </c>
      <c r="N22" s="1" t="s">
        <v>44</v>
      </c>
      <c r="O22" s="1">
        <v>2</v>
      </c>
      <c r="P22" s="1" t="s">
        <v>47</v>
      </c>
      <c r="Q22" s="1">
        <v>2028</v>
      </c>
      <c r="R22" s="1">
        <v>1</v>
      </c>
      <c r="S22" s="1" t="s">
        <v>49</v>
      </c>
      <c r="T22" s="1">
        <v>18</v>
      </c>
      <c r="U22" s="1">
        <v>3</v>
      </c>
      <c r="V22" s="1">
        <v>4</v>
      </c>
      <c r="W22" s="1">
        <v>3</v>
      </c>
      <c r="X22" s="1">
        <v>14</v>
      </c>
      <c r="Y22" s="1">
        <v>6</v>
      </c>
      <c r="Z22" s="1">
        <v>3</v>
      </c>
      <c r="AA22" s="1">
        <v>14</v>
      </c>
      <c r="AB22" s="1">
        <v>11</v>
      </c>
      <c r="AC22" s="1">
        <v>2</v>
      </c>
      <c r="AD22" s="1">
        <v>13</v>
      </c>
      <c r="AE22" s="1">
        <v>1</v>
      </c>
      <c r="AF22" s="1">
        <v>0</v>
      </c>
      <c r="AG22" s="1">
        <v>0</v>
      </c>
      <c r="AH22" s="1">
        <v>1</v>
      </c>
      <c r="AI22" s="1">
        <v>0</v>
      </c>
    </row>
    <row r="23" spans="1:35" x14ac:dyDescent="0.25">
      <c r="A23" s="2">
        <v>32</v>
      </c>
      <c r="B23" s="2">
        <v>0</v>
      </c>
      <c r="C23" s="7">
        <v>0.99964164137990297</v>
      </c>
      <c r="D23" s="2" t="s">
        <v>40</v>
      </c>
      <c r="E23" s="2" t="s">
        <v>34</v>
      </c>
      <c r="F23" s="2" t="s">
        <v>41</v>
      </c>
      <c r="G23" s="2">
        <v>2</v>
      </c>
      <c r="H23" s="2">
        <v>3</v>
      </c>
      <c r="I23" s="2" t="s">
        <v>48</v>
      </c>
      <c r="J23" s="2">
        <v>4</v>
      </c>
      <c r="K23" s="2" t="s">
        <v>43</v>
      </c>
      <c r="L23" s="2">
        <v>3</v>
      </c>
      <c r="M23" s="2">
        <v>2</v>
      </c>
      <c r="N23" s="2" t="s">
        <v>46</v>
      </c>
      <c r="O23" s="2">
        <v>2</v>
      </c>
      <c r="P23" s="2" t="s">
        <v>50</v>
      </c>
      <c r="Q23" s="2">
        <v>5470</v>
      </c>
      <c r="R23" s="2">
        <v>0</v>
      </c>
      <c r="S23" s="2" t="s">
        <v>49</v>
      </c>
      <c r="T23" s="2">
        <v>13</v>
      </c>
      <c r="U23" s="2">
        <v>3</v>
      </c>
      <c r="V23" s="2">
        <v>3</v>
      </c>
      <c r="W23" s="2">
        <v>2</v>
      </c>
      <c r="X23" s="2">
        <v>10</v>
      </c>
      <c r="Y23" s="2">
        <v>4</v>
      </c>
      <c r="Z23" s="2">
        <v>2</v>
      </c>
      <c r="AA23" s="2">
        <v>9</v>
      </c>
      <c r="AB23" s="2">
        <v>5</v>
      </c>
      <c r="AC23" s="2">
        <v>1</v>
      </c>
      <c r="AD23" s="2">
        <v>6</v>
      </c>
      <c r="AE23" s="2">
        <v>3</v>
      </c>
      <c r="AF23" s="2">
        <v>0</v>
      </c>
      <c r="AG23" s="2">
        <v>0</v>
      </c>
      <c r="AH23" s="2">
        <v>0</v>
      </c>
      <c r="AI23" s="2">
        <v>0</v>
      </c>
    </row>
    <row r="24" spans="1:35" x14ac:dyDescent="0.25">
      <c r="A24" s="1">
        <v>40</v>
      </c>
      <c r="B24" s="1">
        <v>0</v>
      </c>
      <c r="C24" s="6">
        <v>0.99961909649537894</v>
      </c>
      <c r="D24" s="1" t="s">
        <v>40</v>
      </c>
      <c r="E24" s="1" t="s">
        <v>53</v>
      </c>
      <c r="F24" s="1" t="s">
        <v>41</v>
      </c>
      <c r="G24" s="1">
        <v>9</v>
      </c>
      <c r="H24" s="1">
        <v>4</v>
      </c>
      <c r="I24" s="1" t="s">
        <v>42</v>
      </c>
      <c r="J24" s="1">
        <v>3</v>
      </c>
      <c r="K24" s="1" t="s">
        <v>43</v>
      </c>
      <c r="L24" s="1">
        <v>3</v>
      </c>
      <c r="M24" s="1">
        <v>2</v>
      </c>
      <c r="N24" s="1" t="s">
        <v>44</v>
      </c>
      <c r="O24" s="1">
        <v>3</v>
      </c>
      <c r="P24" s="1" t="s">
        <v>50</v>
      </c>
      <c r="Q24" s="1">
        <v>3975</v>
      </c>
      <c r="R24" s="1">
        <v>3</v>
      </c>
      <c r="S24" s="1" t="s">
        <v>49</v>
      </c>
      <c r="T24" s="1">
        <v>11</v>
      </c>
      <c r="U24" s="1">
        <v>3</v>
      </c>
      <c r="V24" s="1">
        <v>3</v>
      </c>
      <c r="W24" s="1">
        <v>2</v>
      </c>
      <c r="X24" s="1">
        <v>11</v>
      </c>
      <c r="Y24" s="1">
        <v>2</v>
      </c>
      <c r="Z24" s="1">
        <v>4</v>
      </c>
      <c r="AA24" s="1">
        <v>8</v>
      </c>
      <c r="AB24" s="1">
        <v>7</v>
      </c>
      <c r="AC24" s="1">
        <v>0</v>
      </c>
      <c r="AD24" s="1">
        <v>7</v>
      </c>
      <c r="AE24" s="1">
        <v>2</v>
      </c>
      <c r="AF24" s="1">
        <v>0</v>
      </c>
      <c r="AG24" s="1">
        <v>0</v>
      </c>
      <c r="AH24" s="1">
        <v>1</v>
      </c>
      <c r="AI24" s="1">
        <v>1</v>
      </c>
    </row>
    <row r="25" spans="1:35" x14ac:dyDescent="0.25">
      <c r="A25" s="2">
        <v>31</v>
      </c>
      <c r="B25" s="2">
        <v>0</v>
      </c>
      <c r="C25" s="7">
        <v>0.99961814825713802</v>
      </c>
      <c r="D25" s="2" t="s">
        <v>40</v>
      </c>
      <c r="E25" s="2" t="s">
        <v>34</v>
      </c>
      <c r="F25" s="2" t="s">
        <v>35</v>
      </c>
      <c r="G25" s="2">
        <v>6</v>
      </c>
      <c r="H25" s="2">
        <v>4</v>
      </c>
      <c r="I25" s="2" t="s">
        <v>48</v>
      </c>
      <c r="J25" s="2">
        <v>1</v>
      </c>
      <c r="K25" s="2" t="s">
        <v>43</v>
      </c>
      <c r="L25" s="2">
        <v>4</v>
      </c>
      <c r="M25" s="2">
        <v>2</v>
      </c>
      <c r="N25" s="2" t="s">
        <v>38</v>
      </c>
      <c r="O25" s="2">
        <v>4</v>
      </c>
      <c r="P25" s="2" t="s">
        <v>50</v>
      </c>
      <c r="Q25" s="2">
        <v>5460</v>
      </c>
      <c r="R25" s="2">
        <v>4</v>
      </c>
      <c r="S25" s="2" t="s">
        <v>49</v>
      </c>
      <c r="T25" s="2">
        <v>22</v>
      </c>
      <c r="U25" s="2">
        <v>4</v>
      </c>
      <c r="V25" s="2">
        <v>4</v>
      </c>
      <c r="W25" s="2">
        <v>2</v>
      </c>
      <c r="X25" s="2">
        <v>13</v>
      </c>
      <c r="Y25" s="2">
        <v>4</v>
      </c>
      <c r="Z25" s="2">
        <v>4</v>
      </c>
      <c r="AA25" s="2">
        <v>7</v>
      </c>
      <c r="AB25" s="2">
        <v>7</v>
      </c>
      <c r="AC25" s="2">
        <v>5</v>
      </c>
      <c r="AD25" s="2">
        <v>7</v>
      </c>
      <c r="AE25" s="2">
        <v>3</v>
      </c>
      <c r="AF25" s="2">
        <v>0</v>
      </c>
      <c r="AG25" s="2">
        <v>0</v>
      </c>
      <c r="AH25" s="2">
        <v>0</v>
      </c>
      <c r="AI25" s="2">
        <v>0</v>
      </c>
    </row>
    <row r="26" spans="1:35" x14ac:dyDescent="0.25">
      <c r="A26" s="1">
        <v>34</v>
      </c>
      <c r="B26" s="1">
        <v>0</v>
      </c>
      <c r="C26" s="6">
        <v>0.99959354987261795</v>
      </c>
      <c r="D26" s="1" t="s">
        <v>40</v>
      </c>
      <c r="E26" s="1" t="s">
        <v>34</v>
      </c>
      <c r="F26" s="1" t="s">
        <v>35</v>
      </c>
      <c r="G26" s="1">
        <v>8</v>
      </c>
      <c r="H26" s="1">
        <v>2</v>
      </c>
      <c r="I26" s="1" t="s">
        <v>56</v>
      </c>
      <c r="J26" s="1">
        <v>2</v>
      </c>
      <c r="K26" s="1" t="s">
        <v>43</v>
      </c>
      <c r="L26" s="1">
        <v>4</v>
      </c>
      <c r="M26" s="1">
        <v>2</v>
      </c>
      <c r="N26" s="1" t="s">
        <v>38</v>
      </c>
      <c r="O26" s="1">
        <v>3</v>
      </c>
      <c r="P26" s="1" t="s">
        <v>47</v>
      </c>
      <c r="Q26" s="1">
        <v>6799</v>
      </c>
      <c r="R26" s="1">
        <v>1</v>
      </c>
      <c r="S26" s="1" t="s">
        <v>49</v>
      </c>
      <c r="T26" s="1">
        <v>21</v>
      </c>
      <c r="U26" s="1">
        <v>4</v>
      </c>
      <c r="V26" s="1">
        <v>3</v>
      </c>
      <c r="W26" s="1">
        <v>2</v>
      </c>
      <c r="X26" s="1">
        <v>10</v>
      </c>
      <c r="Y26" s="1">
        <v>5</v>
      </c>
      <c r="Z26" s="1">
        <v>3</v>
      </c>
      <c r="AA26" s="1">
        <v>10</v>
      </c>
      <c r="AB26" s="1">
        <v>8</v>
      </c>
      <c r="AC26" s="1">
        <v>4</v>
      </c>
      <c r="AD26" s="1">
        <v>8</v>
      </c>
      <c r="AE26" s="1">
        <v>4</v>
      </c>
      <c r="AF26" s="1">
        <v>0</v>
      </c>
      <c r="AG26" s="1">
        <v>0</v>
      </c>
      <c r="AH26" s="1">
        <v>0</v>
      </c>
      <c r="AI26" s="1">
        <v>0</v>
      </c>
    </row>
    <row r="27" spans="1:35" x14ac:dyDescent="0.25">
      <c r="A27" s="2">
        <v>34</v>
      </c>
      <c r="B27" s="2">
        <v>0</v>
      </c>
      <c r="C27" s="7">
        <v>0.99958821428048505</v>
      </c>
      <c r="D27" s="2" t="s">
        <v>40</v>
      </c>
      <c r="E27" s="2" t="s">
        <v>34</v>
      </c>
      <c r="F27" s="2" t="s">
        <v>41</v>
      </c>
      <c r="G27" s="2">
        <v>9</v>
      </c>
      <c r="H27" s="2">
        <v>3</v>
      </c>
      <c r="I27" s="2" t="s">
        <v>36</v>
      </c>
      <c r="J27" s="2">
        <v>4</v>
      </c>
      <c r="K27" s="2" t="s">
        <v>43</v>
      </c>
      <c r="L27" s="2">
        <v>3</v>
      </c>
      <c r="M27" s="2">
        <v>3</v>
      </c>
      <c r="N27" s="2" t="s">
        <v>52</v>
      </c>
      <c r="O27" s="2">
        <v>4</v>
      </c>
      <c r="P27" s="2" t="s">
        <v>50</v>
      </c>
      <c r="Q27" s="2">
        <v>8500</v>
      </c>
      <c r="R27" s="2">
        <v>0</v>
      </c>
      <c r="S27" s="2" t="s">
        <v>49</v>
      </c>
      <c r="T27" s="2">
        <v>11</v>
      </c>
      <c r="U27" s="2">
        <v>3</v>
      </c>
      <c r="V27" s="2">
        <v>4</v>
      </c>
      <c r="W27" s="2">
        <v>1</v>
      </c>
      <c r="X27" s="2">
        <v>10</v>
      </c>
      <c r="Y27" s="2">
        <v>0</v>
      </c>
      <c r="Z27" s="2">
        <v>2</v>
      </c>
      <c r="AA27" s="2">
        <v>9</v>
      </c>
      <c r="AB27" s="2">
        <v>7</v>
      </c>
      <c r="AC27" s="2">
        <v>1</v>
      </c>
      <c r="AD27" s="2">
        <v>6</v>
      </c>
      <c r="AE27" s="2">
        <v>4</v>
      </c>
      <c r="AF27" s="2">
        <v>0</v>
      </c>
      <c r="AG27" s="2">
        <v>0</v>
      </c>
      <c r="AH27" s="2">
        <v>0</v>
      </c>
      <c r="AI27" s="2">
        <v>0</v>
      </c>
    </row>
    <row r="28" spans="1:35" x14ac:dyDescent="0.25">
      <c r="A28" s="1">
        <v>34</v>
      </c>
      <c r="B28" s="1">
        <v>0</v>
      </c>
      <c r="C28" s="6">
        <v>0.99955724426234605</v>
      </c>
      <c r="D28" s="1" t="s">
        <v>40</v>
      </c>
      <c r="E28" s="1" t="s">
        <v>34</v>
      </c>
      <c r="F28" s="1" t="s">
        <v>41</v>
      </c>
      <c r="G28" s="1">
        <v>2</v>
      </c>
      <c r="H28" s="1">
        <v>4</v>
      </c>
      <c r="I28" s="1" t="s">
        <v>56</v>
      </c>
      <c r="J28" s="1">
        <v>3</v>
      </c>
      <c r="K28" s="1" t="s">
        <v>37</v>
      </c>
      <c r="L28" s="1">
        <v>3</v>
      </c>
      <c r="M28" s="1">
        <v>2</v>
      </c>
      <c r="N28" s="1" t="s">
        <v>52</v>
      </c>
      <c r="O28" s="1">
        <v>4</v>
      </c>
      <c r="P28" s="1" t="s">
        <v>39</v>
      </c>
      <c r="Q28" s="1">
        <v>6687</v>
      </c>
      <c r="R28" s="1">
        <v>1</v>
      </c>
      <c r="S28" s="1" t="s">
        <v>49</v>
      </c>
      <c r="T28" s="1">
        <v>11</v>
      </c>
      <c r="U28" s="1">
        <v>3</v>
      </c>
      <c r="V28" s="1">
        <v>4</v>
      </c>
      <c r="W28" s="1">
        <v>0</v>
      </c>
      <c r="X28" s="1">
        <v>14</v>
      </c>
      <c r="Y28" s="1">
        <v>2</v>
      </c>
      <c r="Z28" s="1">
        <v>4</v>
      </c>
      <c r="AA28" s="1">
        <v>14</v>
      </c>
      <c r="AB28" s="1">
        <v>11</v>
      </c>
      <c r="AC28" s="1">
        <v>4</v>
      </c>
      <c r="AD28" s="1">
        <v>11</v>
      </c>
      <c r="AE28" s="1">
        <v>4</v>
      </c>
      <c r="AF28" s="1">
        <v>0</v>
      </c>
      <c r="AG28" s="1">
        <v>0</v>
      </c>
      <c r="AH28" s="1">
        <v>0</v>
      </c>
      <c r="AI28" s="1">
        <v>1</v>
      </c>
    </row>
    <row r="29" spans="1:35" x14ac:dyDescent="0.25">
      <c r="A29" s="2">
        <v>31</v>
      </c>
      <c r="B29" s="2">
        <v>0</v>
      </c>
      <c r="C29" s="7">
        <v>0.99955383566552303</v>
      </c>
      <c r="D29" s="2" t="s">
        <v>40</v>
      </c>
      <c r="E29" s="2" t="s">
        <v>53</v>
      </c>
      <c r="F29" s="2" t="s">
        <v>41</v>
      </c>
      <c r="G29" s="2">
        <v>10</v>
      </c>
      <c r="H29" s="2">
        <v>3</v>
      </c>
      <c r="I29" s="2" t="s">
        <v>48</v>
      </c>
      <c r="J29" s="2">
        <v>3</v>
      </c>
      <c r="K29" s="2" t="s">
        <v>37</v>
      </c>
      <c r="L29" s="2">
        <v>3</v>
      </c>
      <c r="M29" s="2">
        <v>3</v>
      </c>
      <c r="N29" s="2" t="s">
        <v>55</v>
      </c>
      <c r="O29" s="2">
        <v>3</v>
      </c>
      <c r="P29" s="2" t="s">
        <v>47</v>
      </c>
      <c r="Q29" s="2">
        <v>11031</v>
      </c>
      <c r="R29" s="2">
        <v>4</v>
      </c>
      <c r="S29" s="2" t="s">
        <v>49</v>
      </c>
      <c r="T29" s="2">
        <v>20</v>
      </c>
      <c r="U29" s="2">
        <v>4</v>
      </c>
      <c r="V29" s="2">
        <v>3</v>
      </c>
      <c r="W29" s="2">
        <v>1</v>
      </c>
      <c r="X29" s="2">
        <v>13</v>
      </c>
      <c r="Y29" s="2">
        <v>2</v>
      </c>
      <c r="Z29" s="2">
        <v>4</v>
      </c>
      <c r="AA29" s="2">
        <v>11</v>
      </c>
      <c r="AB29" s="2">
        <v>7</v>
      </c>
      <c r="AC29" s="2">
        <v>4</v>
      </c>
      <c r="AD29" s="2">
        <v>8</v>
      </c>
      <c r="AE29" s="2">
        <v>5</v>
      </c>
      <c r="AF29" s="2">
        <v>0</v>
      </c>
      <c r="AG29" s="2">
        <v>0</v>
      </c>
      <c r="AH29" s="2">
        <v>0</v>
      </c>
      <c r="AI29" s="2">
        <v>1</v>
      </c>
    </row>
    <row r="30" spans="1:35" x14ac:dyDescent="0.25">
      <c r="A30" s="1">
        <v>37</v>
      </c>
      <c r="B30" s="1">
        <v>0</v>
      </c>
      <c r="C30" s="6">
        <v>0.99953974649998201</v>
      </c>
      <c r="D30" s="1" t="s">
        <v>40</v>
      </c>
      <c r="E30" s="1" t="s">
        <v>34</v>
      </c>
      <c r="F30" s="1" t="s">
        <v>41</v>
      </c>
      <c r="G30" s="1">
        <v>5</v>
      </c>
      <c r="H30" s="1">
        <v>2</v>
      </c>
      <c r="I30" s="1" t="s">
        <v>48</v>
      </c>
      <c r="J30" s="1">
        <v>4</v>
      </c>
      <c r="K30" s="1" t="s">
        <v>43</v>
      </c>
      <c r="L30" s="1">
        <v>3</v>
      </c>
      <c r="M30" s="1">
        <v>2</v>
      </c>
      <c r="N30" s="1" t="s">
        <v>51</v>
      </c>
      <c r="O30" s="1">
        <v>4</v>
      </c>
      <c r="P30" s="1" t="s">
        <v>50</v>
      </c>
      <c r="Q30" s="1">
        <v>6347</v>
      </c>
      <c r="R30" s="1">
        <v>7</v>
      </c>
      <c r="S30" s="1" t="s">
        <v>49</v>
      </c>
      <c r="T30" s="1">
        <v>16</v>
      </c>
      <c r="U30" s="1">
        <v>3</v>
      </c>
      <c r="V30" s="1">
        <v>3</v>
      </c>
      <c r="W30" s="1">
        <v>2</v>
      </c>
      <c r="X30" s="1">
        <v>8</v>
      </c>
      <c r="Y30" s="1">
        <v>2</v>
      </c>
      <c r="Z30" s="1">
        <v>2</v>
      </c>
      <c r="AA30" s="1">
        <v>6</v>
      </c>
      <c r="AB30" s="1">
        <v>2</v>
      </c>
      <c r="AC30" s="1">
        <v>0</v>
      </c>
      <c r="AD30" s="1">
        <v>4</v>
      </c>
      <c r="AE30" s="1">
        <v>4</v>
      </c>
      <c r="AF30" s="1">
        <v>0</v>
      </c>
      <c r="AG30" s="1">
        <v>0</v>
      </c>
      <c r="AH30" s="1">
        <v>0</v>
      </c>
      <c r="AI30" s="1">
        <v>0</v>
      </c>
    </row>
    <row r="31" spans="1:35" x14ac:dyDescent="0.25">
      <c r="A31" s="2">
        <v>33</v>
      </c>
      <c r="B31" s="2">
        <v>0</v>
      </c>
      <c r="C31" s="7">
        <v>0.99953890677650803</v>
      </c>
      <c r="D31" s="2" t="s">
        <v>40</v>
      </c>
      <c r="E31" s="2" t="s">
        <v>34</v>
      </c>
      <c r="F31" s="2" t="s">
        <v>41</v>
      </c>
      <c r="G31" s="2">
        <v>14</v>
      </c>
      <c r="H31" s="2">
        <v>3</v>
      </c>
      <c r="I31" s="2" t="s">
        <v>48</v>
      </c>
      <c r="J31" s="2">
        <v>4</v>
      </c>
      <c r="K31" s="2" t="s">
        <v>37</v>
      </c>
      <c r="L31" s="2">
        <v>3</v>
      </c>
      <c r="M31" s="2">
        <v>1</v>
      </c>
      <c r="N31" s="2" t="s">
        <v>46</v>
      </c>
      <c r="O31" s="2">
        <v>2</v>
      </c>
      <c r="P31" s="2" t="s">
        <v>47</v>
      </c>
      <c r="Q31" s="2">
        <v>2756</v>
      </c>
      <c r="R31" s="2">
        <v>1</v>
      </c>
      <c r="S31" s="2" t="s">
        <v>49</v>
      </c>
      <c r="T31" s="2">
        <v>13</v>
      </c>
      <c r="U31" s="2">
        <v>3</v>
      </c>
      <c r="V31" s="2">
        <v>4</v>
      </c>
      <c r="W31" s="2">
        <v>1</v>
      </c>
      <c r="X31" s="2">
        <v>8</v>
      </c>
      <c r="Y31" s="2">
        <v>5</v>
      </c>
      <c r="Z31" s="2">
        <v>3</v>
      </c>
      <c r="AA31" s="2">
        <v>8</v>
      </c>
      <c r="AB31" s="2">
        <v>7</v>
      </c>
      <c r="AC31" s="2">
        <v>1</v>
      </c>
      <c r="AD31" s="2">
        <v>6</v>
      </c>
      <c r="AE31" s="2">
        <v>2</v>
      </c>
      <c r="AF31" s="2">
        <v>0</v>
      </c>
      <c r="AG31" s="2">
        <v>0</v>
      </c>
      <c r="AH31" s="2">
        <v>0</v>
      </c>
      <c r="AI31" s="2">
        <v>0</v>
      </c>
    </row>
    <row r="32" spans="1:35" x14ac:dyDescent="0.25">
      <c r="A32" s="1">
        <v>40</v>
      </c>
      <c r="B32" s="1">
        <v>0</v>
      </c>
      <c r="C32" s="6">
        <v>0.99953585271210599</v>
      </c>
      <c r="D32" s="1" t="s">
        <v>40</v>
      </c>
      <c r="E32" s="1" t="s">
        <v>34</v>
      </c>
      <c r="F32" s="1" t="s">
        <v>41</v>
      </c>
      <c r="G32" s="1">
        <v>2</v>
      </c>
      <c r="H32" s="1">
        <v>4</v>
      </c>
      <c r="I32" s="1" t="s">
        <v>48</v>
      </c>
      <c r="J32" s="1">
        <v>3</v>
      </c>
      <c r="K32" s="1" t="s">
        <v>37</v>
      </c>
      <c r="L32" s="1">
        <v>3</v>
      </c>
      <c r="M32" s="1">
        <v>1</v>
      </c>
      <c r="N32" s="1" t="s">
        <v>46</v>
      </c>
      <c r="O32" s="1">
        <v>3</v>
      </c>
      <c r="P32" s="1" t="s">
        <v>47</v>
      </c>
      <c r="Q32" s="1">
        <v>2001</v>
      </c>
      <c r="R32" s="1">
        <v>2</v>
      </c>
      <c r="S32" s="1" t="s">
        <v>49</v>
      </c>
      <c r="T32" s="1">
        <v>14</v>
      </c>
      <c r="U32" s="1">
        <v>3</v>
      </c>
      <c r="V32" s="1">
        <v>2</v>
      </c>
      <c r="W32" s="1">
        <v>3</v>
      </c>
      <c r="X32" s="1">
        <v>20</v>
      </c>
      <c r="Y32" s="1">
        <v>2</v>
      </c>
      <c r="Z32" s="1">
        <v>3</v>
      </c>
      <c r="AA32" s="1">
        <v>5</v>
      </c>
      <c r="AB32" s="1">
        <v>3</v>
      </c>
      <c r="AC32" s="1">
        <v>0</v>
      </c>
      <c r="AD32" s="1">
        <v>2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</row>
    <row r="33" spans="1:35" x14ac:dyDescent="0.25">
      <c r="A33" s="2">
        <v>31</v>
      </c>
      <c r="B33" s="2">
        <v>0</v>
      </c>
      <c r="C33" s="7">
        <v>0.99941087242664906</v>
      </c>
      <c r="D33" s="2" t="s">
        <v>40</v>
      </c>
      <c r="E33" s="2" t="s">
        <v>34</v>
      </c>
      <c r="F33" s="2" t="s">
        <v>41</v>
      </c>
      <c r="G33" s="2">
        <v>7</v>
      </c>
      <c r="H33" s="2">
        <v>4</v>
      </c>
      <c r="I33" s="2" t="s">
        <v>36</v>
      </c>
      <c r="J33" s="2">
        <v>4</v>
      </c>
      <c r="K33" s="2" t="s">
        <v>43</v>
      </c>
      <c r="L33" s="2">
        <v>3</v>
      </c>
      <c r="M33" s="2">
        <v>2</v>
      </c>
      <c r="N33" s="2" t="s">
        <v>44</v>
      </c>
      <c r="O33" s="2">
        <v>4</v>
      </c>
      <c r="P33" s="2" t="s">
        <v>50</v>
      </c>
      <c r="Q33" s="2">
        <v>5915</v>
      </c>
      <c r="R33" s="2">
        <v>3</v>
      </c>
      <c r="S33" s="2" t="s">
        <v>49</v>
      </c>
      <c r="T33" s="2">
        <v>22</v>
      </c>
      <c r="U33" s="2">
        <v>4</v>
      </c>
      <c r="V33" s="2">
        <v>4</v>
      </c>
      <c r="W33" s="2">
        <v>1</v>
      </c>
      <c r="X33" s="2">
        <v>10</v>
      </c>
      <c r="Y33" s="2">
        <v>3</v>
      </c>
      <c r="Z33" s="2">
        <v>2</v>
      </c>
      <c r="AA33" s="2">
        <v>7</v>
      </c>
      <c r="AB33" s="2">
        <v>7</v>
      </c>
      <c r="AC33" s="2">
        <v>1</v>
      </c>
      <c r="AD33" s="2">
        <v>7</v>
      </c>
      <c r="AE33" s="2">
        <v>4</v>
      </c>
      <c r="AF33" s="2">
        <v>0</v>
      </c>
      <c r="AG33" s="2">
        <v>0</v>
      </c>
      <c r="AH33" s="2">
        <v>1</v>
      </c>
      <c r="AI33" s="2">
        <v>0</v>
      </c>
    </row>
    <row r="34" spans="1:35" x14ac:dyDescent="0.25">
      <c r="A34" s="1">
        <v>36</v>
      </c>
      <c r="B34" s="1">
        <v>0</v>
      </c>
      <c r="C34" s="6">
        <v>0.99940631461997598</v>
      </c>
      <c r="D34" s="1" t="s">
        <v>40</v>
      </c>
      <c r="E34" s="1" t="s">
        <v>53</v>
      </c>
      <c r="F34" s="1" t="s">
        <v>35</v>
      </c>
      <c r="G34" s="1">
        <v>8</v>
      </c>
      <c r="H34" s="1">
        <v>4</v>
      </c>
      <c r="I34" s="1" t="s">
        <v>56</v>
      </c>
      <c r="J34" s="1">
        <v>1</v>
      </c>
      <c r="K34" s="1" t="s">
        <v>43</v>
      </c>
      <c r="L34" s="1">
        <v>3</v>
      </c>
      <c r="M34" s="1">
        <v>2</v>
      </c>
      <c r="N34" s="1" t="s">
        <v>38</v>
      </c>
      <c r="O34" s="1">
        <v>4</v>
      </c>
      <c r="P34" s="1" t="s">
        <v>50</v>
      </c>
      <c r="Q34" s="1">
        <v>5079</v>
      </c>
      <c r="R34" s="1">
        <v>4</v>
      </c>
      <c r="S34" s="1" t="s">
        <v>49</v>
      </c>
      <c r="T34" s="1">
        <v>13</v>
      </c>
      <c r="U34" s="1">
        <v>3</v>
      </c>
      <c r="V34" s="1">
        <v>4</v>
      </c>
      <c r="W34" s="1">
        <v>2</v>
      </c>
      <c r="X34" s="1">
        <v>12</v>
      </c>
      <c r="Y34" s="1">
        <v>3</v>
      </c>
      <c r="Z34" s="1">
        <v>3</v>
      </c>
      <c r="AA34" s="1">
        <v>7</v>
      </c>
      <c r="AB34" s="1">
        <v>7</v>
      </c>
      <c r="AC34" s="1">
        <v>0</v>
      </c>
      <c r="AD34" s="1">
        <v>7</v>
      </c>
      <c r="AE34" s="1">
        <v>3</v>
      </c>
      <c r="AF34" s="1">
        <v>0</v>
      </c>
      <c r="AG34" s="1">
        <v>0</v>
      </c>
      <c r="AH34" s="1">
        <v>0</v>
      </c>
      <c r="AI34" s="1">
        <v>1</v>
      </c>
    </row>
    <row r="35" spans="1:35" x14ac:dyDescent="0.25">
      <c r="A35" s="2">
        <v>39</v>
      </c>
      <c r="B35" s="2">
        <v>0</v>
      </c>
      <c r="C35" s="7">
        <v>0.99939748314550303</v>
      </c>
      <c r="D35" s="2" t="s">
        <v>40</v>
      </c>
      <c r="E35" s="2" t="s">
        <v>34</v>
      </c>
      <c r="F35" s="2" t="s">
        <v>41</v>
      </c>
      <c r="G35" s="2">
        <v>3</v>
      </c>
      <c r="H35" s="2">
        <v>2</v>
      </c>
      <c r="I35" s="2" t="s">
        <v>48</v>
      </c>
      <c r="J35" s="2">
        <v>3</v>
      </c>
      <c r="K35" s="2" t="s">
        <v>43</v>
      </c>
      <c r="L35" s="2">
        <v>2</v>
      </c>
      <c r="M35" s="2">
        <v>2</v>
      </c>
      <c r="N35" s="2" t="s">
        <v>44</v>
      </c>
      <c r="O35" s="2">
        <v>3</v>
      </c>
      <c r="P35" s="2" t="s">
        <v>50</v>
      </c>
      <c r="Q35" s="2">
        <v>3069</v>
      </c>
      <c r="R35" s="2">
        <v>0</v>
      </c>
      <c r="S35" s="2" t="s">
        <v>49</v>
      </c>
      <c r="T35" s="2">
        <v>15</v>
      </c>
      <c r="U35" s="2">
        <v>3</v>
      </c>
      <c r="V35" s="2">
        <v>4</v>
      </c>
      <c r="W35" s="2">
        <v>1</v>
      </c>
      <c r="X35" s="2">
        <v>11</v>
      </c>
      <c r="Y35" s="2">
        <v>3</v>
      </c>
      <c r="Z35" s="2">
        <v>3</v>
      </c>
      <c r="AA35" s="2">
        <v>10</v>
      </c>
      <c r="AB35" s="2">
        <v>8</v>
      </c>
      <c r="AC35" s="2">
        <v>0</v>
      </c>
      <c r="AD35" s="2">
        <v>7</v>
      </c>
      <c r="AE35" s="2">
        <v>2</v>
      </c>
      <c r="AF35" s="2">
        <v>0</v>
      </c>
      <c r="AG35" s="2">
        <v>0</v>
      </c>
      <c r="AH35" s="2">
        <v>1</v>
      </c>
      <c r="AI35" s="2">
        <v>0</v>
      </c>
    </row>
    <row r="36" spans="1:35" x14ac:dyDescent="0.25">
      <c r="A36" s="1">
        <v>37</v>
      </c>
      <c r="B36" s="1">
        <v>0</v>
      </c>
      <c r="C36" s="6">
        <v>0.99938433662403703</v>
      </c>
      <c r="D36" s="1" t="s">
        <v>40</v>
      </c>
      <c r="E36" s="1" t="s">
        <v>34</v>
      </c>
      <c r="F36" s="1" t="s">
        <v>41</v>
      </c>
      <c r="G36" s="1">
        <v>1</v>
      </c>
      <c r="H36" s="1">
        <v>3</v>
      </c>
      <c r="I36" s="1" t="s">
        <v>36</v>
      </c>
      <c r="J36" s="1">
        <v>4</v>
      </c>
      <c r="K36" s="1" t="s">
        <v>37</v>
      </c>
      <c r="L36" s="1">
        <v>2</v>
      </c>
      <c r="M36" s="1">
        <v>2</v>
      </c>
      <c r="N36" s="1" t="s">
        <v>51</v>
      </c>
      <c r="O36" s="1">
        <v>4</v>
      </c>
      <c r="P36" s="1" t="s">
        <v>47</v>
      </c>
      <c r="Q36" s="1">
        <v>6474</v>
      </c>
      <c r="R36" s="1">
        <v>1</v>
      </c>
      <c r="S36" s="1" t="s">
        <v>49</v>
      </c>
      <c r="T36" s="1">
        <v>13</v>
      </c>
      <c r="U36" s="1">
        <v>3</v>
      </c>
      <c r="V36" s="1">
        <v>2</v>
      </c>
      <c r="W36" s="1">
        <v>1</v>
      </c>
      <c r="X36" s="1">
        <v>14</v>
      </c>
      <c r="Y36" s="1">
        <v>2</v>
      </c>
      <c r="Z36" s="1">
        <v>2</v>
      </c>
      <c r="AA36" s="1">
        <v>14</v>
      </c>
      <c r="AB36" s="1">
        <v>8</v>
      </c>
      <c r="AC36" s="1">
        <v>3</v>
      </c>
      <c r="AD36" s="1">
        <v>11</v>
      </c>
      <c r="AE36" s="1">
        <v>4</v>
      </c>
      <c r="AF36" s="1">
        <v>0</v>
      </c>
      <c r="AG36" s="1">
        <v>0</v>
      </c>
      <c r="AH36" s="1">
        <v>0</v>
      </c>
      <c r="AI36" s="1">
        <v>0</v>
      </c>
    </row>
    <row r="37" spans="1:35" x14ac:dyDescent="0.25">
      <c r="A37" s="2">
        <v>29</v>
      </c>
      <c r="B37" s="2">
        <v>0</v>
      </c>
      <c r="C37" s="7">
        <v>0.99937320561882304</v>
      </c>
      <c r="D37" s="2" t="s">
        <v>40</v>
      </c>
      <c r="E37" s="2" t="s">
        <v>53</v>
      </c>
      <c r="F37" s="2" t="s">
        <v>41</v>
      </c>
      <c r="G37" s="2">
        <v>1</v>
      </c>
      <c r="H37" s="2">
        <v>1</v>
      </c>
      <c r="I37" s="2" t="s">
        <v>56</v>
      </c>
      <c r="J37" s="2">
        <v>4</v>
      </c>
      <c r="K37" s="2" t="s">
        <v>43</v>
      </c>
      <c r="L37" s="2">
        <v>3</v>
      </c>
      <c r="M37" s="2">
        <v>2</v>
      </c>
      <c r="N37" s="2" t="s">
        <v>51</v>
      </c>
      <c r="O37" s="2">
        <v>3</v>
      </c>
      <c r="P37" s="2" t="s">
        <v>47</v>
      </c>
      <c r="Q37" s="2">
        <v>4319</v>
      </c>
      <c r="R37" s="2">
        <v>1</v>
      </c>
      <c r="S37" s="2" t="s">
        <v>49</v>
      </c>
      <c r="T37" s="2">
        <v>13</v>
      </c>
      <c r="U37" s="2">
        <v>3</v>
      </c>
      <c r="V37" s="2">
        <v>1</v>
      </c>
      <c r="W37" s="2">
        <v>1</v>
      </c>
      <c r="X37" s="2">
        <v>10</v>
      </c>
      <c r="Y37" s="2">
        <v>1</v>
      </c>
      <c r="Z37" s="2">
        <v>3</v>
      </c>
      <c r="AA37" s="2">
        <v>10</v>
      </c>
      <c r="AB37" s="2">
        <v>7</v>
      </c>
      <c r="AC37" s="2">
        <v>0</v>
      </c>
      <c r="AD37" s="2">
        <v>9</v>
      </c>
      <c r="AE37" s="2">
        <v>3</v>
      </c>
      <c r="AF37" s="2">
        <v>0</v>
      </c>
      <c r="AG37" s="2">
        <v>0</v>
      </c>
      <c r="AH37" s="2">
        <v>0</v>
      </c>
      <c r="AI37" s="2">
        <v>1</v>
      </c>
    </row>
    <row r="38" spans="1:35" x14ac:dyDescent="0.25">
      <c r="A38" s="1">
        <v>33</v>
      </c>
      <c r="B38" s="1">
        <v>0</v>
      </c>
      <c r="C38" s="6">
        <v>0.99937197602660999</v>
      </c>
      <c r="D38" s="1" t="s">
        <v>40</v>
      </c>
      <c r="E38" s="1" t="s">
        <v>34</v>
      </c>
      <c r="F38" s="1" t="s">
        <v>35</v>
      </c>
      <c r="G38" s="1">
        <v>10</v>
      </c>
      <c r="H38" s="1">
        <v>5</v>
      </c>
      <c r="I38" s="1" t="s">
        <v>57</v>
      </c>
      <c r="J38" s="1">
        <v>4</v>
      </c>
      <c r="K38" s="1" t="s">
        <v>43</v>
      </c>
      <c r="L38" s="1">
        <v>4</v>
      </c>
      <c r="M38" s="1">
        <v>3</v>
      </c>
      <c r="N38" s="1" t="s">
        <v>38</v>
      </c>
      <c r="O38" s="1">
        <v>3</v>
      </c>
      <c r="P38" s="1" t="s">
        <v>50</v>
      </c>
      <c r="Q38" s="1">
        <v>8380</v>
      </c>
      <c r="R38" s="1">
        <v>0</v>
      </c>
      <c r="S38" s="1" t="s">
        <v>40</v>
      </c>
      <c r="T38" s="1">
        <v>14</v>
      </c>
      <c r="U38" s="1">
        <v>3</v>
      </c>
      <c r="V38" s="1">
        <v>4</v>
      </c>
      <c r="W38" s="1">
        <v>2</v>
      </c>
      <c r="X38" s="1">
        <v>10</v>
      </c>
      <c r="Y38" s="1">
        <v>3</v>
      </c>
      <c r="Z38" s="1">
        <v>3</v>
      </c>
      <c r="AA38" s="1">
        <v>9</v>
      </c>
      <c r="AB38" s="1">
        <v>8</v>
      </c>
      <c r="AC38" s="1">
        <v>0</v>
      </c>
      <c r="AD38" s="1">
        <v>8</v>
      </c>
      <c r="AE38" s="1">
        <v>4</v>
      </c>
      <c r="AF38" s="1">
        <v>0</v>
      </c>
      <c r="AG38" s="1">
        <v>0</v>
      </c>
      <c r="AH38" s="1">
        <v>0</v>
      </c>
      <c r="AI38" s="1">
        <v>1</v>
      </c>
    </row>
    <row r="39" spans="1:35" x14ac:dyDescent="0.25">
      <c r="A39" s="2">
        <v>27</v>
      </c>
      <c r="B39" s="2">
        <v>0</v>
      </c>
      <c r="C39" s="7">
        <v>0.99935602114808797</v>
      </c>
      <c r="D39" s="2" t="s">
        <v>40</v>
      </c>
      <c r="E39" s="2" t="s">
        <v>53</v>
      </c>
      <c r="F39" s="2" t="s">
        <v>41</v>
      </c>
      <c r="G39" s="2">
        <v>3</v>
      </c>
      <c r="H39" s="2">
        <v>3</v>
      </c>
      <c r="I39" s="2" t="s">
        <v>48</v>
      </c>
      <c r="J39" s="2">
        <v>4</v>
      </c>
      <c r="K39" s="2" t="s">
        <v>43</v>
      </c>
      <c r="L39" s="2">
        <v>3</v>
      </c>
      <c r="M39" s="2">
        <v>1</v>
      </c>
      <c r="N39" s="2" t="s">
        <v>46</v>
      </c>
      <c r="O39" s="2">
        <v>4</v>
      </c>
      <c r="P39" s="2" t="s">
        <v>47</v>
      </c>
      <c r="Q39" s="2">
        <v>1706</v>
      </c>
      <c r="R39" s="2">
        <v>1</v>
      </c>
      <c r="S39" s="2" t="s">
        <v>49</v>
      </c>
      <c r="T39" s="2">
        <v>11</v>
      </c>
      <c r="U39" s="2">
        <v>3</v>
      </c>
      <c r="V39" s="2">
        <v>3</v>
      </c>
      <c r="W39" s="2">
        <v>3</v>
      </c>
      <c r="X39" s="2">
        <v>0</v>
      </c>
      <c r="Y39" s="2">
        <v>6</v>
      </c>
      <c r="Z39" s="2">
        <v>2</v>
      </c>
      <c r="AA39" s="2">
        <v>0</v>
      </c>
      <c r="AB39" s="2">
        <v>0</v>
      </c>
      <c r="AC39" s="2">
        <v>0</v>
      </c>
      <c r="AD39" s="2">
        <v>0</v>
      </c>
      <c r="AE39" s="2">
        <v>1</v>
      </c>
      <c r="AF39" s="2">
        <v>1</v>
      </c>
      <c r="AG39" s="2">
        <v>1</v>
      </c>
      <c r="AH39" s="2">
        <v>0</v>
      </c>
      <c r="AI39" s="2">
        <v>1</v>
      </c>
    </row>
    <row r="40" spans="1:35" x14ac:dyDescent="0.25">
      <c r="A40" s="1">
        <v>40</v>
      </c>
      <c r="B40" s="1">
        <v>0</v>
      </c>
      <c r="C40" s="6">
        <v>0.99932634071516702</v>
      </c>
      <c r="D40" s="1" t="s">
        <v>40</v>
      </c>
      <c r="E40" s="1" t="s">
        <v>34</v>
      </c>
      <c r="F40" s="1" t="s">
        <v>41</v>
      </c>
      <c r="G40" s="1">
        <v>2</v>
      </c>
      <c r="H40" s="1">
        <v>1</v>
      </c>
      <c r="I40" s="1" t="s">
        <v>48</v>
      </c>
      <c r="J40" s="1">
        <v>2</v>
      </c>
      <c r="K40" s="1" t="s">
        <v>37</v>
      </c>
      <c r="L40" s="1">
        <v>4</v>
      </c>
      <c r="M40" s="1">
        <v>2</v>
      </c>
      <c r="N40" s="1" t="s">
        <v>52</v>
      </c>
      <c r="O40" s="1">
        <v>3</v>
      </c>
      <c r="P40" s="1" t="s">
        <v>50</v>
      </c>
      <c r="Q40" s="1">
        <v>6377</v>
      </c>
      <c r="R40" s="1">
        <v>5</v>
      </c>
      <c r="S40" s="1" t="s">
        <v>49</v>
      </c>
      <c r="T40" s="1">
        <v>20</v>
      </c>
      <c r="U40" s="1">
        <v>4</v>
      </c>
      <c r="V40" s="1">
        <v>2</v>
      </c>
      <c r="W40" s="1">
        <v>3</v>
      </c>
      <c r="X40" s="1">
        <v>15</v>
      </c>
      <c r="Y40" s="1">
        <v>0</v>
      </c>
      <c r="Z40" s="1">
        <v>3</v>
      </c>
      <c r="AA40" s="1">
        <v>12</v>
      </c>
      <c r="AB40" s="1">
        <v>11</v>
      </c>
      <c r="AC40" s="1">
        <v>11</v>
      </c>
      <c r="AD40" s="1">
        <v>8</v>
      </c>
      <c r="AE40" s="1">
        <v>4</v>
      </c>
      <c r="AF40" s="1">
        <v>0</v>
      </c>
      <c r="AG40" s="1">
        <v>0</v>
      </c>
      <c r="AH40" s="1">
        <v>0</v>
      </c>
      <c r="AI40" s="1">
        <v>0</v>
      </c>
    </row>
    <row r="41" spans="1:35" x14ac:dyDescent="0.25">
      <c r="A41" s="2">
        <v>38</v>
      </c>
      <c r="B41" s="2">
        <v>0</v>
      </c>
      <c r="C41" s="7">
        <v>0.99927517408613697</v>
      </c>
      <c r="D41" s="2" t="s">
        <v>40</v>
      </c>
      <c r="E41" s="2" t="s">
        <v>34</v>
      </c>
      <c r="F41" s="2" t="s">
        <v>41</v>
      </c>
      <c r="G41" s="2">
        <v>2</v>
      </c>
      <c r="H41" s="2">
        <v>2</v>
      </c>
      <c r="I41" s="2" t="s">
        <v>48</v>
      </c>
      <c r="J41" s="2">
        <v>4</v>
      </c>
      <c r="K41" s="2" t="s">
        <v>37</v>
      </c>
      <c r="L41" s="2">
        <v>2</v>
      </c>
      <c r="M41" s="2">
        <v>3</v>
      </c>
      <c r="N41" s="2" t="s">
        <v>51</v>
      </c>
      <c r="O41" s="2">
        <v>3</v>
      </c>
      <c r="P41" s="2" t="s">
        <v>47</v>
      </c>
      <c r="Q41" s="2">
        <v>7756</v>
      </c>
      <c r="R41" s="2">
        <v>3</v>
      </c>
      <c r="S41" s="2" t="s">
        <v>40</v>
      </c>
      <c r="T41" s="2">
        <v>19</v>
      </c>
      <c r="U41" s="2">
        <v>3</v>
      </c>
      <c r="V41" s="2">
        <v>4</v>
      </c>
      <c r="W41" s="2">
        <v>1</v>
      </c>
      <c r="X41" s="2">
        <v>10</v>
      </c>
      <c r="Y41" s="2">
        <v>6</v>
      </c>
      <c r="Z41" s="2">
        <v>4</v>
      </c>
      <c r="AA41" s="2">
        <v>5</v>
      </c>
      <c r="AB41" s="2">
        <v>4</v>
      </c>
      <c r="AC41" s="2">
        <v>0</v>
      </c>
      <c r="AD41" s="2">
        <v>2</v>
      </c>
      <c r="AE41" s="2">
        <v>4</v>
      </c>
      <c r="AF41" s="2">
        <v>0</v>
      </c>
      <c r="AG41" s="2">
        <v>0</v>
      </c>
      <c r="AH41" s="2">
        <v>0</v>
      </c>
      <c r="AI41" s="2">
        <v>1</v>
      </c>
    </row>
    <row r="42" spans="1:35" x14ac:dyDescent="0.25">
      <c r="A42" s="1">
        <v>41</v>
      </c>
      <c r="B42" s="1">
        <v>0</v>
      </c>
      <c r="C42" s="6">
        <v>0.99924607448054403</v>
      </c>
      <c r="D42" s="1" t="s">
        <v>40</v>
      </c>
      <c r="E42" s="1" t="s">
        <v>34</v>
      </c>
      <c r="F42" s="1" t="s">
        <v>41</v>
      </c>
      <c r="G42" s="1">
        <v>7</v>
      </c>
      <c r="H42" s="1">
        <v>2</v>
      </c>
      <c r="I42" s="1" t="s">
        <v>56</v>
      </c>
      <c r="J42" s="1">
        <v>2</v>
      </c>
      <c r="K42" s="1" t="s">
        <v>37</v>
      </c>
      <c r="L42" s="1">
        <v>4</v>
      </c>
      <c r="M42" s="1">
        <v>1</v>
      </c>
      <c r="N42" s="1" t="s">
        <v>46</v>
      </c>
      <c r="O42" s="1">
        <v>3</v>
      </c>
      <c r="P42" s="1" t="s">
        <v>47</v>
      </c>
      <c r="Q42" s="1">
        <v>3376</v>
      </c>
      <c r="R42" s="1">
        <v>1</v>
      </c>
      <c r="S42" s="1" t="s">
        <v>49</v>
      </c>
      <c r="T42" s="1">
        <v>13</v>
      </c>
      <c r="U42" s="1">
        <v>3</v>
      </c>
      <c r="V42" s="1">
        <v>3</v>
      </c>
      <c r="W42" s="1">
        <v>0</v>
      </c>
      <c r="X42" s="1">
        <v>10</v>
      </c>
      <c r="Y42" s="1">
        <v>3</v>
      </c>
      <c r="Z42" s="1">
        <v>3</v>
      </c>
      <c r="AA42" s="1">
        <v>10</v>
      </c>
      <c r="AB42" s="1">
        <v>6</v>
      </c>
      <c r="AC42" s="1">
        <v>0</v>
      </c>
      <c r="AD42" s="1">
        <v>8</v>
      </c>
      <c r="AE42" s="1">
        <v>2</v>
      </c>
      <c r="AF42" s="1">
        <v>0</v>
      </c>
      <c r="AG42" s="1">
        <v>0</v>
      </c>
      <c r="AH42" s="1">
        <v>0</v>
      </c>
      <c r="AI42" s="1">
        <v>0</v>
      </c>
    </row>
    <row r="43" spans="1:35" x14ac:dyDescent="0.25">
      <c r="A43" s="2">
        <v>34</v>
      </c>
      <c r="B43" s="2">
        <v>0</v>
      </c>
      <c r="C43" s="7">
        <v>0.99924491646870395</v>
      </c>
      <c r="D43" s="2" t="s">
        <v>40</v>
      </c>
      <c r="E43" s="2" t="s">
        <v>34</v>
      </c>
      <c r="F43" s="2" t="s">
        <v>35</v>
      </c>
      <c r="G43" s="2">
        <v>1</v>
      </c>
      <c r="H43" s="2">
        <v>4</v>
      </c>
      <c r="I43" s="2" t="s">
        <v>57</v>
      </c>
      <c r="J43" s="2">
        <v>2</v>
      </c>
      <c r="K43" s="2" t="s">
        <v>43</v>
      </c>
      <c r="L43" s="2">
        <v>4</v>
      </c>
      <c r="M43" s="2">
        <v>2</v>
      </c>
      <c r="N43" s="2" t="s">
        <v>38</v>
      </c>
      <c r="O43" s="2">
        <v>4</v>
      </c>
      <c r="P43" s="2" t="s">
        <v>50</v>
      </c>
      <c r="Q43" s="2">
        <v>9725</v>
      </c>
      <c r="R43" s="2">
        <v>0</v>
      </c>
      <c r="S43" s="2" t="s">
        <v>49</v>
      </c>
      <c r="T43" s="2">
        <v>11</v>
      </c>
      <c r="U43" s="2">
        <v>3</v>
      </c>
      <c r="V43" s="2">
        <v>4</v>
      </c>
      <c r="W43" s="2">
        <v>1</v>
      </c>
      <c r="X43" s="2">
        <v>16</v>
      </c>
      <c r="Y43" s="2">
        <v>2</v>
      </c>
      <c r="Z43" s="2">
        <v>2</v>
      </c>
      <c r="AA43" s="2">
        <v>15</v>
      </c>
      <c r="AB43" s="2">
        <v>1</v>
      </c>
      <c r="AC43" s="2">
        <v>0</v>
      </c>
      <c r="AD43" s="2">
        <v>9</v>
      </c>
      <c r="AE43" s="2">
        <v>4</v>
      </c>
      <c r="AF43" s="2">
        <v>0</v>
      </c>
      <c r="AG43" s="2">
        <v>0</v>
      </c>
      <c r="AH43" s="2">
        <v>0</v>
      </c>
      <c r="AI43" s="2">
        <v>0</v>
      </c>
    </row>
    <row r="44" spans="1:35" x14ac:dyDescent="0.25">
      <c r="A44" s="1">
        <v>38</v>
      </c>
      <c r="B44" s="1">
        <v>0</v>
      </c>
      <c r="C44" s="6">
        <v>0.99923951749797402</v>
      </c>
      <c r="D44" s="1" t="s">
        <v>40</v>
      </c>
      <c r="E44" s="1" t="s">
        <v>34</v>
      </c>
      <c r="F44" s="1" t="s">
        <v>35</v>
      </c>
      <c r="G44" s="1">
        <v>3</v>
      </c>
      <c r="H44" s="1">
        <v>3</v>
      </c>
      <c r="I44" s="1" t="s">
        <v>36</v>
      </c>
      <c r="J44" s="1">
        <v>1</v>
      </c>
      <c r="K44" s="1" t="s">
        <v>43</v>
      </c>
      <c r="L44" s="1">
        <v>3</v>
      </c>
      <c r="M44" s="1">
        <v>3</v>
      </c>
      <c r="N44" s="1" t="s">
        <v>38</v>
      </c>
      <c r="O44" s="1">
        <v>3</v>
      </c>
      <c r="P44" s="1" t="s">
        <v>50</v>
      </c>
      <c r="Q44" s="1">
        <v>10609</v>
      </c>
      <c r="R44" s="1">
        <v>0</v>
      </c>
      <c r="S44" s="1" t="s">
        <v>49</v>
      </c>
      <c r="T44" s="1">
        <v>12</v>
      </c>
      <c r="U44" s="1">
        <v>3</v>
      </c>
      <c r="V44" s="1">
        <v>3</v>
      </c>
      <c r="W44" s="1">
        <v>2</v>
      </c>
      <c r="X44" s="1">
        <v>17</v>
      </c>
      <c r="Y44" s="1">
        <v>6</v>
      </c>
      <c r="Z44" s="1">
        <v>2</v>
      </c>
      <c r="AA44" s="1">
        <v>16</v>
      </c>
      <c r="AB44" s="1">
        <v>10</v>
      </c>
      <c r="AC44" s="1">
        <v>5</v>
      </c>
      <c r="AD44" s="1">
        <v>13</v>
      </c>
      <c r="AE44" s="1">
        <v>5</v>
      </c>
      <c r="AF44" s="1">
        <v>0</v>
      </c>
      <c r="AG44" s="1">
        <v>0</v>
      </c>
      <c r="AH44" s="1">
        <v>0</v>
      </c>
      <c r="AI44" s="1">
        <v>0</v>
      </c>
    </row>
    <row r="45" spans="1:35" x14ac:dyDescent="0.25">
      <c r="A45" s="2">
        <v>31</v>
      </c>
      <c r="B45" s="2">
        <v>0</v>
      </c>
      <c r="C45" s="7">
        <v>0.99919727387964796</v>
      </c>
      <c r="D45" s="2" t="s">
        <v>40</v>
      </c>
      <c r="E45" s="2" t="s">
        <v>34</v>
      </c>
      <c r="F45" s="2" t="s">
        <v>41</v>
      </c>
      <c r="G45" s="2">
        <v>8</v>
      </c>
      <c r="H45" s="2">
        <v>4</v>
      </c>
      <c r="I45" s="2" t="s">
        <v>36</v>
      </c>
      <c r="J45" s="2">
        <v>3</v>
      </c>
      <c r="K45" s="2" t="s">
        <v>37</v>
      </c>
      <c r="L45" s="2">
        <v>3</v>
      </c>
      <c r="M45" s="2">
        <v>2</v>
      </c>
      <c r="N45" s="2" t="s">
        <v>51</v>
      </c>
      <c r="O45" s="2">
        <v>4</v>
      </c>
      <c r="P45" s="2" t="s">
        <v>39</v>
      </c>
      <c r="Q45" s="2">
        <v>4424</v>
      </c>
      <c r="R45" s="2">
        <v>1</v>
      </c>
      <c r="S45" s="2" t="s">
        <v>49</v>
      </c>
      <c r="T45" s="2">
        <v>23</v>
      </c>
      <c r="U45" s="2">
        <v>4</v>
      </c>
      <c r="V45" s="2">
        <v>4</v>
      </c>
      <c r="W45" s="2">
        <v>0</v>
      </c>
      <c r="X45" s="2">
        <v>11</v>
      </c>
      <c r="Y45" s="2">
        <v>2</v>
      </c>
      <c r="Z45" s="2">
        <v>3</v>
      </c>
      <c r="AA45" s="2">
        <v>11</v>
      </c>
      <c r="AB45" s="2">
        <v>7</v>
      </c>
      <c r="AC45" s="2">
        <v>1</v>
      </c>
      <c r="AD45" s="2">
        <v>8</v>
      </c>
      <c r="AE45" s="2">
        <v>3</v>
      </c>
      <c r="AF45" s="2">
        <v>0</v>
      </c>
      <c r="AG45" s="2">
        <v>0</v>
      </c>
      <c r="AH45" s="2">
        <v>0</v>
      </c>
      <c r="AI45" s="2">
        <v>1</v>
      </c>
    </row>
    <row r="46" spans="1:35" x14ac:dyDescent="0.25">
      <c r="A46" s="1">
        <v>40</v>
      </c>
      <c r="B46" s="1">
        <v>0</v>
      </c>
      <c r="C46" s="6">
        <v>0.99918449924270203</v>
      </c>
      <c r="D46" s="1" t="s">
        <v>40</v>
      </c>
      <c r="E46" s="1" t="s">
        <v>34</v>
      </c>
      <c r="F46" s="1" t="s">
        <v>41</v>
      </c>
      <c r="G46" s="1">
        <v>2</v>
      </c>
      <c r="H46" s="1">
        <v>2</v>
      </c>
      <c r="I46" s="1" t="s">
        <v>48</v>
      </c>
      <c r="J46" s="1">
        <v>1</v>
      </c>
      <c r="K46" s="1" t="s">
        <v>43</v>
      </c>
      <c r="L46" s="1">
        <v>3</v>
      </c>
      <c r="M46" s="1">
        <v>5</v>
      </c>
      <c r="N46" s="1" t="s">
        <v>55</v>
      </c>
      <c r="O46" s="1">
        <v>3</v>
      </c>
      <c r="P46" s="1" t="s">
        <v>50</v>
      </c>
      <c r="Q46" s="1">
        <v>19436</v>
      </c>
      <c r="R46" s="1">
        <v>0</v>
      </c>
      <c r="S46" s="1" t="s">
        <v>49</v>
      </c>
      <c r="T46" s="1">
        <v>19</v>
      </c>
      <c r="U46" s="1">
        <v>3</v>
      </c>
      <c r="V46" s="1">
        <v>4</v>
      </c>
      <c r="W46" s="1">
        <v>1</v>
      </c>
      <c r="X46" s="1">
        <v>22</v>
      </c>
      <c r="Y46" s="1">
        <v>5</v>
      </c>
      <c r="Z46" s="1">
        <v>3</v>
      </c>
      <c r="AA46" s="1">
        <v>21</v>
      </c>
      <c r="AB46" s="1">
        <v>7</v>
      </c>
      <c r="AC46" s="1">
        <v>3</v>
      </c>
      <c r="AD46" s="1">
        <v>9</v>
      </c>
      <c r="AE46" s="1">
        <v>5</v>
      </c>
      <c r="AF46" s="1">
        <v>0</v>
      </c>
      <c r="AG46" s="1">
        <v>0</v>
      </c>
      <c r="AH46" s="1">
        <v>0</v>
      </c>
      <c r="AI46" s="1">
        <v>0</v>
      </c>
    </row>
    <row r="47" spans="1:35" x14ac:dyDescent="0.25">
      <c r="A47" s="2">
        <v>35</v>
      </c>
      <c r="B47" s="2">
        <v>0</v>
      </c>
      <c r="C47" s="7">
        <v>0.99918345259630104</v>
      </c>
      <c r="D47" s="2" t="s">
        <v>40</v>
      </c>
      <c r="E47" s="2" t="s">
        <v>34</v>
      </c>
      <c r="F47" s="2" t="s">
        <v>41</v>
      </c>
      <c r="G47" s="2">
        <v>27</v>
      </c>
      <c r="H47" s="2">
        <v>4</v>
      </c>
      <c r="I47" s="2" t="s">
        <v>36</v>
      </c>
      <c r="J47" s="2">
        <v>4</v>
      </c>
      <c r="K47" s="2" t="s">
        <v>43</v>
      </c>
      <c r="L47" s="2">
        <v>3</v>
      </c>
      <c r="M47" s="2">
        <v>2</v>
      </c>
      <c r="N47" s="2" t="s">
        <v>51</v>
      </c>
      <c r="O47" s="2">
        <v>3</v>
      </c>
      <c r="P47" s="2" t="s">
        <v>47</v>
      </c>
      <c r="Q47" s="2">
        <v>6883</v>
      </c>
      <c r="R47" s="2">
        <v>2</v>
      </c>
      <c r="S47" s="2" t="s">
        <v>49</v>
      </c>
      <c r="T47" s="2">
        <v>16</v>
      </c>
      <c r="U47" s="2">
        <v>3</v>
      </c>
      <c r="V47" s="2">
        <v>2</v>
      </c>
      <c r="W47" s="2">
        <v>1</v>
      </c>
      <c r="X47" s="2">
        <v>17</v>
      </c>
      <c r="Y47" s="2">
        <v>3</v>
      </c>
      <c r="Z47" s="2">
        <v>3</v>
      </c>
      <c r="AA47" s="2">
        <v>7</v>
      </c>
      <c r="AB47" s="2">
        <v>7</v>
      </c>
      <c r="AC47" s="2">
        <v>0</v>
      </c>
      <c r="AD47" s="2">
        <v>7</v>
      </c>
      <c r="AE47" s="2">
        <v>4</v>
      </c>
      <c r="AF47" s="2">
        <v>0</v>
      </c>
      <c r="AG47" s="2">
        <v>0</v>
      </c>
      <c r="AH47" s="2">
        <v>0</v>
      </c>
      <c r="AI47" s="2">
        <v>0</v>
      </c>
    </row>
    <row r="48" spans="1:35" x14ac:dyDescent="0.25">
      <c r="A48" s="1">
        <v>33</v>
      </c>
      <c r="B48" s="1">
        <v>0</v>
      </c>
      <c r="C48" s="6">
        <v>0.99917679672628401</v>
      </c>
      <c r="D48" s="1" t="s">
        <v>40</v>
      </c>
      <c r="E48" s="1" t="s">
        <v>53</v>
      </c>
      <c r="F48" s="1" t="s">
        <v>41</v>
      </c>
      <c r="G48" s="1">
        <v>4</v>
      </c>
      <c r="H48" s="1">
        <v>3</v>
      </c>
      <c r="I48" s="1" t="s">
        <v>56</v>
      </c>
      <c r="J48" s="1">
        <v>4</v>
      </c>
      <c r="K48" s="1" t="s">
        <v>43</v>
      </c>
      <c r="L48" s="1">
        <v>3</v>
      </c>
      <c r="M48" s="1">
        <v>2</v>
      </c>
      <c r="N48" s="1" t="s">
        <v>46</v>
      </c>
      <c r="O48" s="1">
        <v>2</v>
      </c>
      <c r="P48" s="1" t="s">
        <v>50</v>
      </c>
      <c r="Q48" s="1">
        <v>3055</v>
      </c>
      <c r="R48" s="1">
        <v>5</v>
      </c>
      <c r="S48" s="1" t="s">
        <v>49</v>
      </c>
      <c r="T48" s="1">
        <v>15</v>
      </c>
      <c r="U48" s="1">
        <v>3</v>
      </c>
      <c r="V48" s="1">
        <v>4</v>
      </c>
      <c r="W48" s="1">
        <v>2</v>
      </c>
      <c r="X48" s="1">
        <v>11</v>
      </c>
      <c r="Y48" s="1">
        <v>2</v>
      </c>
      <c r="Z48" s="1">
        <v>2</v>
      </c>
      <c r="AA48" s="1">
        <v>9</v>
      </c>
      <c r="AB48" s="1">
        <v>8</v>
      </c>
      <c r="AC48" s="1">
        <v>1</v>
      </c>
      <c r="AD48" s="1">
        <v>7</v>
      </c>
      <c r="AE48" s="1">
        <v>2</v>
      </c>
      <c r="AF48" s="1">
        <v>0</v>
      </c>
      <c r="AG48" s="1">
        <v>0</v>
      </c>
      <c r="AH48" s="1">
        <v>0</v>
      </c>
      <c r="AI48" s="1">
        <v>1</v>
      </c>
    </row>
    <row r="49" spans="1:35" x14ac:dyDescent="0.25">
      <c r="A49" s="2">
        <v>37</v>
      </c>
      <c r="B49" s="2">
        <v>0</v>
      </c>
      <c r="C49" s="7">
        <v>0.99916452300815795</v>
      </c>
      <c r="D49" s="2" t="s">
        <v>40</v>
      </c>
      <c r="E49" s="2" t="s">
        <v>53</v>
      </c>
      <c r="F49" s="2" t="s">
        <v>41</v>
      </c>
      <c r="G49" s="2">
        <v>2</v>
      </c>
      <c r="H49" s="2">
        <v>2</v>
      </c>
      <c r="I49" s="2" t="s">
        <v>36</v>
      </c>
      <c r="J49" s="2">
        <v>3</v>
      </c>
      <c r="K49" s="2" t="s">
        <v>43</v>
      </c>
      <c r="L49" s="2">
        <v>2</v>
      </c>
      <c r="M49" s="2">
        <v>2</v>
      </c>
      <c r="N49" s="2" t="s">
        <v>52</v>
      </c>
      <c r="O49" s="2">
        <v>4</v>
      </c>
      <c r="P49" s="2" t="s">
        <v>50</v>
      </c>
      <c r="Q49" s="2">
        <v>5163</v>
      </c>
      <c r="R49" s="2">
        <v>5</v>
      </c>
      <c r="S49" s="2" t="s">
        <v>49</v>
      </c>
      <c r="T49" s="2">
        <v>14</v>
      </c>
      <c r="U49" s="2">
        <v>3</v>
      </c>
      <c r="V49" s="2">
        <v>4</v>
      </c>
      <c r="W49" s="2">
        <v>1</v>
      </c>
      <c r="X49" s="2">
        <v>17</v>
      </c>
      <c r="Y49" s="2">
        <v>2</v>
      </c>
      <c r="Z49" s="2">
        <v>4</v>
      </c>
      <c r="AA49" s="2">
        <v>1</v>
      </c>
      <c r="AB49" s="2">
        <v>0</v>
      </c>
      <c r="AC49" s="2">
        <v>0</v>
      </c>
      <c r="AD49" s="2">
        <v>0</v>
      </c>
      <c r="AE49" s="2">
        <v>3</v>
      </c>
      <c r="AF49" s="2">
        <v>0</v>
      </c>
      <c r="AG49" s="2">
        <v>1</v>
      </c>
      <c r="AH49" s="2">
        <v>0</v>
      </c>
      <c r="AI49" s="2">
        <v>1</v>
      </c>
    </row>
    <row r="50" spans="1:35" x14ac:dyDescent="0.25">
      <c r="A50" s="1">
        <v>32</v>
      </c>
      <c r="B50" s="1">
        <v>0</v>
      </c>
      <c r="C50" s="6">
        <v>0.99914742959644298</v>
      </c>
      <c r="D50" s="1" t="s">
        <v>40</v>
      </c>
      <c r="E50" s="1" t="s">
        <v>45</v>
      </c>
      <c r="F50" s="1" t="s">
        <v>35</v>
      </c>
      <c r="G50" s="1">
        <v>9</v>
      </c>
      <c r="H50" s="1">
        <v>2</v>
      </c>
      <c r="I50" s="1" t="s">
        <v>48</v>
      </c>
      <c r="J50" s="1">
        <v>4</v>
      </c>
      <c r="K50" s="1" t="s">
        <v>43</v>
      </c>
      <c r="L50" s="1">
        <v>1</v>
      </c>
      <c r="M50" s="1">
        <v>2</v>
      </c>
      <c r="N50" s="1" t="s">
        <v>38</v>
      </c>
      <c r="O50" s="1">
        <v>4</v>
      </c>
      <c r="P50" s="1" t="s">
        <v>50</v>
      </c>
      <c r="Q50" s="1">
        <v>4668</v>
      </c>
      <c r="R50" s="1">
        <v>0</v>
      </c>
      <c r="S50" s="1" t="s">
        <v>49</v>
      </c>
      <c r="T50" s="1">
        <v>17</v>
      </c>
      <c r="U50" s="1">
        <v>3</v>
      </c>
      <c r="V50" s="1">
        <v>4</v>
      </c>
      <c r="W50" s="1">
        <v>3</v>
      </c>
      <c r="X50" s="1">
        <v>9</v>
      </c>
      <c r="Y50" s="1">
        <v>2</v>
      </c>
      <c r="Z50" s="1">
        <v>4</v>
      </c>
      <c r="AA50" s="1">
        <v>8</v>
      </c>
      <c r="AB50" s="1">
        <v>7</v>
      </c>
      <c r="AC50" s="1">
        <v>0</v>
      </c>
      <c r="AD50" s="1">
        <v>7</v>
      </c>
      <c r="AE50" s="1">
        <v>3</v>
      </c>
      <c r="AF50" s="1">
        <v>0</v>
      </c>
      <c r="AG50" s="1">
        <v>0</v>
      </c>
      <c r="AH50" s="1">
        <v>0</v>
      </c>
      <c r="AI50" s="1">
        <v>1</v>
      </c>
    </row>
    <row r="51" spans="1:35" x14ac:dyDescent="0.25">
      <c r="A51" s="2">
        <v>38</v>
      </c>
      <c r="B51" s="2">
        <v>0</v>
      </c>
      <c r="C51" s="7">
        <v>0.99911639818804998</v>
      </c>
      <c r="D51" s="2" t="s">
        <v>40</v>
      </c>
      <c r="E51" s="2" t="s">
        <v>34</v>
      </c>
      <c r="F51" s="2" t="s">
        <v>41</v>
      </c>
      <c r="G51" s="2">
        <v>1</v>
      </c>
      <c r="H51" s="2">
        <v>4</v>
      </c>
      <c r="I51" s="2" t="s">
        <v>36</v>
      </c>
      <c r="J51" s="2">
        <v>2</v>
      </c>
      <c r="K51" s="2" t="s">
        <v>37</v>
      </c>
      <c r="L51" s="2">
        <v>4</v>
      </c>
      <c r="M51" s="2">
        <v>2</v>
      </c>
      <c r="N51" s="2" t="s">
        <v>52</v>
      </c>
      <c r="O51" s="2">
        <v>4</v>
      </c>
      <c r="P51" s="2" t="s">
        <v>39</v>
      </c>
      <c r="Q51" s="2">
        <v>7625</v>
      </c>
      <c r="R51" s="2">
        <v>0</v>
      </c>
      <c r="S51" s="2" t="s">
        <v>49</v>
      </c>
      <c r="T51" s="2">
        <v>13</v>
      </c>
      <c r="U51" s="2">
        <v>3</v>
      </c>
      <c r="V51" s="2">
        <v>3</v>
      </c>
      <c r="W51" s="2">
        <v>0</v>
      </c>
      <c r="X51" s="2">
        <v>10</v>
      </c>
      <c r="Y51" s="2">
        <v>4</v>
      </c>
      <c r="Z51" s="2">
        <v>2</v>
      </c>
      <c r="AA51" s="2">
        <v>9</v>
      </c>
      <c r="AB51" s="2">
        <v>7</v>
      </c>
      <c r="AC51" s="2">
        <v>1</v>
      </c>
      <c r="AD51" s="2">
        <v>8</v>
      </c>
      <c r="AE51" s="2">
        <v>4</v>
      </c>
      <c r="AF51" s="2">
        <v>0</v>
      </c>
      <c r="AG51" s="2">
        <v>0</v>
      </c>
      <c r="AH51" s="2">
        <v>0</v>
      </c>
      <c r="AI51" s="2">
        <v>1</v>
      </c>
    </row>
    <row r="52" spans="1:35" x14ac:dyDescent="0.25">
      <c r="A52" s="1">
        <v>26</v>
      </c>
      <c r="B52" s="1">
        <v>0</v>
      </c>
      <c r="C52" s="6">
        <v>0.99907797869303705</v>
      </c>
      <c r="D52" s="1" t="s">
        <v>40</v>
      </c>
      <c r="E52" s="1" t="s">
        <v>34</v>
      </c>
      <c r="F52" s="1" t="s">
        <v>41</v>
      </c>
      <c r="G52" s="1">
        <v>2</v>
      </c>
      <c r="H52" s="1">
        <v>2</v>
      </c>
      <c r="I52" s="1" t="s">
        <v>48</v>
      </c>
      <c r="J52" s="1">
        <v>4</v>
      </c>
      <c r="K52" s="1" t="s">
        <v>43</v>
      </c>
      <c r="L52" s="1">
        <v>4</v>
      </c>
      <c r="M52" s="1">
        <v>2</v>
      </c>
      <c r="N52" s="1" t="s">
        <v>51</v>
      </c>
      <c r="O52" s="1">
        <v>4</v>
      </c>
      <c r="P52" s="1" t="s">
        <v>47</v>
      </c>
      <c r="Q52" s="1">
        <v>5472</v>
      </c>
      <c r="R52" s="1">
        <v>1</v>
      </c>
      <c r="S52" s="1" t="s">
        <v>49</v>
      </c>
      <c r="T52" s="1">
        <v>12</v>
      </c>
      <c r="U52" s="1">
        <v>3</v>
      </c>
      <c r="V52" s="1">
        <v>2</v>
      </c>
      <c r="W52" s="1">
        <v>0</v>
      </c>
      <c r="X52" s="1">
        <v>8</v>
      </c>
      <c r="Y52" s="1">
        <v>2</v>
      </c>
      <c r="Z52" s="1">
        <v>3</v>
      </c>
      <c r="AA52" s="1">
        <v>8</v>
      </c>
      <c r="AB52" s="1">
        <v>7</v>
      </c>
      <c r="AC52" s="1">
        <v>1</v>
      </c>
      <c r="AD52" s="1">
        <v>3</v>
      </c>
      <c r="AE52" s="1">
        <v>3</v>
      </c>
      <c r="AF52" s="1">
        <v>0</v>
      </c>
      <c r="AG52" s="1">
        <v>0</v>
      </c>
      <c r="AH52" s="1">
        <v>0</v>
      </c>
      <c r="AI52" s="1">
        <v>0</v>
      </c>
    </row>
    <row r="53" spans="1:35" x14ac:dyDescent="0.25">
      <c r="A53" s="2">
        <v>39</v>
      </c>
      <c r="B53" s="2">
        <v>0</v>
      </c>
      <c r="C53" s="7">
        <v>0.99907492457255997</v>
      </c>
      <c r="D53" s="2" t="s">
        <v>40</v>
      </c>
      <c r="E53" s="2" t="s">
        <v>34</v>
      </c>
      <c r="F53" s="2" t="s">
        <v>41</v>
      </c>
      <c r="G53" s="2">
        <v>10</v>
      </c>
      <c r="H53" s="2">
        <v>5</v>
      </c>
      <c r="I53" s="2" t="s">
        <v>48</v>
      </c>
      <c r="J53" s="2">
        <v>2</v>
      </c>
      <c r="K53" s="2" t="s">
        <v>43</v>
      </c>
      <c r="L53" s="2">
        <v>3</v>
      </c>
      <c r="M53" s="2">
        <v>2</v>
      </c>
      <c r="N53" s="2" t="s">
        <v>51</v>
      </c>
      <c r="O53" s="2">
        <v>1</v>
      </c>
      <c r="P53" s="2" t="s">
        <v>47</v>
      </c>
      <c r="Q53" s="2">
        <v>5377</v>
      </c>
      <c r="R53" s="2">
        <v>2</v>
      </c>
      <c r="S53" s="2" t="s">
        <v>49</v>
      </c>
      <c r="T53" s="2">
        <v>13</v>
      </c>
      <c r="U53" s="2">
        <v>3</v>
      </c>
      <c r="V53" s="2">
        <v>4</v>
      </c>
      <c r="W53" s="2">
        <v>3</v>
      </c>
      <c r="X53" s="2">
        <v>10</v>
      </c>
      <c r="Y53" s="2">
        <v>3</v>
      </c>
      <c r="Z53" s="2">
        <v>3</v>
      </c>
      <c r="AA53" s="2">
        <v>7</v>
      </c>
      <c r="AB53" s="2">
        <v>7</v>
      </c>
      <c r="AC53" s="2">
        <v>7</v>
      </c>
      <c r="AD53" s="2">
        <v>7</v>
      </c>
      <c r="AE53" s="2">
        <v>3</v>
      </c>
      <c r="AF53" s="2">
        <v>0</v>
      </c>
      <c r="AG53" s="2">
        <v>0</v>
      </c>
      <c r="AH53" s="2">
        <v>0</v>
      </c>
      <c r="AI53" s="2">
        <v>0</v>
      </c>
    </row>
    <row r="54" spans="1:35" x14ac:dyDescent="0.25">
      <c r="A54" s="1">
        <v>29</v>
      </c>
      <c r="B54" s="1">
        <v>0</v>
      </c>
      <c r="C54" s="6">
        <v>0.99898699201003804</v>
      </c>
      <c r="D54" s="1" t="s">
        <v>40</v>
      </c>
      <c r="E54" s="1" t="s">
        <v>34</v>
      </c>
      <c r="F54" s="1" t="s">
        <v>41</v>
      </c>
      <c r="G54" s="1">
        <v>19</v>
      </c>
      <c r="H54" s="1">
        <v>3</v>
      </c>
      <c r="I54" s="1" t="s">
        <v>56</v>
      </c>
      <c r="J54" s="1">
        <v>4</v>
      </c>
      <c r="K54" s="1" t="s">
        <v>43</v>
      </c>
      <c r="L54" s="1">
        <v>3</v>
      </c>
      <c r="M54" s="1">
        <v>2</v>
      </c>
      <c r="N54" s="1" t="s">
        <v>51</v>
      </c>
      <c r="O54" s="1">
        <v>4</v>
      </c>
      <c r="P54" s="1" t="s">
        <v>50</v>
      </c>
      <c r="Q54" s="1">
        <v>4262</v>
      </c>
      <c r="R54" s="1">
        <v>4</v>
      </c>
      <c r="S54" s="1" t="s">
        <v>49</v>
      </c>
      <c r="T54" s="1">
        <v>12</v>
      </c>
      <c r="U54" s="1">
        <v>3</v>
      </c>
      <c r="V54" s="1">
        <v>2</v>
      </c>
      <c r="W54" s="1">
        <v>2</v>
      </c>
      <c r="X54" s="1">
        <v>8</v>
      </c>
      <c r="Y54" s="1">
        <v>2</v>
      </c>
      <c r="Z54" s="1">
        <v>4</v>
      </c>
      <c r="AA54" s="1">
        <v>3</v>
      </c>
      <c r="AB54" s="1">
        <v>2</v>
      </c>
      <c r="AC54" s="1">
        <v>1</v>
      </c>
      <c r="AD54" s="1">
        <v>2</v>
      </c>
      <c r="AE54" s="1">
        <v>3</v>
      </c>
      <c r="AF54" s="1">
        <v>0</v>
      </c>
      <c r="AG54" s="1">
        <v>0</v>
      </c>
      <c r="AH54" s="1">
        <v>0</v>
      </c>
      <c r="AI54" s="1">
        <v>0</v>
      </c>
    </row>
    <row r="55" spans="1:35" x14ac:dyDescent="0.25">
      <c r="A55" s="2">
        <v>28</v>
      </c>
      <c r="B55" s="2">
        <v>0</v>
      </c>
      <c r="C55" s="7">
        <v>0.99888462784552701</v>
      </c>
      <c r="D55" s="2" t="s">
        <v>40</v>
      </c>
      <c r="E55" s="2" t="s">
        <v>34</v>
      </c>
      <c r="F55" s="2" t="s">
        <v>41</v>
      </c>
      <c r="G55" s="2">
        <v>1</v>
      </c>
      <c r="H55" s="2">
        <v>3</v>
      </c>
      <c r="I55" s="2" t="s">
        <v>36</v>
      </c>
      <c r="J55" s="2">
        <v>3</v>
      </c>
      <c r="K55" s="2" t="s">
        <v>43</v>
      </c>
      <c r="L55" s="2">
        <v>3</v>
      </c>
      <c r="M55" s="2">
        <v>1</v>
      </c>
      <c r="N55" s="2" t="s">
        <v>46</v>
      </c>
      <c r="O55" s="2">
        <v>4</v>
      </c>
      <c r="P55" s="2" t="s">
        <v>47</v>
      </c>
      <c r="Q55" s="2">
        <v>2044</v>
      </c>
      <c r="R55" s="2">
        <v>1</v>
      </c>
      <c r="S55" s="2" t="s">
        <v>49</v>
      </c>
      <c r="T55" s="2">
        <v>11</v>
      </c>
      <c r="U55" s="2">
        <v>3</v>
      </c>
      <c r="V55" s="2">
        <v>3</v>
      </c>
      <c r="W55" s="2">
        <v>1</v>
      </c>
      <c r="X55" s="2">
        <v>5</v>
      </c>
      <c r="Y55" s="2">
        <v>6</v>
      </c>
      <c r="Z55" s="2">
        <v>4</v>
      </c>
      <c r="AA55" s="2">
        <v>5</v>
      </c>
      <c r="AB55" s="2">
        <v>3</v>
      </c>
      <c r="AC55" s="2">
        <v>0</v>
      </c>
      <c r="AD55" s="2">
        <v>3</v>
      </c>
      <c r="AE55" s="2">
        <v>1</v>
      </c>
      <c r="AF55" s="2">
        <v>0</v>
      </c>
      <c r="AG55" s="2">
        <v>0</v>
      </c>
      <c r="AH55" s="2">
        <v>0</v>
      </c>
      <c r="AI55" s="2">
        <v>0</v>
      </c>
    </row>
    <row r="56" spans="1:35" x14ac:dyDescent="0.25">
      <c r="A56" s="1">
        <v>38</v>
      </c>
      <c r="B56" s="1">
        <v>0</v>
      </c>
      <c r="C56" s="6">
        <v>0.99886387074579097</v>
      </c>
      <c r="D56" s="1" t="s">
        <v>40</v>
      </c>
      <c r="E56" s="1" t="s">
        <v>34</v>
      </c>
      <c r="F56" s="1" t="s">
        <v>41</v>
      </c>
      <c r="G56" s="1">
        <v>9</v>
      </c>
      <c r="H56" s="1">
        <v>2</v>
      </c>
      <c r="I56" s="1" t="s">
        <v>36</v>
      </c>
      <c r="J56" s="1">
        <v>2</v>
      </c>
      <c r="K56" s="1" t="s">
        <v>43</v>
      </c>
      <c r="L56" s="1">
        <v>3</v>
      </c>
      <c r="M56" s="1">
        <v>1</v>
      </c>
      <c r="N56" s="1" t="s">
        <v>46</v>
      </c>
      <c r="O56" s="1">
        <v>4</v>
      </c>
      <c r="P56" s="1" t="s">
        <v>50</v>
      </c>
      <c r="Q56" s="1">
        <v>4771</v>
      </c>
      <c r="R56" s="1">
        <v>2</v>
      </c>
      <c r="S56" s="1" t="s">
        <v>49</v>
      </c>
      <c r="T56" s="1">
        <v>19</v>
      </c>
      <c r="U56" s="1">
        <v>3</v>
      </c>
      <c r="V56" s="1">
        <v>4</v>
      </c>
      <c r="W56" s="1">
        <v>2</v>
      </c>
      <c r="X56" s="1">
        <v>10</v>
      </c>
      <c r="Y56" s="1">
        <v>0</v>
      </c>
      <c r="Z56" s="1">
        <v>4</v>
      </c>
      <c r="AA56" s="1">
        <v>5</v>
      </c>
      <c r="AB56" s="1">
        <v>2</v>
      </c>
      <c r="AC56" s="1">
        <v>0</v>
      </c>
      <c r="AD56" s="1">
        <v>3</v>
      </c>
      <c r="AE56" s="1">
        <v>3</v>
      </c>
      <c r="AF56" s="1">
        <v>0</v>
      </c>
      <c r="AG56" s="1">
        <v>0</v>
      </c>
      <c r="AH56" s="1">
        <v>0</v>
      </c>
      <c r="AI56" s="1">
        <v>0</v>
      </c>
    </row>
    <row r="57" spans="1:35" x14ac:dyDescent="0.25">
      <c r="A57" s="2">
        <v>40</v>
      </c>
      <c r="B57" s="2">
        <v>0</v>
      </c>
      <c r="C57" s="7">
        <v>0.998853500197317</v>
      </c>
      <c r="D57" s="2" t="s">
        <v>40</v>
      </c>
      <c r="E57" s="2" t="s">
        <v>34</v>
      </c>
      <c r="F57" s="2" t="s">
        <v>41</v>
      </c>
      <c r="G57" s="2">
        <v>4</v>
      </c>
      <c r="H57" s="2">
        <v>1</v>
      </c>
      <c r="I57" s="2" t="s">
        <v>48</v>
      </c>
      <c r="J57" s="2">
        <v>4</v>
      </c>
      <c r="K57" s="2" t="s">
        <v>37</v>
      </c>
      <c r="L57" s="2">
        <v>3</v>
      </c>
      <c r="M57" s="2">
        <v>5</v>
      </c>
      <c r="N57" s="2" t="s">
        <v>59</v>
      </c>
      <c r="O57" s="2">
        <v>3</v>
      </c>
      <c r="P57" s="2" t="s">
        <v>47</v>
      </c>
      <c r="Q57" s="2">
        <v>19033</v>
      </c>
      <c r="R57" s="2">
        <v>1</v>
      </c>
      <c r="S57" s="2" t="s">
        <v>49</v>
      </c>
      <c r="T57" s="2">
        <v>14</v>
      </c>
      <c r="U57" s="2">
        <v>3</v>
      </c>
      <c r="V57" s="2">
        <v>2</v>
      </c>
      <c r="W57" s="2">
        <v>1</v>
      </c>
      <c r="X57" s="2">
        <v>21</v>
      </c>
      <c r="Y57" s="2">
        <v>2</v>
      </c>
      <c r="Z57" s="2">
        <v>3</v>
      </c>
      <c r="AA57" s="2">
        <v>20</v>
      </c>
      <c r="AB57" s="2">
        <v>8</v>
      </c>
      <c r="AC57" s="2">
        <v>9</v>
      </c>
      <c r="AD57" s="2">
        <v>9</v>
      </c>
      <c r="AE57" s="2">
        <v>5</v>
      </c>
      <c r="AF57" s="2">
        <v>0</v>
      </c>
      <c r="AG57" s="2">
        <v>0</v>
      </c>
      <c r="AH57" s="2">
        <v>0</v>
      </c>
      <c r="AI57" s="2">
        <v>0</v>
      </c>
    </row>
    <row r="58" spans="1:35" x14ac:dyDescent="0.25">
      <c r="A58" s="1">
        <v>39</v>
      </c>
      <c r="B58" s="1">
        <v>0</v>
      </c>
      <c r="C58" s="6">
        <v>0.99884507356218299</v>
      </c>
      <c r="D58" s="1" t="s">
        <v>40</v>
      </c>
      <c r="E58" s="1" t="s">
        <v>53</v>
      </c>
      <c r="F58" s="1" t="s">
        <v>41</v>
      </c>
      <c r="G58" s="1">
        <v>25</v>
      </c>
      <c r="H58" s="1">
        <v>2</v>
      </c>
      <c r="I58" s="1" t="s">
        <v>36</v>
      </c>
      <c r="J58" s="1">
        <v>3</v>
      </c>
      <c r="K58" s="1" t="s">
        <v>43</v>
      </c>
      <c r="L58" s="1">
        <v>3</v>
      </c>
      <c r="M58" s="1">
        <v>3</v>
      </c>
      <c r="N58" s="1" t="s">
        <v>52</v>
      </c>
      <c r="O58" s="1">
        <v>3</v>
      </c>
      <c r="P58" s="1" t="s">
        <v>47</v>
      </c>
      <c r="Q58" s="1">
        <v>10920</v>
      </c>
      <c r="R58" s="1">
        <v>3</v>
      </c>
      <c r="S58" s="1" t="s">
        <v>49</v>
      </c>
      <c r="T58" s="1">
        <v>21</v>
      </c>
      <c r="U58" s="1">
        <v>4</v>
      </c>
      <c r="V58" s="1">
        <v>2</v>
      </c>
      <c r="W58" s="1">
        <v>1</v>
      </c>
      <c r="X58" s="1">
        <v>13</v>
      </c>
      <c r="Y58" s="1">
        <v>2</v>
      </c>
      <c r="Z58" s="1">
        <v>3</v>
      </c>
      <c r="AA58" s="1">
        <v>6</v>
      </c>
      <c r="AB58" s="1">
        <v>4</v>
      </c>
      <c r="AC58" s="1">
        <v>0</v>
      </c>
      <c r="AD58" s="1">
        <v>5</v>
      </c>
      <c r="AE58" s="1">
        <v>5</v>
      </c>
      <c r="AF58" s="1">
        <v>0</v>
      </c>
      <c r="AG58" s="1">
        <v>0</v>
      </c>
      <c r="AH58" s="1">
        <v>0</v>
      </c>
      <c r="AI58" s="1">
        <v>1</v>
      </c>
    </row>
    <row r="59" spans="1:35" x14ac:dyDescent="0.25">
      <c r="A59" s="2">
        <v>32</v>
      </c>
      <c r="B59" s="2">
        <v>0</v>
      </c>
      <c r="C59" s="7">
        <v>0.99883400733834504</v>
      </c>
      <c r="D59" s="2" t="s">
        <v>40</v>
      </c>
      <c r="E59" s="2" t="s">
        <v>34</v>
      </c>
      <c r="F59" s="2" t="s">
        <v>41</v>
      </c>
      <c r="G59" s="2">
        <v>5</v>
      </c>
      <c r="H59" s="2">
        <v>4</v>
      </c>
      <c r="I59" s="2" t="s">
        <v>42</v>
      </c>
      <c r="J59" s="2">
        <v>2</v>
      </c>
      <c r="K59" s="2" t="s">
        <v>37</v>
      </c>
      <c r="L59" s="2">
        <v>4</v>
      </c>
      <c r="M59" s="2">
        <v>1</v>
      </c>
      <c r="N59" s="2" t="s">
        <v>46</v>
      </c>
      <c r="O59" s="2">
        <v>4</v>
      </c>
      <c r="P59" s="2" t="s">
        <v>47</v>
      </c>
      <c r="Q59" s="2">
        <v>3312</v>
      </c>
      <c r="R59" s="2">
        <v>3</v>
      </c>
      <c r="S59" s="2" t="s">
        <v>49</v>
      </c>
      <c r="T59" s="2">
        <v>17</v>
      </c>
      <c r="U59" s="2">
        <v>3</v>
      </c>
      <c r="V59" s="2">
        <v>4</v>
      </c>
      <c r="W59" s="2">
        <v>2</v>
      </c>
      <c r="X59" s="2">
        <v>6</v>
      </c>
      <c r="Y59" s="2">
        <v>3</v>
      </c>
      <c r="Z59" s="2">
        <v>3</v>
      </c>
      <c r="AA59" s="2">
        <v>3</v>
      </c>
      <c r="AB59" s="2">
        <v>2</v>
      </c>
      <c r="AC59" s="2">
        <v>0</v>
      </c>
      <c r="AD59" s="2">
        <v>2</v>
      </c>
      <c r="AE59" s="2">
        <v>2</v>
      </c>
      <c r="AF59" s="2">
        <v>0</v>
      </c>
      <c r="AG59" s="2">
        <v>0</v>
      </c>
      <c r="AH59" s="2">
        <v>0</v>
      </c>
      <c r="AI59" s="2">
        <v>0</v>
      </c>
    </row>
    <row r="60" spans="1:35" x14ac:dyDescent="0.25">
      <c r="A60" s="1">
        <v>28</v>
      </c>
      <c r="B60" s="1">
        <v>0</v>
      </c>
      <c r="C60" s="6">
        <v>0.99880202575769805</v>
      </c>
      <c r="D60" s="1" t="s">
        <v>40</v>
      </c>
      <c r="E60" s="1" t="s">
        <v>34</v>
      </c>
      <c r="F60" s="1" t="s">
        <v>41</v>
      </c>
      <c r="G60" s="1">
        <v>9</v>
      </c>
      <c r="H60" s="1">
        <v>3</v>
      </c>
      <c r="I60" s="1" t="s">
        <v>48</v>
      </c>
      <c r="J60" s="1">
        <v>4</v>
      </c>
      <c r="K60" s="1" t="s">
        <v>43</v>
      </c>
      <c r="L60" s="1">
        <v>3</v>
      </c>
      <c r="M60" s="1">
        <v>1</v>
      </c>
      <c r="N60" s="1" t="s">
        <v>46</v>
      </c>
      <c r="O60" s="1">
        <v>4</v>
      </c>
      <c r="P60" s="1" t="s">
        <v>47</v>
      </c>
      <c r="Q60" s="1">
        <v>2070</v>
      </c>
      <c r="R60" s="1">
        <v>1</v>
      </c>
      <c r="S60" s="1" t="s">
        <v>49</v>
      </c>
      <c r="T60" s="1">
        <v>23</v>
      </c>
      <c r="U60" s="1">
        <v>4</v>
      </c>
      <c r="V60" s="1">
        <v>4</v>
      </c>
      <c r="W60" s="1">
        <v>1</v>
      </c>
      <c r="X60" s="1">
        <v>5</v>
      </c>
      <c r="Y60" s="1">
        <v>3</v>
      </c>
      <c r="Z60" s="1">
        <v>2</v>
      </c>
      <c r="AA60" s="1">
        <v>5</v>
      </c>
      <c r="AB60" s="1">
        <v>2</v>
      </c>
      <c r="AC60" s="1">
        <v>0</v>
      </c>
      <c r="AD60" s="1">
        <v>4</v>
      </c>
      <c r="AE60" s="1">
        <v>1</v>
      </c>
      <c r="AF60" s="1">
        <v>0</v>
      </c>
      <c r="AG60" s="1">
        <v>0</v>
      </c>
      <c r="AH60" s="1">
        <v>0</v>
      </c>
      <c r="AI60" s="1">
        <v>0</v>
      </c>
    </row>
    <row r="61" spans="1:35" x14ac:dyDescent="0.25">
      <c r="A61" s="2">
        <v>36</v>
      </c>
      <c r="B61" s="2">
        <v>0</v>
      </c>
      <c r="C61" s="7">
        <v>0.99871377556021401</v>
      </c>
      <c r="D61" s="2" t="s">
        <v>40</v>
      </c>
      <c r="E61" s="2" t="s">
        <v>45</v>
      </c>
      <c r="F61" s="2" t="s">
        <v>41</v>
      </c>
      <c r="G61" s="2">
        <v>4</v>
      </c>
      <c r="H61" s="2">
        <v>2</v>
      </c>
      <c r="I61" s="2" t="s">
        <v>36</v>
      </c>
      <c r="J61" s="2">
        <v>4</v>
      </c>
      <c r="K61" s="2" t="s">
        <v>37</v>
      </c>
      <c r="L61" s="2">
        <v>3</v>
      </c>
      <c r="M61" s="2">
        <v>2</v>
      </c>
      <c r="N61" s="2" t="s">
        <v>51</v>
      </c>
      <c r="O61" s="2">
        <v>2</v>
      </c>
      <c r="P61" s="2" t="s">
        <v>50</v>
      </c>
      <c r="Q61" s="2">
        <v>5131</v>
      </c>
      <c r="R61" s="2">
        <v>7</v>
      </c>
      <c r="S61" s="2" t="s">
        <v>49</v>
      </c>
      <c r="T61" s="2">
        <v>13</v>
      </c>
      <c r="U61" s="2">
        <v>3</v>
      </c>
      <c r="V61" s="2">
        <v>2</v>
      </c>
      <c r="W61" s="2">
        <v>3</v>
      </c>
      <c r="X61" s="2">
        <v>18</v>
      </c>
      <c r="Y61" s="2">
        <v>3</v>
      </c>
      <c r="Z61" s="2">
        <v>3</v>
      </c>
      <c r="AA61" s="2">
        <v>4</v>
      </c>
      <c r="AB61" s="2">
        <v>2</v>
      </c>
      <c r="AC61" s="2">
        <v>0</v>
      </c>
      <c r="AD61" s="2">
        <v>2</v>
      </c>
      <c r="AE61" s="2">
        <v>3</v>
      </c>
      <c r="AF61" s="2">
        <v>0</v>
      </c>
      <c r="AG61" s="2">
        <v>0</v>
      </c>
      <c r="AH61" s="2">
        <v>0</v>
      </c>
      <c r="AI61" s="2">
        <v>1</v>
      </c>
    </row>
    <row r="62" spans="1:35" x14ac:dyDescent="0.25">
      <c r="A62" s="1">
        <v>31</v>
      </c>
      <c r="B62" s="1">
        <v>0</v>
      </c>
      <c r="C62" s="6">
        <v>0.99870124113568304</v>
      </c>
      <c r="D62" s="1" t="s">
        <v>40</v>
      </c>
      <c r="E62" s="1" t="s">
        <v>53</v>
      </c>
      <c r="F62" s="1" t="s">
        <v>41</v>
      </c>
      <c r="G62" s="1">
        <v>1</v>
      </c>
      <c r="H62" s="1">
        <v>4</v>
      </c>
      <c r="I62" s="1" t="s">
        <v>48</v>
      </c>
      <c r="J62" s="1">
        <v>3</v>
      </c>
      <c r="K62" s="1" t="s">
        <v>43</v>
      </c>
      <c r="L62" s="1">
        <v>1</v>
      </c>
      <c r="M62" s="1">
        <v>2</v>
      </c>
      <c r="N62" s="1" t="s">
        <v>51</v>
      </c>
      <c r="O62" s="1">
        <v>3</v>
      </c>
      <c r="P62" s="1" t="s">
        <v>47</v>
      </c>
      <c r="Q62" s="1">
        <v>4345</v>
      </c>
      <c r="R62" s="1">
        <v>0</v>
      </c>
      <c r="S62" s="1" t="s">
        <v>49</v>
      </c>
      <c r="T62" s="1">
        <v>12</v>
      </c>
      <c r="U62" s="1">
        <v>3</v>
      </c>
      <c r="V62" s="1">
        <v>4</v>
      </c>
      <c r="W62" s="1">
        <v>1</v>
      </c>
      <c r="X62" s="1">
        <v>6</v>
      </c>
      <c r="Y62" s="1">
        <v>2</v>
      </c>
      <c r="Z62" s="1">
        <v>3</v>
      </c>
      <c r="AA62" s="1">
        <v>5</v>
      </c>
      <c r="AB62" s="1">
        <v>4</v>
      </c>
      <c r="AC62" s="1">
        <v>1</v>
      </c>
      <c r="AD62" s="1">
        <v>4</v>
      </c>
      <c r="AE62" s="1">
        <v>3</v>
      </c>
      <c r="AF62" s="1">
        <v>0</v>
      </c>
      <c r="AG62" s="1">
        <v>0</v>
      </c>
      <c r="AH62" s="1">
        <v>0</v>
      </c>
      <c r="AI62" s="1">
        <v>1</v>
      </c>
    </row>
    <row r="63" spans="1:35" x14ac:dyDescent="0.25">
      <c r="A63" s="2">
        <v>32</v>
      </c>
      <c r="B63" s="2">
        <v>0</v>
      </c>
      <c r="C63" s="7">
        <v>0.998694741694649</v>
      </c>
      <c r="D63" s="2" t="s">
        <v>40</v>
      </c>
      <c r="E63" s="2" t="s">
        <v>34</v>
      </c>
      <c r="F63" s="2" t="s">
        <v>41</v>
      </c>
      <c r="G63" s="2">
        <v>10</v>
      </c>
      <c r="H63" s="2">
        <v>3</v>
      </c>
      <c r="I63" s="2" t="s">
        <v>48</v>
      </c>
      <c r="J63" s="2">
        <v>3</v>
      </c>
      <c r="K63" s="2" t="s">
        <v>43</v>
      </c>
      <c r="L63" s="2">
        <v>3</v>
      </c>
      <c r="M63" s="2">
        <v>3</v>
      </c>
      <c r="N63" s="2" t="s">
        <v>59</v>
      </c>
      <c r="O63" s="2">
        <v>4</v>
      </c>
      <c r="P63" s="2" t="s">
        <v>39</v>
      </c>
      <c r="Q63" s="2">
        <v>11244</v>
      </c>
      <c r="R63" s="2">
        <v>2</v>
      </c>
      <c r="S63" s="2" t="s">
        <v>49</v>
      </c>
      <c r="T63" s="2">
        <v>25</v>
      </c>
      <c r="U63" s="2">
        <v>4</v>
      </c>
      <c r="V63" s="2">
        <v>2</v>
      </c>
      <c r="W63" s="2">
        <v>0</v>
      </c>
      <c r="X63" s="2">
        <v>10</v>
      </c>
      <c r="Y63" s="2">
        <v>5</v>
      </c>
      <c r="Z63" s="2">
        <v>4</v>
      </c>
      <c r="AA63" s="2">
        <v>5</v>
      </c>
      <c r="AB63" s="2">
        <v>2</v>
      </c>
      <c r="AC63" s="2">
        <v>0</v>
      </c>
      <c r="AD63" s="2">
        <v>0</v>
      </c>
      <c r="AE63" s="2">
        <v>5</v>
      </c>
      <c r="AF63" s="2">
        <v>0</v>
      </c>
      <c r="AG63" s="2">
        <v>0</v>
      </c>
      <c r="AH63" s="2">
        <v>0</v>
      </c>
      <c r="AI63" s="2">
        <v>1</v>
      </c>
    </row>
    <row r="64" spans="1:35" x14ac:dyDescent="0.25">
      <c r="A64" s="1">
        <v>39</v>
      </c>
      <c r="B64" s="1">
        <v>0</v>
      </c>
      <c r="C64" s="6">
        <v>0.99851567732341695</v>
      </c>
      <c r="D64" s="1" t="s">
        <v>40</v>
      </c>
      <c r="E64" s="1" t="s">
        <v>53</v>
      </c>
      <c r="F64" s="1" t="s">
        <v>41</v>
      </c>
      <c r="G64" s="1">
        <v>9</v>
      </c>
      <c r="H64" s="1">
        <v>3</v>
      </c>
      <c r="I64" s="1" t="s">
        <v>36</v>
      </c>
      <c r="J64" s="1">
        <v>4</v>
      </c>
      <c r="K64" s="1" t="s">
        <v>43</v>
      </c>
      <c r="L64" s="1">
        <v>3</v>
      </c>
      <c r="M64" s="1">
        <v>5</v>
      </c>
      <c r="N64" s="1" t="s">
        <v>59</v>
      </c>
      <c r="O64" s="1">
        <v>4</v>
      </c>
      <c r="P64" s="1" t="s">
        <v>39</v>
      </c>
      <c r="Q64" s="1">
        <v>19431</v>
      </c>
      <c r="R64" s="1">
        <v>2</v>
      </c>
      <c r="S64" s="1" t="s">
        <v>49</v>
      </c>
      <c r="T64" s="1">
        <v>13</v>
      </c>
      <c r="U64" s="1">
        <v>3</v>
      </c>
      <c r="V64" s="1">
        <v>3</v>
      </c>
      <c r="W64" s="1">
        <v>0</v>
      </c>
      <c r="X64" s="1">
        <v>21</v>
      </c>
      <c r="Y64" s="1">
        <v>3</v>
      </c>
      <c r="Z64" s="1">
        <v>2</v>
      </c>
      <c r="AA64" s="1">
        <v>6</v>
      </c>
      <c r="AB64" s="1">
        <v>0</v>
      </c>
      <c r="AC64" s="1">
        <v>1</v>
      </c>
      <c r="AD64" s="1">
        <v>3</v>
      </c>
      <c r="AE64" s="1">
        <v>5</v>
      </c>
      <c r="AF64" s="1">
        <v>0</v>
      </c>
      <c r="AG64" s="1">
        <v>0</v>
      </c>
      <c r="AH64" s="1">
        <v>0</v>
      </c>
      <c r="AI64" s="1">
        <v>2</v>
      </c>
    </row>
    <row r="65" spans="1:35" x14ac:dyDescent="0.25">
      <c r="A65" s="2">
        <v>40</v>
      </c>
      <c r="B65" s="2">
        <v>0</v>
      </c>
      <c r="C65" s="7">
        <v>0.99847542228241803</v>
      </c>
      <c r="D65" s="2" t="s">
        <v>40</v>
      </c>
      <c r="E65" s="2" t="s">
        <v>34</v>
      </c>
      <c r="F65" s="2" t="s">
        <v>41</v>
      </c>
      <c r="G65" s="2">
        <v>2</v>
      </c>
      <c r="H65" s="2">
        <v>3</v>
      </c>
      <c r="I65" s="2" t="s">
        <v>48</v>
      </c>
      <c r="J65" s="2">
        <v>3</v>
      </c>
      <c r="K65" s="2" t="s">
        <v>43</v>
      </c>
      <c r="L65" s="2">
        <v>3</v>
      </c>
      <c r="M65" s="2">
        <v>1</v>
      </c>
      <c r="N65" s="2" t="s">
        <v>46</v>
      </c>
      <c r="O65" s="2">
        <v>3</v>
      </c>
      <c r="P65" s="2" t="s">
        <v>50</v>
      </c>
      <c r="Q65" s="2">
        <v>2345</v>
      </c>
      <c r="R65" s="2">
        <v>2</v>
      </c>
      <c r="S65" s="2" t="s">
        <v>49</v>
      </c>
      <c r="T65" s="2">
        <v>14</v>
      </c>
      <c r="U65" s="2">
        <v>3</v>
      </c>
      <c r="V65" s="2">
        <v>3</v>
      </c>
      <c r="W65" s="2">
        <v>1</v>
      </c>
      <c r="X65" s="2">
        <v>8</v>
      </c>
      <c r="Y65" s="2">
        <v>3</v>
      </c>
      <c r="Z65" s="2">
        <v>4</v>
      </c>
      <c r="AA65" s="2">
        <v>3</v>
      </c>
      <c r="AB65" s="2">
        <v>1</v>
      </c>
      <c r="AC65" s="2">
        <v>1</v>
      </c>
      <c r="AD65" s="2">
        <v>2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</row>
    <row r="66" spans="1:35" x14ac:dyDescent="0.25">
      <c r="A66" s="1">
        <v>29</v>
      </c>
      <c r="B66" s="1">
        <v>0</v>
      </c>
      <c r="C66" s="6">
        <v>0.99834969904623405</v>
      </c>
      <c r="D66" s="1" t="s">
        <v>40</v>
      </c>
      <c r="E66" s="1" t="s">
        <v>34</v>
      </c>
      <c r="F66" s="1" t="s">
        <v>41</v>
      </c>
      <c r="G66" s="1">
        <v>23</v>
      </c>
      <c r="H66" s="1">
        <v>2</v>
      </c>
      <c r="I66" s="1" t="s">
        <v>36</v>
      </c>
      <c r="J66" s="1">
        <v>3</v>
      </c>
      <c r="K66" s="1" t="s">
        <v>43</v>
      </c>
      <c r="L66" s="1">
        <v>4</v>
      </c>
      <c r="M66" s="1">
        <v>1</v>
      </c>
      <c r="N66" s="1" t="s">
        <v>46</v>
      </c>
      <c r="O66" s="1">
        <v>3</v>
      </c>
      <c r="P66" s="1" t="s">
        <v>47</v>
      </c>
      <c r="Q66" s="1">
        <v>2700</v>
      </c>
      <c r="R66" s="1">
        <v>1</v>
      </c>
      <c r="S66" s="1" t="s">
        <v>49</v>
      </c>
      <c r="T66" s="1">
        <v>24</v>
      </c>
      <c r="U66" s="1">
        <v>4</v>
      </c>
      <c r="V66" s="1">
        <v>3</v>
      </c>
      <c r="W66" s="1">
        <v>1</v>
      </c>
      <c r="X66" s="1">
        <v>10</v>
      </c>
      <c r="Y66" s="1">
        <v>3</v>
      </c>
      <c r="Z66" s="1">
        <v>3</v>
      </c>
      <c r="AA66" s="1">
        <v>10</v>
      </c>
      <c r="AB66" s="1">
        <v>7</v>
      </c>
      <c r="AC66" s="1">
        <v>0</v>
      </c>
      <c r="AD66" s="1">
        <v>7</v>
      </c>
      <c r="AE66" s="1">
        <v>2</v>
      </c>
      <c r="AF66" s="1">
        <v>0</v>
      </c>
      <c r="AG66" s="1">
        <v>0</v>
      </c>
      <c r="AH66" s="1">
        <v>0</v>
      </c>
      <c r="AI66" s="1">
        <v>0</v>
      </c>
    </row>
    <row r="67" spans="1:35" x14ac:dyDescent="0.25">
      <c r="A67" s="2">
        <v>34</v>
      </c>
      <c r="B67" s="2">
        <v>0</v>
      </c>
      <c r="C67" s="7">
        <v>0.99834933939168602</v>
      </c>
      <c r="D67" s="2" t="s">
        <v>40</v>
      </c>
      <c r="E67" s="2" t="s">
        <v>34</v>
      </c>
      <c r="F67" s="2" t="s">
        <v>35</v>
      </c>
      <c r="G67" s="2">
        <v>28</v>
      </c>
      <c r="H67" s="2">
        <v>3</v>
      </c>
      <c r="I67" s="2" t="s">
        <v>57</v>
      </c>
      <c r="J67" s="2">
        <v>4</v>
      </c>
      <c r="K67" s="2" t="s">
        <v>37</v>
      </c>
      <c r="L67" s="2">
        <v>2</v>
      </c>
      <c r="M67" s="2">
        <v>2</v>
      </c>
      <c r="N67" s="2" t="s">
        <v>38</v>
      </c>
      <c r="O67" s="2">
        <v>3</v>
      </c>
      <c r="P67" s="2" t="s">
        <v>47</v>
      </c>
      <c r="Q67" s="2">
        <v>6712</v>
      </c>
      <c r="R67" s="2">
        <v>1</v>
      </c>
      <c r="S67" s="2" t="s">
        <v>49</v>
      </c>
      <c r="T67" s="2">
        <v>21</v>
      </c>
      <c r="U67" s="2">
        <v>4</v>
      </c>
      <c r="V67" s="2">
        <v>4</v>
      </c>
      <c r="W67" s="2">
        <v>2</v>
      </c>
      <c r="X67" s="2">
        <v>8</v>
      </c>
      <c r="Y67" s="2">
        <v>2</v>
      </c>
      <c r="Z67" s="2">
        <v>3</v>
      </c>
      <c r="AA67" s="2">
        <v>8</v>
      </c>
      <c r="AB67" s="2">
        <v>7</v>
      </c>
      <c r="AC67" s="2">
        <v>1</v>
      </c>
      <c r="AD67" s="2">
        <v>7</v>
      </c>
      <c r="AE67" s="2">
        <v>4</v>
      </c>
      <c r="AF67" s="2">
        <v>0</v>
      </c>
      <c r="AG67" s="2">
        <v>0</v>
      </c>
      <c r="AH67" s="2">
        <v>0</v>
      </c>
      <c r="AI67" s="2">
        <v>0</v>
      </c>
    </row>
    <row r="68" spans="1:35" x14ac:dyDescent="0.25">
      <c r="A68" s="1">
        <v>36</v>
      </c>
      <c r="B68" s="1">
        <v>0</v>
      </c>
      <c r="C68" s="6">
        <v>0.99834862095751897</v>
      </c>
      <c r="D68" s="1" t="s">
        <v>40</v>
      </c>
      <c r="E68" s="1" t="s">
        <v>34</v>
      </c>
      <c r="F68" s="1" t="s">
        <v>41</v>
      </c>
      <c r="G68" s="1">
        <v>6</v>
      </c>
      <c r="H68" s="1">
        <v>3</v>
      </c>
      <c r="I68" s="1" t="s">
        <v>36</v>
      </c>
      <c r="J68" s="1">
        <v>4</v>
      </c>
      <c r="K68" s="1" t="s">
        <v>43</v>
      </c>
      <c r="L68" s="1">
        <v>3</v>
      </c>
      <c r="M68" s="1">
        <v>1</v>
      </c>
      <c r="N68" s="1" t="s">
        <v>44</v>
      </c>
      <c r="O68" s="1">
        <v>4</v>
      </c>
      <c r="P68" s="1" t="s">
        <v>47</v>
      </c>
      <c r="Q68" s="1">
        <v>3210</v>
      </c>
      <c r="R68" s="1">
        <v>0</v>
      </c>
      <c r="S68" s="1" t="s">
        <v>49</v>
      </c>
      <c r="T68" s="1">
        <v>11</v>
      </c>
      <c r="U68" s="1">
        <v>3</v>
      </c>
      <c r="V68" s="1">
        <v>3</v>
      </c>
      <c r="W68" s="1">
        <v>1</v>
      </c>
      <c r="X68" s="1">
        <v>16</v>
      </c>
      <c r="Y68" s="1">
        <v>4</v>
      </c>
      <c r="Z68" s="1">
        <v>3</v>
      </c>
      <c r="AA68" s="1">
        <v>15</v>
      </c>
      <c r="AB68" s="1">
        <v>13</v>
      </c>
      <c r="AC68" s="1">
        <v>10</v>
      </c>
      <c r="AD68" s="1">
        <v>11</v>
      </c>
      <c r="AE68" s="1">
        <v>2</v>
      </c>
      <c r="AF68" s="1">
        <v>0</v>
      </c>
      <c r="AG68" s="1">
        <v>0</v>
      </c>
      <c r="AH68" s="1">
        <v>1</v>
      </c>
      <c r="AI68" s="1">
        <v>0</v>
      </c>
    </row>
    <row r="69" spans="1:35" x14ac:dyDescent="0.25">
      <c r="A69" s="2">
        <v>35</v>
      </c>
      <c r="B69" s="2">
        <v>0</v>
      </c>
      <c r="C69" s="7">
        <v>0.99830779227699995</v>
      </c>
      <c r="D69" s="2" t="s">
        <v>40</v>
      </c>
      <c r="E69" s="2" t="s">
        <v>34</v>
      </c>
      <c r="F69" s="2" t="s">
        <v>41</v>
      </c>
      <c r="G69" s="2">
        <v>7</v>
      </c>
      <c r="H69" s="2">
        <v>3</v>
      </c>
      <c r="I69" s="2" t="s">
        <v>42</v>
      </c>
      <c r="J69" s="2">
        <v>3</v>
      </c>
      <c r="K69" s="2" t="s">
        <v>43</v>
      </c>
      <c r="L69" s="2">
        <v>3</v>
      </c>
      <c r="M69" s="2">
        <v>3</v>
      </c>
      <c r="N69" s="2" t="s">
        <v>51</v>
      </c>
      <c r="O69" s="2">
        <v>3</v>
      </c>
      <c r="P69" s="2" t="s">
        <v>39</v>
      </c>
      <c r="Q69" s="2">
        <v>10221</v>
      </c>
      <c r="R69" s="2">
        <v>3</v>
      </c>
      <c r="S69" s="2" t="s">
        <v>49</v>
      </c>
      <c r="T69" s="2">
        <v>21</v>
      </c>
      <c r="U69" s="2">
        <v>4</v>
      </c>
      <c r="V69" s="2">
        <v>2</v>
      </c>
      <c r="W69" s="2">
        <v>0</v>
      </c>
      <c r="X69" s="2">
        <v>17</v>
      </c>
      <c r="Y69" s="2">
        <v>3</v>
      </c>
      <c r="Z69" s="2">
        <v>4</v>
      </c>
      <c r="AA69" s="2">
        <v>8</v>
      </c>
      <c r="AB69" s="2">
        <v>5</v>
      </c>
      <c r="AC69" s="2">
        <v>1</v>
      </c>
      <c r="AD69" s="2">
        <v>6</v>
      </c>
      <c r="AE69" s="2">
        <v>5</v>
      </c>
      <c r="AF69" s="2">
        <v>0</v>
      </c>
      <c r="AG69" s="2">
        <v>0</v>
      </c>
      <c r="AH69" s="2">
        <v>0</v>
      </c>
      <c r="AI69" s="2">
        <v>1</v>
      </c>
    </row>
    <row r="70" spans="1:35" x14ac:dyDescent="0.25">
      <c r="A70" s="1">
        <v>36</v>
      </c>
      <c r="B70" s="1">
        <v>0</v>
      </c>
      <c r="C70" s="6">
        <v>0.99827744770861604</v>
      </c>
      <c r="D70" s="1" t="s">
        <v>40</v>
      </c>
      <c r="E70" s="1" t="s">
        <v>34</v>
      </c>
      <c r="F70" s="1" t="s">
        <v>41</v>
      </c>
      <c r="G70" s="1">
        <v>8</v>
      </c>
      <c r="H70" s="1">
        <v>3</v>
      </c>
      <c r="I70" s="1" t="s">
        <v>56</v>
      </c>
      <c r="J70" s="1">
        <v>3</v>
      </c>
      <c r="K70" s="1" t="s">
        <v>37</v>
      </c>
      <c r="L70" s="1">
        <v>3</v>
      </c>
      <c r="M70" s="1">
        <v>3</v>
      </c>
      <c r="N70" s="1" t="s">
        <v>52</v>
      </c>
      <c r="O70" s="1">
        <v>3</v>
      </c>
      <c r="P70" s="1" t="s">
        <v>50</v>
      </c>
      <c r="Q70" s="1">
        <v>10096</v>
      </c>
      <c r="R70" s="1">
        <v>1</v>
      </c>
      <c r="S70" s="1" t="s">
        <v>49</v>
      </c>
      <c r="T70" s="1">
        <v>13</v>
      </c>
      <c r="U70" s="1">
        <v>3</v>
      </c>
      <c r="V70" s="1">
        <v>2</v>
      </c>
      <c r="W70" s="1">
        <v>3</v>
      </c>
      <c r="X70" s="1">
        <v>17</v>
      </c>
      <c r="Y70" s="1">
        <v>2</v>
      </c>
      <c r="Z70" s="1">
        <v>3</v>
      </c>
      <c r="AA70" s="1">
        <v>17</v>
      </c>
      <c r="AB70" s="1">
        <v>14</v>
      </c>
      <c r="AC70" s="1">
        <v>12</v>
      </c>
      <c r="AD70" s="1">
        <v>8</v>
      </c>
      <c r="AE70" s="1">
        <v>5</v>
      </c>
      <c r="AF70" s="1">
        <v>0</v>
      </c>
      <c r="AG70" s="1">
        <v>0</v>
      </c>
      <c r="AH70" s="1">
        <v>0</v>
      </c>
      <c r="AI70" s="1">
        <v>0</v>
      </c>
    </row>
    <row r="71" spans="1:35" x14ac:dyDescent="0.25">
      <c r="A71" s="2">
        <v>32</v>
      </c>
      <c r="B71" s="2">
        <v>0</v>
      </c>
      <c r="C71" s="7">
        <v>0.99821589891483298</v>
      </c>
      <c r="D71" s="2" t="s">
        <v>40</v>
      </c>
      <c r="E71" s="2" t="s">
        <v>53</v>
      </c>
      <c r="F71" s="2" t="s">
        <v>41</v>
      </c>
      <c r="G71" s="2">
        <v>15</v>
      </c>
      <c r="H71" s="2">
        <v>4</v>
      </c>
      <c r="I71" s="2" t="s">
        <v>48</v>
      </c>
      <c r="J71" s="2">
        <v>3</v>
      </c>
      <c r="K71" s="2" t="s">
        <v>37</v>
      </c>
      <c r="L71" s="2">
        <v>3</v>
      </c>
      <c r="M71" s="2">
        <v>2</v>
      </c>
      <c r="N71" s="2" t="s">
        <v>52</v>
      </c>
      <c r="O71" s="2">
        <v>4</v>
      </c>
      <c r="P71" s="2" t="s">
        <v>50</v>
      </c>
      <c r="Q71" s="2">
        <v>6667</v>
      </c>
      <c r="R71" s="2">
        <v>5</v>
      </c>
      <c r="S71" s="2" t="s">
        <v>49</v>
      </c>
      <c r="T71" s="2">
        <v>18</v>
      </c>
      <c r="U71" s="2">
        <v>3</v>
      </c>
      <c r="V71" s="2">
        <v>2</v>
      </c>
      <c r="W71" s="2">
        <v>1</v>
      </c>
      <c r="X71" s="2">
        <v>9</v>
      </c>
      <c r="Y71" s="2">
        <v>6</v>
      </c>
      <c r="Z71" s="2">
        <v>3</v>
      </c>
      <c r="AA71" s="2">
        <v>5</v>
      </c>
      <c r="AB71" s="2">
        <v>1</v>
      </c>
      <c r="AC71" s="2">
        <v>1</v>
      </c>
      <c r="AD71" s="2">
        <v>2</v>
      </c>
      <c r="AE71" s="2">
        <v>4</v>
      </c>
      <c r="AF71" s="2">
        <v>0</v>
      </c>
      <c r="AG71" s="2">
        <v>0</v>
      </c>
      <c r="AH71" s="2">
        <v>0</v>
      </c>
      <c r="AI71" s="2">
        <v>1</v>
      </c>
    </row>
    <row r="72" spans="1:35" x14ac:dyDescent="0.25">
      <c r="A72" s="1">
        <v>37</v>
      </c>
      <c r="B72" s="1">
        <v>0</v>
      </c>
      <c r="C72" s="6">
        <v>0.99815691194627199</v>
      </c>
      <c r="D72" s="1" t="s">
        <v>40</v>
      </c>
      <c r="E72" s="1" t="s">
        <v>34</v>
      </c>
      <c r="F72" s="1" t="s">
        <v>41</v>
      </c>
      <c r="G72" s="1">
        <v>1</v>
      </c>
      <c r="H72" s="1">
        <v>3</v>
      </c>
      <c r="I72" s="1" t="s">
        <v>56</v>
      </c>
      <c r="J72" s="1">
        <v>2</v>
      </c>
      <c r="K72" s="1" t="s">
        <v>37</v>
      </c>
      <c r="L72" s="1">
        <v>3</v>
      </c>
      <c r="M72" s="1">
        <v>3</v>
      </c>
      <c r="N72" s="1" t="s">
        <v>51</v>
      </c>
      <c r="O72" s="1">
        <v>4</v>
      </c>
      <c r="P72" s="1" t="s">
        <v>39</v>
      </c>
      <c r="Q72" s="1">
        <v>7491</v>
      </c>
      <c r="R72" s="1">
        <v>4</v>
      </c>
      <c r="S72" s="1" t="s">
        <v>49</v>
      </c>
      <c r="T72" s="1">
        <v>17</v>
      </c>
      <c r="U72" s="1">
        <v>3</v>
      </c>
      <c r="V72" s="1">
        <v>4</v>
      </c>
      <c r="W72" s="1">
        <v>0</v>
      </c>
      <c r="X72" s="1">
        <v>12</v>
      </c>
      <c r="Y72" s="1">
        <v>3</v>
      </c>
      <c r="Z72" s="1">
        <v>4</v>
      </c>
      <c r="AA72" s="1">
        <v>6</v>
      </c>
      <c r="AB72" s="1">
        <v>5</v>
      </c>
      <c r="AC72" s="1">
        <v>1</v>
      </c>
      <c r="AD72" s="1">
        <v>2</v>
      </c>
      <c r="AE72" s="1">
        <v>4</v>
      </c>
      <c r="AF72" s="1">
        <v>0</v>
      </c>
      <c r="AG72" s="1">
        <v>0</v>
      </c>
      <c r="AH72" s="1">
        <v>0</v>
      </c>
      <c r="AI72" s="1">
        <v>1</v>
      </c>
    </row>
    <row r="73" spans="1:35" x14ac:dyDescent="0.25">
      <c r="A73" s="2">
        <v>39</v>
      </c>
      <c r="B73" s="2">
        <v>0</v>
      </c>
      <c r="C73" s="7">
        <v>0.99807610969239802</v>
      </c>
      <c r="D73" s="2" t="s">
        <v>40</v>
      </c>
      <c r="E73" s="2" t="s">
        <v>34</v>
      </c>
      <c r="F73" s="2" t="s">
        <v>41</v>
      </c>
      <c r="G73" s="2">
        <v>1</v>
      </c>
      <c r="H73" s="2">
        <v>1</v>
      </c>
      <c r="I73" s="2" t="s">
        <v>36</v>
      </c>
      <c r="J73" s="2">
        <v>4</v>
      </c>
      <c r="K73" s="2" t="s">
        <v>37</v>
      </c>
      <c r="L73" s="2">
        <v>2</v>
      </c>
      <c r="M73" s="2">
        <v>4</v>
      </c>
      <c r="N73" s="2" t="s">
        <v>51</v>
      </c>
      <c r="O73" s="2">
        <v>4</v>
      </c>
      <c r="P73" s="2" t="s">
        <v>47</v>
      </c>
      <c r="Q73" s="2">
        <v>12742</v>
      </c>
      <c r="R73" s="2">
        <v>1</v>
      </c>
      <c r="S73" s="2" t="s">
        <v>49</v>
      </c>
      <c r="T73" s="2">
        <v>16</v>
      </c>
      <c r="U73" s="2">
        <v>3</v>
      </c>
      <c r="V73" s="2">
        <v>3</v>
      </c>
      <c r="W73" s="2">
        <v>1</v>
      </c>
      <c r="X73" s="2">
        <v>21</v>
      </c>
      <c r="Y73" s="2">
        <v>3</v>
      </c>
      <c r="Z73" s="2">
        <v>3</v>
      </c>
      <c r="AA73" s="2">
        <v>21</v>
      </c>
      <c r="AB73" s="2">
        <v>6</v>
      </c>
      <c r="AC73" s="2">
        <v>11</v>
      </c>
      <c r="AD73" s="2">
        <v>8</v>
      </c>
      <c r="AE73" s="2">
        <v>5</v>
      </c>
      <c r="AF73" s="2">
        <v>0</v>
      </c>
      <c r="AG73" s="2">
        <v>0</v>
      </c>
      <c r="AH73" s="2">
        <v>0</v>
      </c>
      <c r="AI73" s="2">
        <v>0</v>
      </c>
    </row>
    <row r="74" spans="1:35" x14ac:dyDescent="0.25">
      <c r="A74" s="1">
        <v>25</v>
      </c>
      <c r="B74" s="1">
        <v>0</v>
      </c>
      <c r="C74" s="6">
        <v>0.99796115580736799</v>
      </c>
      <c r="D74" s="1" t="s">
        <v>40</v>
      </c>
      <c r="E74" s="1" t="s">
        <v>34</v>
      </c>
      <c r="F74" s="1" t="s">
        <v>41</v>
      </c>
      <c r="G74" s="1">
        <v>19</v>
      </c>
      <c r="H74" s="1">
        <v>1</v>
      </c>
      <c r="I74" s="1" t="s">
        <v>48</v>
      </c>
      <c r="J74" s="1">
        <v>4</v>
      </c>
      <c r="K74" s="1" t="s">
        <v>43</v>
      </c>
      <c r="L74" s="1">
        <v>3</v>
      </c>
      <c r="M74" s="1">
        <v>1</v>
      </c>
      <c r="N74" s="1" t="s">
        <v>44</v>
      </c>
      <c r="O74" s="1">
        <v>4</v>
      </c>
      <c r="P74" s="1" t="s">
        <v>47</v>
      </c>
      <c r="Q74" s="1">
        <v>3669</v>
      </c>
      <c r="R74" s="1">
        <v>3</v>
      </c>
      <c r="S74" s="1" t="s">
        <v>49</v>
      </c>
      <c r="T74" s="1">
        <v>11</v>
      </c>
      <c r="U74" s="1">
        <v>3</v>
      </c>
      <c r="V74" s="1">
        <v>3</v>
      </c>
      <c r="W74" s="1">
        <v>3</v>
      </c>
      <c r="X74" s="1">
        <v>7</v>
      </c>
      <c r="Y74" s="1">
        <v>6</v>
      </c>
      <c r="Z74" s="1">
        <v>2</v>
      </c>
      <c r="AA74" s="1">
        <v>3</v>
      </c>
      <c r="AB74" s="1">
        <v>2</v>
      </c>
      <c r="AC74" s="1">
        <v>1</v>
      </c>
      <c r="AD74" s="1">
        <v>2</v>
      </c>
      <c r="AE74" s="1">
        <v>2</v>
      </c>
      <c r="AF74" s="1">
        <v>0</v>
      </c>
      <c r="AG74" s="1">
        <v>0</v>
      </c>
      <c r="AH74" s="1">
        <v>1</v>
      </c>
      <c r="AI74" s="1">
        <v>0</v>
      </c>
    </row>
    <row r="75" spans="1:35" x14ac:dyDescent="0.25">
      <c r="A75" s="2">
        <v>41</v>
      </c>
      <c r="B75" s="2">
        <v>0</v>
      </c>
      <c r="C75" s="7">
        <v>0.99791769448865497</v>
      </c>
      <c r="D75" s="2" t="s">
        <v>40</v>
      </c>
      <c r="E75" s="2" t="s">
        <v>34</v>
      </c>
      <c r="F75" s="2" t="s">
        <v>58</v>
      </c>
      <c r="G75" s="2">
        <v>1</v>
      </c>
      <c r="H75" s="2">
        <v>3</v>
      </c>
      <c r="I75" s="2" t="s">
        <v>58</v>
      </c>
      <c r="J75" s="2">
        <v>4</v>
      </c>
      <c r="K75" s="2" t="s">
        <v>43</v>
      </c>
      <c r="L75" s="2">
        <v>2</v>
      </c>
      <c r="M75" s="2">
        <v>5</v>
      </c>
      <c r="N75" s="2" t="s">
        <v>59</v>
      </c>
      <c r="O75" s="2">
        <v>3</v>
      </c>
      <c r="P75" s="2" t="s">
        <v>47</v>
      </c>
      <c r="Q75" s="2">
        <v>19189</v>
      </c>
      <c r="R75" s="2">
        <v>1</v>
      </c>
      <c r="S75" s="2" t="s">
        <v>49</v>
      </c>
      <c r="T75" s="2">
        <v>12</v>
      </c>
      <c r="U75" s="2">
        <v>3</v>
      </c>
      <c r="V75" s="2">
        <v>2</v>
      </c>
      <c r="W75" s="2">
        <v>1</v>
      </c>
      <c r="X75" s="2">
        <v>22</v>
      </c>
      <c r="Y75" s="2">
        <v>3</v>
      </c>
      <c r="Z75" s="2">
        <v>3</v>
      </c>
      <c r="AA75" s="2">
        <v>22</v>
      </c>
      <c r="AB75" s="2">
        <v>7</v>
      </c>
      <c r="AC75" s="2">
        <v>2</v>
      </c>
      <c r="AD75" s="2">
        <v>10</v>
      </c>
      <c r="AE75" s="2">
        <v>5</v>
      </c>
      <c r="AF75" s="2">
        <v>0</v>
      </c>
      <c r="AG75" s="2">
        <v>0</v>
      </c>
      <c r="AH75" s="2">
        <v>0</v>
      </c>
      <c r="AI75" s="2">
        <v>0</v>
      </c>
    </row>
    <row r="76" spans="1:35" x14ac:dyDescent="0.25">
      <c r="A76" s="1">
        <v>27</v>
      </c>
      <c r="B76" s="1">
        <v>0</v>
      </c>
      <c r="C76" s="6">
        <v>0.99783287274138599</v>
      </c>
      <c r="D76" s="1" t="s">
        <v>40</v>
      </c>
      <c r="E76" s="1" t="s">
        <v>34</v>
      </c>
      <c r="F76" s="1" t="s">
        <v>41</v>
      </c>
      <c r="G76" s="1">
        <v>1</v>
      </c>
      <c r="H76" s="1">
        <v>2</v>
      </c>
      <c r="I76" s="1" t="s">
        <v>36</v>
      </c>
      <c r="J76" s="1">
        <v>3</v>
      </c>
      <c r="K76" s="1" t="s">
        <v>37</v>
      </c>
      <c r="L76" s="1">
        <v>3</v>
      </c>
      <c r="M76" s="1">
        <v>3</v>
      </c>
      <c r="N76" s="1" t="s">
        <v>51</v>
      </c>
      <c r="O76" s="1">
        <v>1</v>
      </c>
      <c r="P76" s="1" t="s">
        <v>47</v>
      </c>
      <c r="Q76" s="1">
        <v>7412</v>
      </c>
      <c r="R76" s="1">
        <v>1</v>
      </c>
      <c r="S76" s="1" t="s">
        <v>49</v>
      </c>
      <c r="T76" s="1">
        <v>11</v>
      </c>
      <c r="U76" s="1">
        <v>3</v>
      </c>
      <c r="V76" s="1">
        <v>4</v>
      </c>
      <c r="W76" s="1">
        <v>0</v>
      </c>
      <c r="X76" s="1">
        <v>9</v>
      </c>
      <c r="Y76" s="1">
        <v>3</v>
      </c>
      <c r="Z76" s="1">
        <v>3</v>
      </c>
      <c r="AA76" s="1">
        <v>9</v>
      </c>
      <c r="AB76" s="1">
        <v>7</v>
      </c>
      <c r="AC76" s="1">
        <v>0</v>
      </c>
      <c r="AD76" s="1">
        <v>7</v>
      </c>
      <c r="AE76" s="1">
        <v>4</v>
      </c>
      <c r="AF76" s="1">
        <v>0</v>
      </c>
      <c r="AG76" s="1">
        <v>0</v>
      </c>
      <c r="AH76" s="1">
        <v>0</v>
      </c>
      <c r="AI76" s="1">
        <v>0</v>
      </c>
    </row>
    <row r="77" spans="1:35" x14ac:dyDescent="0.25">
      <c r="A77" s="2">
        <v>32</v>
      </c>
      <c r="B77" s="2">
        <v>0</v>
      </c>
      <c r="C77" s="7">
        <v>0.99782083961861101</v>
      </c>
      <c r="D77" s="2" t="s">
        <v>40</v>
      </c>
      <c r="E77" s="2" t="s">
        <v>34</v>
      </c>
      <c r="F77" s="2" t="s">
        <v>35</v>
      </c>
      <c r="G77" s="2">
        <v>1</v>
      </c>
      <c r="H77" s="2">
        <v>4</v>
      </c>
      <c r="I77" s="2" t="s">
        <v>57</v>
      </c>
      <c r="J77" s="2">
        <v>3</v>
      </c>
      <c r="K77" s="2" t="s">
        <v>37</v>
      </c>
      <c r="L77" s="2">
        <v>3</v>
      </c>
      <c r="M77" s="2">
        <v>3</v>
      </c>
      <c r="N77" s="2" t="s">
        <v>38</v>
      </c>
      <c r="O77" s="2">
        <v>4</v>
      </c>
      <c r="P77" s="2" t="s">
        <v>47</v>
      </c>
      <c r="Q77" s="2">
        <v>10422</v>
      </c>
      <c r="R77" s="2">
        <v>1</v>
      </c>
      <c r="S77" s="2" t="s">
        <v>49</v>
      </c>
      <c r="T77" s="2">
        <v>19</v>
      </c>
      <c r="U77" s="2">
        <v>3</v>
      </c>
      <c r="V77" s="2">
        <v>3</v>
      </c>
      <c r="W77" s="2">
        <v>2</v>
      </c>
      <c r="X77" s="2">
        <v>14</v>
      </c>
      <c r="Y77" s="2">
        <v>3</v>
      </c>
      <c r="Z77" s="2">
        <v>3</v>
      </c>
      <c r="AA77" s="2">
        <v>14</v>
      </c>
      <c r="AB77" s="2">
        <v>10</v>
      </c>
      <c r="AC77" s="2">
        <v>5</v>
      </c>
      <c r="AD77" s="2">
        <v>7</v>
      </c>
      <c r="AE77" s="2">
        <v>5</v>
      </c>
      <c r="AF77" s="2">
        <v>0</v>
      </c>
      <c r="AG77" s="2">
        <v>0</v>
      </c>
      <c r="AH77" s="2">
        <v>0</v>
      </c>
      <c r="AI77" s="2">
        <v>0</v>
      </c>
    </row>
    <row r="78" spans="1:35" x14ac:dyDescent="0.25">
      <c r="A78" s="1">
        <v>38</v>
      </c>
      <c r="B78" s="1">
        <v>0</v>
      </c>
      <c r="C78" s="6">
        <v>0.99781297043150197</v>
      </c>
      <c r="D78" s="1" t="s">
        <v>40</v>
      </c>
      <c r="E78" s="1" t="s">
        <v>34</v>
      </c>
      <c r="F78" s="1" t="s">
        <v>41</v>
      </c>
      <c r="G78" s="1">
        <v>10</v>
      </c>
      <c r="H78" s="1">
        <v>3</v>
      </c>
      <c r="I78" s="1" t="s">
        <v>48</v>
      </c>
      <c r="J78" s="1">
        <v>3</v>
      </c>
      <c r="K78" s="1" t="s">
        <v>37</v>
      </c>
      <c r="L78" s="1">
        <v>3</v>
      </c>
      <c r="M78" s="1">
        <v>2</v>
      </c>
      <c r="N78" s="1" t="s">
        <v>52</v>
      </c>
      <c r="O78" s="1">
        <v>3</v>
      </c>
      <c r="P78" s="1" t="s">
        <v>47</v>
      </c>
      <c r="Q78" s="1">
        <v>9824</v>
      </c>
      <c r="R78" s="1">
        <v>3</v>
      </c>
      <c r="S78" s="1" t="s">
        <v>49</v>
      </c>
      <c r="T78" s="1">
        <v>19</v>
      </c>
      <c r="U78" s="1">
        <v>3</v>
      </c>
      <c r="V78" s="1">
        <v>3</v>
      </c>
      <c r="W78" s="1">
        <v>1</v>
      </c>
      <c r="X78" s="1">
        <v>18</v>
      </c>
      <c r="Y78" s="1">
        <v>4</v>
      </c>
      <c r="Z78" s="1">
        <v>3</v>
      </c>
      <c r="AA78" s="1">
        <v>1</v>
      </c>
      <c r="AB78" s="1">
        <v>0</v>
      </c>
      <c r="AC78" s="1">
        <v>0</v>
      </c>
      <c r="AD78" s="1">
        <v>0</v>
      </c>
      <c r="AE78" s="1">
        <v>4</v>
      </c>
      <c r="AF78" s="1">
        <v>0</v>
      </c>
      <c r="AG78" s="1">
        <v>1</v>
      </c>
      <c r="AH78" s="1">
        <v>0</v>
      </c>
      <c r="AI78" s="1">
        <v>0</v>
      </c>
    </row>
    <row r="79" spans="1:35" x14ac:dyDescent="0.25">
      <c r="A79" s="2">
        <v>25</v>
      </c>
      <c r="B79" s="2">
        <v>0</v>
      </c>
      <c r="C79" s="7">
        <v>0.99781217283353496</v>
      </c>
      <c r="D79" s="2" t="s">
        <v>40</v>
      </c>
      <c r="E79" s="2" t="s">
        <v>34</v>
      </c>
      <c r="F79" s="2" t="s">
        <v>41</v>
      </c>
      <c r="G79" s="2">
        <v>1</v>
      </c>
      <c r="H79" s="2">
        <v>3</v>
      </c>
      <c r="I79" s="2" t="s">
        <v>36</v>
      </c>
      <c r="J79" s="2">
        <v>1</v>
      </c>
      <c r="K79" s="2" t="s">
        <v>37</v>
      </c>
      <c r="L79" s="2">
        <v>3</v>
      </c>
      <c r="M79" s="2">
        <v>2</v>
      </c>
      <c r="N79" s="2" t="s">
        <v>51</v>
      </c>
      <c r="O79" s="2">
        <v>3</v>
      </c>
      <c r="P79" s="2" t="s">
        <v>47</v>
      </c>
      <c r="Q79" s="2">
        <v>4898</v>
      </c>
      <c r="R79" s="2">
        <v>0</v>
      </c>
      <c r="S79" s="2" t="s">
        <v>49</v>
      </c>
      <c r="T79" s="2">
        <v>12</v>
      </c>
      <c r="U79" s="2">
        <v>3</v>
      </c>
      <c r="V79" s="2">
        <v>4</v>
      </c>
      <c r="W79" s="2">
        <v>2</v>
      </c>
      <c r="X79" s="2">
        <v>5</v>
      </c>
      <c r="Y79" s="2">
        <v>3</v>
      </c>
      <c r="Z79" s="2">
        <v>3</v>
      </c>
      <c r="AA79" s="2">
        <v>4</v>
      </c>
      <c r="AB79" s="2">
        <v>2</v>
      </c>
      <c r="AC79" s="2">
        <v>1</v>
      </c>
      <c r="AD79" s="2">
        <v>2</v>
      </c>
      <c r="AE79" s="2">
        <v>3</v>
      </c>
      <c r="AF79" s="2">
        <v>0</v>
      </c>
      <c r="AG79" s="2">
        <v>0</v>
      </c>
      <c r="AH79" s="2">
        <v>0</v>
      </c>
      <c r="AI79" s="2">
        <v>0</v>
      </c>
    </row>
    <row r="80" spans="1:35" x14ac:dyDescent="0.25">
      <c r="A80" s="1">
        <v>29</v>
      </c>
      <c r="B80" s="1">
        <v>0</v>
      </c>
      <c r="C80" s="6">
        <v>0.99779134011658299</v>
      </c>
      <c r="D80" s="1" t="s">
        <v>40</v>
      </c>
      <c r="E80" s="1" t="s">
        <v>34</v>
      </c>
      <c r="F80" s="1" t="s">
        <v>41</v>
      </c>
      <c r="G80" s="1">
        <v>2</v>
      </c>
      <c r="H80" s="1">
        <v>3</v>
      </c>
      <c r="I80" s="1" t="s">
        <v>36</v>
      </c>
      <c r="J80" s="1">
        <v>3</v>
      </c>
      <c r="K80" s="1" t="s">
        <v>43</v>
      </c>
      <c r="L80" s="1">
        <v>3</v>
      </c>
      <c r="M80" s="1">
        <v>1</v>
      </c>
      <c r="N80" s="1" t="s">
        <v>46</v>
      </c>
      <c r="O80" s="1">
        <v>2</v>
      </c>
      <c r="P80" s="1" t="s">
        <v>47</v>
      </c>
      <c r="Q80" s="1">
        <v>2703</v>
      </c>
      <c r="R80" s="1">
        <v>0</v>
      </c>
      <c r="S80" s="1" t="s">
        <v>49</v>
      </c>
      <c r="T80" s="1">
        <v>23</v>
      </c>
      <c r="U80" s="1">
        <v>4</v>
      </c>
      <c r="V80" s="1">
        <v>4</v>
      </c>
      <c r="W80" s="1">
        <v>1</v>
      </c>
      <c r="X80" s="1">
        <v>6</v>
      </c>
      <c r="Y80" s="1">
        <v>3</v>
      </c>
      <c r="Z80" s="1">
        <v>3</v>
      </c>
      <c r="AA80" s="1">
        <v>5</v>
      </c>
      <c r="AB80" s="1">
        <v>4</v>
      </c>
      <c r="AC80" s="1">
        <v>0</v>
      </c>
      <c r="AD80" s="1">
        <v>4</v>
      </c>
      <c r="AE80" s="1">
        <v>2</v>
      </c>
      <c r="AF80" s="1">
        <v>0</v>
      </c>
      <c r="AG80" s="1">
        <v>0</v>
      </c>
      <c r="AH80" s="1">
        <v>0</v>
      </c>
      <c r="AI80" s="1">
        <v>0</v>
      </c>
    </row>
    <row r="81" spans="1:35" x14ac:dyDescent="0.25">
      <c r="A81" s="2">
        <v>35</v>
      </c>
      <c r="B81" s="2">
        <v>0</v>
      </c>
      <c r="C81" s="7">
        <v>0.99776885966333895</v>
      </c>
      <c r="D81" s="2" t="s">
        <v>40</v>
      </c>
      <c r="E81" s="2" t="s">
        <v>45</v>
      </c>
      <c r="F81" s="2" t="s">
        <v>35</v>
      </c>
      <c r="G81" s="2">
        <v>11</v>
      </c>
      <c r="H81" s="2">
        <v>2</v>
      </c>
      <c r="I81" s="2" t="s">
        <v>57</v>
      </c>
      <c r="J81" s="2">
        <v>4</v>
      </c>
      <c r="K81" s="2" t="s">
        <v>43</v>
      </c>
      <c r="L81" s="2">
        <v>3</v>
      </c>
      <c r="M81" s="2">
        <v>2</v>
      </c>
      <c r="N81" s="2" t="s">
        <v>38</v>
      </c>
      <c r="O81" s="2">
        <v>4</v>
      </c>
      <c r="P81" s="2" t="s">
        <v>50</v>
      </c>
      <c r="Q81" s="2">
        <v>4968</v>
      </c>
      <c r="R81" s="2">
        <v>1</v>
      </c>
      <c r="S81" s="2" t="s">
        <v>49</v>
      </c>
      <c r="T81" s="2">
        <v>11</v>
      </c>
      <c r="U81" s="2">
        <v>3</v>
      </c>
      <c r="V81" s="2">
        <v>4</v>
      </c>
      <c r="W81" s="2">
        <v>1</v>
      </c>
      <c r="X81" s="2">
        <v>5</v>
      </c>
      <c r="Y81" s="2">
        <v>3</v>
      </c>
      <c r="Z81" s="2">
        <v>3</v>
      </c>
      <c r="AA81" s="2">
        <v>5</v>
      </c>
      <c r="AB81" s="2">
        <v>2</v>
      </c>
      <c r="AC81" s="2">
        <v>0</v>
      </c>
      <c r="AD81" s="2">
        <v>2</v>
      </c>
      <c r="AE81" s="2">
        <v>3</v>
      </c>
      <c r="AF81" s="2">
        <v>0</v>
      </c>
      <c r="AG81" s="2">
        <v>0</v>
      </c>
      <c r="AH81" s="2">
        <v>0</v>
      </c>
      <c r="AI81" s="2">
        <v>1</v>
      </c>
    </row>
    <row r="82" spans="1:35" x14ac:dyDescent="0.25">
      <c r="A82" s="1">
        <v>33</v>
      </c>
      <c r="B82" s="1">
        <v>0</v>
      </c>
      <c r="C82" s="6">
        <v>0.99774044367513703</v>
      </c>
      <c r="D82" s="1" t="s">
        <v>40</v>
      </c>
      <c r="E82" s="1" t="s">
        <v>34</v>
      </c>
      <c r="F82" s="1" t="s">
        <v>41</v>
      </c>
      <c r="G82" s="1">
        <v>9</v>
      </c>
      <c r="H82" s="1">
        <v>3</v>
      </c>
      <c r="I82" s="1" t="s">
        <v>48</v>
      </c>
      <c r="J82" s="1">
        <v>1</v>
      </c>
      <c r="K82" s="1" t="s">
        <v>43</v>
      </c>
      <c r="L82" s="1">
        <v>3</v>
      </c>
      <c r="M82" s="1">
        <v>1</v>
      </c>
      <c r="N82" s="1" t="s">
        <v>46</v>
      </c>
      <c r="O82" s="1">
        <v>4</v>
      </c>
      <c r="P82" s="1" t="s">
        <v>47</v>
      </c>
      <c r="Q82" s="1">
        <v>2781</v>
      </c>
      <c r="R82" s="1">
        <v>0</v>
      </c>
      <c r="S82" s="1" t="s">
        <v>49</v>
      </c>
      <c r="T82" s="1">
        <v>13</v>
      </c>
      <c r="U82" s="1">
        <v>3</v>
      </c>
      <c r="V82" s="1">
        <v>2</v>
      </c>
      <c r="W82" s="1">
        <v>1</v>
      </c>
      <c r="X82" s="1">
        <v>15</v>
      </c>
      <c r="Y82" s="1">
        <v>5</v>
      </c>
      <c r="Z82" s="1">
        <v>3</v>
      </c>
      <c r="AA82" s="1">
        <v>14</v>
      </c>
      <c r="AB82" s="1">
        <v>10</v>
      </c>
      <c r="AC82" s="1">
        <v>4</v>
      </c>
      <c r="AD82" s="1">
        <v>10</v>
      </c>
      <c r="AE82" s="1">
        <v>2</v>
      </c>
      <c r="AF82" s="1">
        <v>0</v>
      </c>
      <c r="AG82" s="1">
        <v>0</v>
      </c>
      <c r="AH82" s="1">
        <v>0</v>
      </c>
      <c r="AI82" s="1">
        <v>0</v>
      </c>
    </row>
    <row r="83" spans="1:35" x14ac:dyDescent="0.25">
      <c r="A83" s="2">
        <v>32</v>
      </c>
      <c r="B83" s="2">
        <v>0</v>
      </c>
      <c r="C83" s="7">
        <v>0.997729743094946</v>
      </c>
      <c r="D83" s="2" t="s">
        <v>40</v>
      </c>
      <c r="E83" s="2" t="s">
        <v>34</v>
      </c>
      <c r="F83" s="2" t="s">
        <v>41</v>
      </c>
      <c r="G83" s="2">
        <v>4</v>
      </c>
      <c r="H83" s="2">
        <v>3</v>
      </c>
      <c r="I83" s="2" t="s">
        <v>36</v>
      </c>
      <c r="J83" s="2">
        <v>3</v>
      </c>
      <c r="K83" s="2" t="s">
        <v>37</v>
      </c>
      <c r="L83" s="2">
        <v>2</v>
      </c>
      <c r="M83" s="2">
        <v>2</v>
      </c>
      <c r="N83" s="2" t="s">
        <v>51</v>
      </c>
      <c r="O83" s="2">
        <v>3</v>
      </c>
      <c r="P83" s="2" t="s">
        <v>47</v>
      </c>
      <c r="Q83" s="2">
        <v>6162</v>
      </c>
      <c r="R83" s="2">
        <v>1</v>
      </c>
      <c r="S83" s="2" t="s">
        <v>49</v>
      </c>
      <c r="T83" s="2">
        <v>12</v>
      </c>
      <c r="U83" s="2">
        <v>3</v>
      </c>
      <c r="V83" s="2">
        <v>3</v>
      </c>
      <c r="W83" s="2">
        <v>1</v>
      </c>
      <c r="X83" s="2">
        <v>14</v>
      </c>
      <c r="Y83" s="2">
        <v>3</v>
      </c>
      <c r="Z83" s="2">
        <v>3</v>
      </c>
      <c r="AA83" s="2">
        <v>14</v>
      </c>
      <c r="AB83" s="2">
        <v>13</v>
      </c>
      <c r="AC83" s="2">
        <v>6</v>
      </c>
      <c r="AD83" s="2">
        <v>8</v>
      </c>
      <c r="AE83" s="2">
        <v>4</v>
      </c>
      <c r="AF83" s="2">
        <v>0</v>
      </c>
      <c r="AG83" s="2">
        <v>0</v>
      </c>
      <c r="AH83" s="2">
        <v>0</v>
      </c>
      <c r="AI83" s="2">
        <v>0</v>
      </c>
    </row>
    <row r="84" spans="1:35" x14ac:dyDescent="0.25">
      <c r="A84" s="1">
        <v>41</v>
      </c>
      <c r="B84" s="1">
        <v>0</v>
      </c>
      <c r="C84" s="6">
        <v>0.99767874176886895</v>
      </c>
      <c r="D84" s="1" t="s">
        <v>40</v>
      </c>
      <c r="E84" s="1" t="s">
        <v>34</v>
      </c>
      <c r="F84" s="1" t="s">
        <v>41</v>
      </c>
      <c r="G84" s="1">
        <v>1</v>
      </c>
      <c r="H84" s="1">
        <v>3</v>
      </c>
      <c r="I84" s="1" t="s">
        <v>36</v>
      </c>
      <c r="J84" s="1">
        <v>4</v>
      </c>
      <c r="K84" s="1" t="s">
        <v>43</v>
      </c>
      <c r="L84" s="1">
        <v>3</v>
      </c>
      <c r="M84" s="1">
        <v>1</v>
      </c>
      <c r="N84" s="1" t="s">
        <v>46</v>
      </c>
      <c r="O84" s="1">
        <v>4</v>
      </c>
      <c r="P84" s="1" t="s">
        <v>47</v>
      </c>
      <c r="Q84" s="1">
        <v>2782</v>
      </c>
      <c r="R84" s="1">
        <v>3</v>
      </c>
      <c r="S84" s="1" t="s">
        <v>49</v>
      </c>
      <c r="T84" s="1">
        <v>22</v>
      </c>
      <c r="U84" s="1">
        <v>4</v>
      </c>
      <c r="V84" s="1">
        <v>1</v>
      </c>
      <c r="W84" s="1">
        <v>1</v>
      </c>
      <c r="X84" s="1">
        <v>12</v>
      </c>
      <c r="Y84" s="1">
        <v>3</v>
      </c>
      <c r="Z84" s="1">
        <v>3</v>
      </c>
      <c r="AA84" s="1">
        <v>5</v>
      </c>
      <c r="AB84" s="1">
        <v>3</v>
      </c>
      <c r="AC84" s="1">
        <v>1</v>
      </c>
      <c r="AD84" s="1">
        <v>0</v>
      </c>
      <c r="AE84" s="1">
        <v>2</v>
      </c>
      <c r="AF84" s="1">
        <v>0</v>
      </c>
      <c r="AG84" s="1">
        <v>0</v>
      </c>
      <c r="AH84" s="1">
        <v>0</v>
      </c>
      <c r="AI84" s="1">
        <v>0</v>
      </c>
    </row>
    <row r="85" spans="1:35" x14ac:dyDescent="0.25">
      <c r="A85" s="2">
        <v>34</v>
      </c>
      <c r="B85" s="2">
        <v>0</v>
      </c>
      <c r="C85" s="7">
        <v>0.99766873720853599</v>
      </c>
      <c r="D85" s="2" t="s">
        <v>40</v>
      </c>
      <c r="E85" s="2" t="s">
        <v>34</v>
      </c>
      <c r="F85" s="2" t="s">
        <v>41</v>
      </c>
      <c r="G85" s="2">
        <v>5</v>
      </c>
      <c r="H85" s="2">
        <v>2</v>
      </c>
      <c r="I85" s="2" t="s">
        <v>48</v>
      </c>
      <c r="J85" s="2">
        <v>2</v>
      </c>
      <c r="K85" s="2" t="s">
        <v>43</v>
      </c>
      <c r="L85" s="2">
        <v>2</v>
      </c>
      <c r="M85" s="2">
        <v>2</v>
      </c>
      <c r="N85" s="2" t="s">
        <v>44</v>
      </c>
      <c r="O85" s="2">
        <v>4</v>
      </c>
      <c r="P85" s="2" t="s">
        <v>47</v>
      </c>
      <c r="Q85" s="2">
        <v>3986</v>
      </c>
      <c r="R85" s="2">
        <v>1</v>
      </c>
      <c r="S85" s="2" t="s">
        <v>49</v>
      </c>
      <c r="T85" s="2">
        <v>14</v>
      </c>
      <c r="U85" s="2">
        <v>3</v>
      </c>
      <c r="V85" s="2">
        <v>3</v>
      </c>
      <c r="W85" s="2">
        <v>1</v>
      </c>
      <c r="X85" s="2">
        <v>15</v>
      </c>
      <c r="Y85" s="2">
        <v>3</v>
      </c>
      <c r="Z85" s="2">
        <v>4</v>
      </c>
      <c r="AA85" s="2">
        <v>15</v>
      </c>
      <c r="AB85" s="2">
        <v>10</v>
      </c>
      <c r="AC85" s="2">
        <v>4</v>
      </c>
      <c r="AD85" s="2">
        <v>13</v>
      </c>
      <c r="AE85" s="2">
        <v>2</v>
      </c>
      <c r="AF85" s="2">
        <v>0</v>
      </c>
      <c r="AG85" s="2">
        <v>0</v>
      </c>
      <c r="AH85" s="2">
        <v>1</v>
      </c>
      <c r="AI85" s="2">
        <v>0</v>
      </c>
    </row>
    <row r="86" spans="1:35" x14ac:dyDescent="0.25">
      <c r="A86" s="1">
        <v>34</v>
      </c>
      <c r="B86" s="1">
        <v>0</v>
      </c>
      <c r="C86" s="6">
        <v>0.99764419291752304</v>
      </c>
      <c r="D86" s="1" t="s">
        <v>40</v>
      </c>
      <c r="E86" s="1" t="s">
        <v>53</v>
      </c>
      <c r="F86" s="1" t="s">
        <v>41</v>
      </c>
      <c r="G86" s="1">
        <v>3</v>
      </c>
      <c r="H86" s="1">
        <v>4</v>
      </c>
      <c r="I86" s="1" t="s">
        <v>36</v>
      </c>
      <c r="J86" s="1">
        <v>3</v>
      </c>
      <c r="K86" s="1" t="s">
        <v>43</v>
      </c>
      <c r="L86" s="1">
        <v>2</v>
      </c>
      <c r="M86" s="1">
        <v>1</v>
      </c>
      <c r="N86" s="1" t="s">
        <v>46</v>
      </c>
      <c r="O86" s="1">
        <v>4</v>
      </c>
      <c r="P86" s="1" t="s">
        <v>47</v>
      </c>
      <c r="Q86" s="1">
        <v>2979</v>
      </c>
      <c r="R86" s="1">
        <v>3</v>
      </c>
      <c r="S86" s="1" t="s">
        <v>49</v>
      </c>
      <c r="T86" s="1">
        <v>17</v>
      </c>
      <c r="U86" s="1">
        <v>3</v>
      </c>
      <c r="V86" s="1">
        <v>4</v>
      </c>
      <c r="W86" s="1">
        <v>3</v>
      </c>
      <c r="X86" s="1">
        <v>6</v>
      </c>
      <c r="Y86" s="1">
        <v>2</v>
      </c>
      <c r="Z86" s="1">
        <v>3</v>
      </c>
      <c r="AA86" s="1">
        <v>0</v>
      </c>
      <c r="AB86" s="1">
        <v>0</v>
      </c>
      <c r="AC86" s="1">
        <v>0</v>
      </c>
      <c r="AD86" s="1">
        <v>0</v>
      </c>
      <c r="AE86" s="1">
        <v>2</v>
      </c>
      <c r="AF86" s="1">
        <v>0</v>
      </c>
      <c r="AG86" s="1">
        <v>1</v>
      </c>
      <c r="AH86" s="1">
        <v>0</v>
      </c>
      <c r="AI86" s="1">
        <v>1</v>
      </c>
    </row>
    <row r="87" spans="1:35" x14ac:dyDescent="0.25">
      <c r="A87" s="2">
        <v>24</v>
      </c>
      <c r="B87" s="2">
        <v>0</v>
      </c>
      <c r="C87" s="7">
        <v>0.99758997555141504</v>
      </c>
      <c r="D87" s="2" t="s">
        <v>40</v>
      </c>
      <c r="E87" s="2" t="s">
        <v>53</v>
      </c>
      <c r="F87" s="2" t="s">
        <v>41</v>
      </c>
      <c r="G87" s="2">
        <v>11</v>
      </c>
      <c r="H87" s="2">
        <v>2</v>
      </c>
      <c r="I87" s="2" t="s">
        <v>42</v>
      </c>
      <c r="J87" s="2">
        <v>1</v>
      </c>
      <c r="K87" s="2" t="s">
        <v>37</v>
      </c>
      <c r="L87" s="2">
        <v>4</v>
      </c>
      <c r="M87" s="2">
        <v>2</v>
      </c>
      <c r="N87" s="2" t="s">
        <v>51</v>
      </c>
      <c r="O87" s="2">
        <v>3</v>
      </c>
      <c r="P87" s="2" t="s">
        <v>50</v>
      </c>
      <c r="Q87" s="2">
        <v>4011</v>
      </c>
      <c r="R87" s="2">
        <v>0</v>
      </c>
      <c r="S87" s="2" t="s">
        <v>49</v>
      </c>
      <c r="T87" s="2">
        <v>18</v>
      </c>
      <c r="U87" s="2">
        <v>3</v>
      </c>
      <c r="V87" s="2">
        <v>4</v>
      </c>
      <c r="W87" s="2">
        <v>1</v>
      </c>
      <c r="X87" s="2">
        <v>5</v>
      </c>
      <c r="Y87" s="2">
        <v>5</v>
      </c>
      <c r="Z87" s="2">
        <v>2</v>
      </c>
      <c r="AA87" s="2">
        <v>4</v>
      </c>
      <c r="AB87" s="2">
        <v>2</v>
      </c>
      <c r="AC87" s="2">
        <v>1</v>
      </c>
      <c r="AD87" s="2">
        <v>3</v>
      </c>
      <c r="AE87" s="2">
        <v>2</v>
      </c>
      <c r="AF87" s="2">
        <v>0</v>
      </c>
      <c r="AG87" s="2">
        <v>0</v>
      </c>
      <c r="AH87" s="2">
        <v>0</v>
      </c>
      <c r="AI87" s="2">
        <v>1</v>
      </c>
    </row>
    <row r="88" spans="1:35" x14ac:dyDescent="0.25">
      <c r="A88" s="1">
        <v>36</v>
      </c>
      <c r="B88" s="1">
        <v>0</v>
      </c>
      <c r="C88" s="6">
        <v>0.99757342006298499</v>
      </c>
      <c r="D88" s="1" t="s">
        <v>40</v>
      </c>
      <c r="E88" s="1" t="s">
        <v>34</v>
      </c>
      <c r="F88" s="1" t="s">
        <v>41</v>
      </c>
      <c r="G88" s="1">
        <v>6</v>
      </c>
      <c r="H88" s="1">
        <v>2</v>
      </c>
      <c r="I88" s="1" t="s">
        <v>48</v>
      </c>
      <c r="J88" s="1">
        <v>2</v>
      </c>
      <c r="K88" s="1" t="s">
        <v>43</v>
      </c>
      <c r="L88" s="1">
        <v>3</v>
      </c>
      <c r="M88" s="1">
        <v>2</v>
      </c>
      <c r="N88" s="1" t="s">
        <v>51</v>
      </c>
      <c r="O88" s="1">
        <v>2</v>
      </c>
      <c r="P88" s="1" t="s">
        <v>50</v>
      </c>
      <c r="Q88" s="1">
        <v>4941</v>
      </c>
      <c r="R88" s="1">
        <v>6</v>
      </c>
      <c r="S88" s="1" t="s">
        <v>49</v>
      </c>
      <c r="T88" s="1">
        <v>20</v>
      </c>
      <c r="U88" s="1">
        <v>4</v>
      </c>
      <c r="V88" s="1">
        <v>4</v>
      </c>
      <c r="W88" s="1">
        <v>2</v>
      </c>
      <c r="X88" s="1">
        <v>7</v>
      </c>
      <c r="Y88" s="1">
        <v>0</v>
      </c>
      <c r="Z88" s="1">
        <v>3</v>
      </c>
      <c r="AA88" s="1">
        <v>3</v>
      </c>
      <c r="AB88" s="1">
        <v>2</v>
      </c>
      <c r="AC88" s="1">
        <v>0</v>
      </c>
      <c r="AD88" s="1">
        <v>1</v>
      </c>
      <c r="AE88" s="1">
        <v>3</v>
      </c>
      <c r="AF88" s="1">
        <v>0</v>
      </c>
      <c r="AG88" s="1">
        <v>0</v>
      </c>
      <c r="AH88" s="1">
        <v>0</v>
      </c>
      <c r="AI88" s="1">
        <v>0</v>
      </c>
    </row>
    <row r="89" spans="1:35" x14ac:dyDescent="0.25">
      <c r="A89" s="2">
        <v>34</v>
      </c>
      <c r="B89" s="2">
        <v>0</v>
      </c>
      <c r="C89" s="7">
        <v>0.99746019870286795</v>
      </c>
      <c r="D89" s="2" t="s">
        <v>40</v>
      </c>
      <c r="E89" s="2" t="s">
        <v>34</v>
      </c>
      <c r="F89" s="2" t="s">
        <v>41</v>
      </c>
      <c r="G89" s="2">
        <v>2</v>
      </c>
      <c r="H89" s="2">
        <v>4</v>
      </c>
      <c r="I89" s="2" t="s">
        <v>48</v>
      </c>
      <c r="J89" s="2">
        <v>4</v>
      </c>
      <c r="K89" s="2" t="s">
        <v>43</v>
      </c>
      <c r="L89" s="2">
        <v>4</v>
      </c>
      <c r="M89" s="2">
        <v>1</v>
      </c>
      <c r="N89" s="2" t="s">
        <v>46</v>
      </c>
      <c r="O89" s="2">
        <v>4</v>
      </c>
      <c r="P89" s="2" t="s">
        <v>47</v>
      </c>
      <c r="Q89" s="2">
        <v>2932</v>
      </c>
      <c r="R89" s="2">
        <v>0</v>
      </c>
      <c r="S89" s="2" t="s">
        <v>40</v>
      </c>
      <c r="T89" s="2">
        <v>14</v>
      </c>
      <c r="U89" s="2">
        <v>3</v>
      </c>
      <c r="V89" s="2">
        <v>1</v>
      </c>
      <c r="W89" s="2">
        <v>3</v>
      </c>
      <c r="X89" s="2">
        <v>6</v>
      </c>
      <c r="Y89" s="2">
        <v>3</v>
      </c>
      <c r="Z89" s="2">
        <v>3</v>
      </c>
      <c r="AA89" s="2">
        <v>5</v>
      </c>
      <c r="AB89" s="2">
        <v>0</v>
      </c>
      <c r="AC89" s="2">
        <v>1</v>
      </c>
      <c r="AD89" s="2">
        <v>2</v>
      </c>
      <c r="AE89" s="2">
        <v>2</v>
      </c>
      <c r="AF89" s="2">
        <v>0</v>
      </c>
      <c r="AG89" s="2">
        <v>0</v>
      </c>
      <c r="AH89" s="2">
        <v>0</v>
      </c>
      <c r="AI89" s="2">
        <v>1</v>
      </c>
    </row>
    <row r="90" spans="1:35" x14ac:dyDescent="0.25">
      <c r="A90" s="1">
        <v>36</v>
      </c>
      <c r="B90" s="1">
        <v>0</v>
      </c>
      <c r="C90" s="6">
        <v>0.99745574631426903</v>
      </c>
      <c r="D90" s="1" t="s">
        <v>40</v>
      </c>
      <c r="E90" s="1" t="s">
        <v>34</v>
      </c>
      <c r="F90" s="1" t="s">
        <v>41</v>
      </c>
      <c r="G90" s="1">
        <v>3</v>
      </c>
      <c r="H90" s="1">
        <v>2</v>
      </c>
      <c r="I90" s="1" t="s">
        <v>36</v>
      </c>
      <c r="J90" s="1">
        <v>4</v>
      </c>
      <c r="K90" s="1" t="s">
        <v>43</v>
      </c>
      <c r="L90" s="1">
        <v>4</v>
      </c>
      <c r="M90" s="1">
        <v>2</v>
      </c>
      <c r="N90" s="1" t="s">
        <v>52</v>
      </c>
      <c r="O90" s="1">
        <v>1</v>
      </c>
      <c r="P90" s="1" t="s">
        <v>50</v>
      </c>
      <c r="Q90" s="1">
        <v>6842</v>
      </c>
      <c r="R90" s="1">
        <v>6</v>
      </c>
      <c r="S90" s="1" t="s">
        <v>49</v>
      </c>
      <c r="T90" s="1">
        <v>20</v>
      </c>
      <c r="U90" s="1">
        <v>4</v>
      </c>
      <c r="V90" s="1">
        <v>1</v>
      </c>
      <c r="W90" s="1">
        <v>1</v>
      </c>
      <c r="X90" s="1">
        <v>13</v>
      </c>
      <c r="Y90" s="1">
        <v>3</v>
      </c>
      <c r="Z90" s="1">
        <v>3</v>
      </c>
      <c r="AA90" s="1">
        <v>5</v>
      </c>
      <c r="AB90" s="1">
        <v>4</v>
      </c>
      <c r="AC90" s="1">
        <v>0</v>
      </c>
      <c r="AD90" s="1">
        <v>4</v>
      </c>
      <c r="AE90" s="1">
        <v>4</v>
      </c>
      <c r="AF90" s="1">
        <v>0</v>
      </c>
      <c r="AG90" s="1">
        <v>0</v>
      </c>
      <c r="AH90" s="1">
        <v>0</v>
      </c>
      <c r="AI90" s="1">
        <v>0</v>
      </c>
    </row>
    <row r="91" spans="1:35" x14ac:dyDescent="0.25">
      <c r="A91" s="2">
        <v>38</v>
      </c>
      <c r="B91" s="2">
        <v>0</v>
      </c>
      <c r="C91" s="7">
        <v>0.99745454315153603</v>
      </c>
      <c r="D91" s="2" t="s">
        <v>40</v>
      </c>
      <c r="E91" s="2" t="s">
        <v>34</v>
      </c>
      <c r="F91" s="2" t="s">
        <v>41</v>
      </c>
      <c r="G91" s="2">
        <v>1</v>
      </c>
      <c r="H91" s="2">
        <v>3</v>
      </c>
      <c r="I91" s="2" t="s">
        <v>56</v>
      </c>
      <c r="J91" s="2">
        <v>4</v>
      </c>
      <c r="K91" s="2" t="s">
        <v>37</v>
      </c>
      <c r="L91" s="2">
        <v>3</v>
      </c>
      <c r="M91" s="2">
        <v>3</v>
      </c>
      <c r="N91" s="2" t="s">
        <v>55</v>
      </c>
      <c r="O91" s="2">
        <v>1</v>
      </c>
      <c r="P91" s="2" t="s">
        <v>47</v>
      </c>
      <c r="Q91" s="2">
        <v>13582</v>
      </c>
      <c r="R91" s="2">
        <v>1</v>
      </c>
      <c r="S91" s="2" t="s">
        <v>49</v>
      </c>
      <c r="T91" s="2">
        <v>13</v>
      </c>
      <c r="U91" s="2">
        <v>3</v>
      </c>
      <c r="V91" s="2">
        <v>2</v>
      </c>
      <c r="W91" s="2">
        <v>1</v>
      </c>
      <c r="X91" s="2">
        <v>15</v>
      </c>
      <c r="Y91" s="2">
        <v>3</v>
      </c>
      <c r="Z91" s="2">
        <v>3</v>
      </c>
      <c r="AA91" s="2">
        <v>15</v>
      </c>
      <c r="AB91" s="2">
        <v>12</v>
      </c>
      <c r="AC91" s="2">
        <v>5</v>
      </c>
      <c r="AD91" s="2">
        <v>11</v>
      </c>
      <c r="AE91" s="2">
        <v>5</v>
      </c>
      <c r="AF91" s="2">
        <v>0</v>
      </c>
      <c r="AG91" s="2">
        <v>0</v>
      </c>
      <c r="AH91" s="2">
        <v>0</v>
      </c>
      <c r="AI91" s="2">
        <v>0</v>
      </c>
    </row>
    <row r="92" spans="1:35" x14ac:dyDescent="0.25">
      <c r="A92" s="1">
        <v>27</v>
      </c>
      <c r="B92" s="1">
        <v>0</v>
      </c>
      <c r="C92" s="6">
        <v>0.99744591406930505</v>
      </c>
      <c r="D92" s="1" t="s">
        <v>40</v>
      </c>
      <c r="E92" s="1" t="s">
        <v>45</v>
      </c>
      <c r="F92" s="1" t="s">
        <v>41</v>
      </c>
      <c r="G92" s="1">
        <v>10</v>
      </c>
      <c r="H92" s="1">
        <v>2</v>
      </c>
      <c r="I92" s="1" t="s">
        <v>36</v>
      </c>
      <c r="J92" s="1">
        <v>4</v>
      </c>
      <c r="K92" s="1" t="s">
        <v>43</v>
      </c>
      <c r="L92" s="1">
        <v>3</v>
      </c>
      <c r="M92" s="1">
        <v>3</v>
      </c>
      <c r="N92" s="1" t="s">
        <v>51</v>
      </c>
      <c r="O92" s="1">
        <v>1</v>
      </c>
      <c r="P92" s="1" t="s">
        <v>50</v>
      </c>
      <c r="Q92" s="1">
        <v>8793</v>
      </c>
      <c r="R92" s="1">
        <v>1</v>
      </c>
      <c r="S92" s="1" t="s">
        <v>49</v>
      </c>
      <c r="T92" s="1">
        <v>21</v>
      </c>
      <c r="U92" s="1">
        <v>4</v>
      </c>
      <c r="V92" s="1">
        <v>3</v>
      </c>
      <c r="W92" s="1">
        <v>2</v>
      </c>
      <c r="X92" s="1">
        <v>9</v>
      </c>
      <c r="Y92" s="1">
        <v>4</v>
      </c>
      <c r="Z92" s="1">
        <v>2</v>
      </c>
      <c r="AA92" s="1">
        <v>9</v>
      </c>
      <c r="AB92" s="1">
        <v>7</v>
      </c>
      <c r="AC92" s="1">
        <v>1</v>
      </c>
      <c r="AD92" s="1">
        <v>7</v>
      </c>
      <c r="AE92" s="1">
        <v>4</v>
      </c>
      <c r="AF92" s="1">
        <v>0</v>
      </c>
      <c r="AG92" s="1">
        <v>0</v>
      </c>
      <c r="AH92" s="1">
        <v>0</v>
      </c>
      <c r="AI92" s="1">
        <v>1</v>
      </c>
    </row>
    <row r="93" spans="1:35" x14ac:dyDescent="0.25">
      <c r="A93" s="2">
        <v>32</v>
      </c>
      <c r="B93" s="2">
        <v>0</v>
      </c>
      <c r="C93" s="7">
        <v>0.99743639890681501</v>
      </c>
      <c r="D93" s="2" t="s">
        <v>40</v>
      </c>
      <c r="E93" s="2" t="s">
        <v>34</v>
      </c>
      <c r="F93" s="2" t="s">
        <v>41</v>
      </c>
      <c r="G93" s="2">
        <v>8</v>
      </c>
      <c r="H93" s="2">
        <v>2</v>
      </c>
      <c r="I93" s="2" t="s">
        <v>48</v>
      </c>
      <c r="J93" s="2">
        <v>3</v>
      </c>
      <c r="K93" s="2" t="s">
        <v>37</v>
      </c>
      <c r="L93" s="2">
        <v>4</v>
      </c>
      <c r="M93" s="2">
        <v>2</v>
      </c>
      <c r="N93" s="2" t="s">
        <v>46</v>
      </c>
      <c r="O93" s="2">
        <v>3</v>
      </c>
      <c r="P93" s="2" t="s">
        <v>47</v>
      </c>
      <c r="Q93" s="2">
        <v>5175</v>
      </c>
      <c r="R93" s="2">
        <v>5</v>
      </c>
      <c r="S93" s="2" t="s">
        <v>49</v>
      </c>
      <c r="T93" s="2">
        <v>12</v>
      </c>
      <c r="U93" s="2">
        <v>3</v>
      </c>
      <c r="V93" s="2">
        <v>3</v>
      </c>
      <c r="W93" s="2">
        <v>1</v>
      </c>
      <c r="X93" s="2">
        <v>9</v>
      </c>
      <c r="Y93" s="2">
        <v>3</v>
      </c>
      <c r="Z93" s="2">
        <v>2</v>
      </c>
      <c r="AA93" s="2">
        <v>5</v>
      </c>
      <c r="AB93" s="2">
        <v>3</v>
      </c>
      <c r="AC93" s="2">
        <v>1</v>
      </c>
      <c r="AD93" s="2">
        <v>3</v>
      </c>
      <c r="AE93" s="2">
        <v>3</v>
      </c>
      <c r="AF93" s="2">
        <v>0</v>
      </c>
      <c r="AG93" s="2">
        <v>0</v>
      </c>
      <c r="AH93" s="2">
        <v>0</v>
      </c>
      <c r="AI93" s="2">
        <v>0</v>
      </c>
    </row>
    <row r="94" spans="1:35" x14ac:dyDescent="0.25">
      <c r="A94" s="1">
        <v>40</v>
      </c>
      <c r="B94" s="1">
        <v>0</v>
      </c>
      <c r="C94" s="6">
        <v>0.99738378747488399</v>
      </c>
      <c r="D94" s="1" t="s">
        <v>40</v>
      </c>
      <c r="E94" s="1" t="s">
        <v>34</v>
      </c>
      <c r="F94" s="1" t="s">
        <v>35</v>
      </c>
      <c r="G94" s="1">
        <v>2</v>
      </c>
      <c r="H94" s="1">
        <v>2</v>
      </c>
      <c r="I94" s="1" t="s">
        <v>57</v>
      </c>
      <c r="J94" s="1">
        <v>4</v>
      </c>
      <c r="K94" s="1" t="s">
        <v>37</v>
      </c>
      <c r="L94" s="1">
        <v>3</v>
      </c>
      <c r="M94" s="1">
        <v>2</v>
      </c>
      <c r="N94" s="1" t="s">
        <v>38</v>
      </c>
      <c r="O94" s="1">
        <v>2</v>
      </c>
      <c r="P94" s="1" t="s">
        <v>50</v>
      </c>
      <c r="Q94" s="1">
        <v>5715</v>
      </c>
      <c r="R94" s="1">
        <v>7</v>
      </c>
      <c r="S94" s="1" t="s">
        <v>49</v>
      </c>
      <c r="T94" s="1">
        <v>12</v>
      </c>
      <c r="U94" s="1">
        <v>3</v>
      </c>
      <c r="V94" s="1">
        <v>3</v>
      </c>
      <c r="W94" s="1">
        <v>2</v>
      </c>
      <c r="X94" s="1">
        <v>8</v>
      </c>
      <c r="Y94" s="1">
        <v>5</v>
      </c>
      <c r="Z94" s="1">
        <v>3</v>
      </c>
      <c r="AA94" s="1">
        <v>5</v>
      </c>
      <c r="AB94" s="1">
        <v>4</v>
      </c>
      <c r="AC94" s="1">
        <v>1</v>
      </c>
      <c r="AD94" s="1">
        <v>3</v>
      </c>
      <c r="AE94" s="1">
        <v>3</v>
      </c>
      <c r="AF94" s="1">
        <v>0</v>
      </c>
      <c r="AG94" s="1">
        <v>0</v>
      </c>
      <c r="AH94" s="1">
        <v>0</v>
      </c>
      <c r="AI94" s="1">
        <v>0</v>
      </c>
    </row>
    <row r="95" spans="1:35" x14ac:dyDescent="0.25">
      <c r="A95" s="2">
        <v>39</v>
      </c>
      <c r="B95" s="2">
        <v>0</v>
      </c>
      <c r="C95" s="7">
        <v>0.99738125433162605</v>
      </c>
      <c r="D95" s="2" t="s">
        <v>40</v>
      </c>
      <c r="E95" s="2" t="s">
        <v>34</v>
      </c>
      <c r="F95" s="2" t="s">
        <v>41</v>
      </c>
      <c r="G95" s="2">
        <v>12</v>
      </c>
      <c r="H95" s="2">
        <v>3</v>
      </c>
      <c r="I95" s="2" t="s">
        <v>48</v>
      </c>
      <c r="J95" s="2">
        <v>4</v>
      </c>
      <c r="K95" s="2" t="s">
        <v>43</v>
      </c>
      <c r="L95" s="2">
        <v>3</v>
      </c>
      <c r="M95" s="2">
        <v>2</v>
      </c>
      <c r="N95" s="2" t="s">
        <v>51</v>
      </c>
      <c r="O95" s="2">
        <v>2</v>
      </c>
      <c r="P95" s="2" t="s">
        <v>47</v>
      </c>
      <c r="Q95" s="2">
        <v>5295</v>
      </c>
      <c r="R95" s="2">
        <v>4</v>
      </c>
      <c r="S95" s="2" t="s">
        <v>49</v>
      </c>
      <c r="T95" s="2">
        <v>21</v>
      </c>
      <c r="U95" s="2">
        <v>4</v>
      </c>
      <c r="V95" s="2">
        <v>3</v>
      </c>
      <c r="W95" s="2">
        <v>0</v>
      </c>
      <c r="X95" s="2">
        <v>7</v>
      </c>
      <c r="Y95" s="2">
        <v>3</v>
      </c>
      <c r="Z95" s="2">
        <v>3</v>
      </c>
      <c r="AA95" s="2">
        <v>5</v>
      </c>
      <c r="AB95" s="2">
        <v>4</v>
      </c>
      <c r="AC95" s="2">
        <v>1</v>
      </c>
      <c r="AD95" s="2">
        <v>0</v>
      </c>
      <c r="AE95" s="2">
        <v>3</v>
      </c>
      <c r="AF95" s="2">
        <v>0</v>
      </c>
      <c r="AG95" s="2">
        <v>0</v>
      </c>
      <c r="AH95" s="2">
        <v>0</v>
      </c>
      <c r="AI95" s="2">
        <v>0</v>
      </c>
    </row>
    <row r="96" spans="1:35" x14ac:dyDescent="0.25">
      <c r="A96" s="1">
        <v>30</v>
      </c>
      <c r="B96" s="1">
        <v>0</v>
      </c>
      <c r="C96" s="6">
        <v>0.99735639622473704</v>
      </c>
      <c r="D96" s="1" t="s">
        <v>40</v>
      </c>
      <c r="E96" s="1" t="s">
        <v>34</v>
      </c>
      <c r="F96" s="1" t="s">
        <v>35</v>
      </c>
      <c r="G96" s="1">
        <v>5</v>
      </c>
      <c r="H96" s="1">
        <v>3</v>
      </c>
      <c r="I96" s="1" t="s">
        <v>57</v>
      </c>
      <c r="J96" s="1">
        <v>4</v>
      </c>
      <c r="K96" s="1" t="s">
        <v>37</v>
      </c>
      <c r="L96" s="1">
        <v>2</v>
      </c>
      <c r="M96" s="1">
        <v>2</v>
      </c>
      <c r="N96" s="1" t="s">
        <v>38</v>
      </c>
      <c r="O96" s="1">
        <v>3</v>
      </c>
      <c r="P96" s="1" t="s">
        <v>50</v>
      </c>
      <c r="Q96" s="1">
        <v>6118</v>
      </c>
      <c r="R96" s="1">
        <v>1</v>
      </c>
      <c r="S96" s="1" t="s">
        <v>49</v>
      </c>
      <c r="T96" s="1">
        <v>13</v>
      </c>
      <c r="U96" s="1">
        <v>3</v>
      </c>
      <c r="V96" s="1">
        <v>3</v>
      </c>
      <c r="W96" s="1">
        <v>3</v>
      </c>
      <c r="X96" s="1">
        <v>10</v>
      </c>
      <c r="Y96" s="1">
        <v>2</v>
      </c>
      <c r="Z96" s="1">
        <v>3</v>
      </c>
      <c r="AA96" s="1">
        <v>10</v>
      </c>
      <c r="AB96" s="1">
        <v>9</v>
      </c>
      <c r="AC96" s="1">
        <v>1</v>
      </c>
      <c r="AD96" s="1">
        <v>2</v>
      </c>
      <c r="AE96" s="1">
        <v>4</v>
      </c>
      <c r="AF96" s="1">
        <v>0</v>
      </c>
      <c r="AG96" s="1">
        <v>0</v>
      </c>
      <c r="AH96" s="1">
        <v>0</v>
      </c>
      <c r="AI96" s="1">
        <v>0</v>
      </c>
    </row>
    <row r="97" spans="1:35" x14ac:dyDescent="0.25">
      <c r="A97" s="2">
        <v>37</v>
      </c>
      <c r="B97" s="2">
        <v>0</v>
      </c>
      <c r="C97" s="7">
        <v>0.99730627571638997</v>
      </c>
      <c r="D97" s="2" t="s">
        <v>40</v>
      </c>
      <c r="E97" s="2" t="s">
        <v>34</v>
      </c>
      <c r="F97" s="2" t="s">
        <v>41</v>
      </c>
      <c r="G97" s="2">
        <v>3</v>
      </c>
      <c r="H97" s="2">
        <v>3</v>
      </c>
      <c r="I97" s="2" t="s">
        <v>42</v>
      </c>
      <c r="J97" s="2">
        <v>3</v>
      </c>
      <c r="K97" s="2" t="s">
        <v>43</v>
      </c>
      <c r="L97" s="2">
        <v>3</v>
      </c>
      <c r="M97" s="2">
        <v>3</v>
      </c>
      <c r="N97" s="2" t="s">
        <v>51</v>
      </c>
      <c r="O97" s="2">
        <v>3</v>
      </c>
      <c r="P97" s="2" t="s">
        <v>47</v>
      </c>
      <c r="Q97" s="2">
        <v>9434</v>
      </c>
      <c r="R97" s="2">
        <v>1</v>
      </c>
      <c r="S97" s="2" t="s">
        <v>49</v>
      </c>
      <c r="T97" s="2">
        <v>15</v>
      </c>
      <c r="U97" s="2">
        <v>3</v>
      </c>
      <c r="V97" s="2">
        <v>3</v>
      </c>
      <c r="W97" s="2">
        <v>1</v>
      </c>
      <c r="X97" s="2">
        <v>10</v>
      </c>
      <c r="Y97" s="2">
        <v>2</v>
      </c>
      <c r="Z97" s="2">
        <v>3</v>
      </c>
      <c r="AA97" s="2">
        <v>10</v>
      </c>
      <c r="AB97" s="2">
        <v>7</v>
      </c>
      <c r="AC97" s="2">
        <v>7</v>
      </c>
      <c r="AD97" s="2">
        <v>8</v>
      </c>
      <c r="AE97" s="2">
        <v>4</v>
      </c>
      <c r="AF97" s="2">
        <v>0</v>
      </c>
      <c r="AG97" s="2">
        <v>0</v>
      </c>
      <c r="AH97" s="2">
        <v>0</v>
      </c>
      <c r="AI97" s="2">
        <v>0</v>
      </c>
    </row>
    <row r="98" spans="1:35" x14ac:dyDescent="0.25">
      <c r="A98" s="1">
        <v>24</v>
      </c>
      <c r="B98" s="1">
        <v>0</v>
      </c>
      <c r="C98" s="6">
        <v>0.99729715782509298</v>
      </c>
      <c r="D98" s="1" t="s">
        <v>40</v>
      </c>
      <c r="E98" s="1" t="s">
        <v>34</v>
      </c>
      <c r="F98" s="1" t="s">
        <v>41</v>
      </c>
      <c r="G98" s="1">
        <v>9</v>
      </c>
      <c r="H98" s="1">
        <v>3</v>
      </c>
      <c r="I98" s="1" t="s">
        <v>48</v>
      </c>
      <c r="J98" s="1">
        <v>3</v>
      </c>
      <c r="K98" s="1" t="s">
        <v>43</v>
      </c>
      <c r="L98" s="1">
        <v>4</v>
      </c>
      <c r="M98" s="1">
        <v>1</v>
      </c>
      <c r="N98" s="1" t="s">
        <v>46</v>
      </c>
      <c r="O98" s="1">
        <v>3</v>
      </c>
      <c r="P98" s="1" t="s">
        <v>47</v>
      </c>
      <c r="Q98" s="1">
        <v>4401</v>
      </c>
      <c r="R98" s="1">
        <v>1</v>
      </c>
      <c r="S98" s="1" t="s">
        <v>49</v>
      </c>
      <c r="T98" s="1">
        <v>16</v>
      </c>
      <c r="U98" s="1">
        <v>3</v>
      </c>
      <c r="V98" s="1">
        <v>4</v>
      </c>
      <c r="W98" s="1">
        <v>1</v>
      </c>
      <c r="X98" s="1">
        <v>5</v>
      </c>
      <c r="Y98" s="1">
        <v>1</v>
      </c>
      <c r="Z98" s="1">
        <v>3</v>
      </c>
      <c r="AA98" s="1">
        <v>5</v>
      </c>
      <c r="AB98" s="1">
        <v>3</v>
      </c>
      <c r="AC98" s="1">
        <v>0</v>
      </c>
      <c r="AD98" s="1">
        <v>4</v>
      </c>
      <c r="AE98" s="1">
        <v>3</v>
      </c>
      <c r="AF98" s="1">
        <v>0</v>
      </c>
      <c r="AG98" s="1">
        <v>0</v>
      </c>
      <c r="AH98" s="1">
        <v>0</v>
      </c>
      <c r="AI98" s="1">
        <v>0</v>
      </c>
    </row>
    <row r="99" spans="1:35" x14ac:dyDescent="0.25">
      <c r="A99" s="2">
        <v>36</v>
      </c>
      <c r="B99" s="2">
        <v>0</v>
      </c>
      <c r="C99" s="7">
        <v>0.99724696912852495</v>
      </c>
      <c r="D99" s="2" t="s">
        <v>40</v>
      </c>
      <c r="E99" s="2" t="s">
        <v>45</v>
      </c>
      <c r="F99" s="2" t="s">
        <v>35</v>
      </c>
      <c r="G99" s="2">
        <v>11</v>
      </c>
      <c r="H99" s="2">
        <v>2</v>
      </c>
      <c r="I99" s="2" t="s">
        <v>56</v>
      </c>
      <c r="J99" s="2">
        <v>2</v>
      </c>
      <c r="K99" s="2" t="s">
        <v>37</v>
      </c>
      <c r="L99" s="2">
        <v>3</v>
      </c>
      <c r="M99" s="2">
        <v>3</v>
      </c>
      <c r="N99" s="2" t="s">
        <v>38</v>
      </c>
      <c r="O99" s="2">
        <v>4</v>
      </c>
      <c r="P99" s="2" t="s">
        <v>47</v>
      </c>
      <c r="Q99" s="2">
        <v>9738</v>
      </c>
      <c r="R99" s="2">
        <v>0</v>
      </c>
      <c r="S99" s="2" t="s">
        <v>49</v>
      </c>
      <c r="T99" s="2">
        <v>14</v>
      </c>
      <c r="U99" s="2">
        <v>3</v>
      </c>
      <c r="V99" s="2">
        <v>3</v>
      </c>
      <c r="W99" s="2">
        <v>1</v>
      </c>
      <c r="X99" s="2">
        <v>10</v>
      </c>
      <c r="Y99" s="2">
        <v>6</v>
      </c>
      <c r="Z99" s="2">
        <v>3</v>
      </c>
      <c r="AA99" s="2">
        <v>9</v>
      </c>
      <c r="AB99" s="2">
        <v>7</v>
      </c>
      <c r="AC99" s="2">
        <v>2</v>
      </c>
      <c r="AD99" s="2">
        <v>8</v>
      </c>
      <c r="AE99" s="2">
        <v>4</v>
      </c>
      <c r="AF99" s="2">
        <v>0</v>
      </c>
      <c r="AG99" s="2">
        <v>0</v>
      </c>
      <c r="AH99" s="2">
        <v>0</v>
      </c>
      <c r="AI99" s="2">
        <v>1</v>
      </c>
    </row>
    <row r="100" spans="1:35" x14ac:dyDescent="0.25">
      <c r="A100" s="1">
        <v>39</v>
      </c>
      <c r="B100" s="1">
        <v>0</v>
      </c>
      <c r="C100" s="6">
        <v>0.99724374691927997</v>
      </c>
      <c r="D100" s="1" t="s">
        <v>40</v>
      </c>
      <c r="E100" s="1" t="s">
        <v>53</v>
      </c>
      <c r="F100" s="1" t="s">
        <v>41</v>
      </c>
      <c r="G100" s="1">
        <v>1</v>
      </c>
      <c r="H100" s="1">
        <v>3</v>
      </c>
      <c r="I100" s="1" t="s">
        <v>36</v>
      </c>
      <c r="J100" s="1">
        <v>4</v>
      </c>
      <c r="K100" s="1" t="s">
        <v>43</v>
      </c>
      <c r="L100" s="1">
        <v>3</v>
      </c>
      <c r="M100" s="1">
        <v>2</v>
      </c>
      <c r="N100" s="1" t="s">
        <v>44</v>
      </c>
      <c r="O100" s="1">
        <v>4</v>
      </c>
      <c r="P100" s="1" t="s">
        <v>47</v>
      </c>
      <c r="Q100" s="1">
        <v>6472</v>
      </c>
      <c r="R100" s="1">
        <v>1</v>
      </c>
      <c r="S100" s="1" t="s">
        <v>40</v>
      </c>
      <c r="T100" s="1">
        <v>15</v>
      </c>
      <c r="U100" s="1">
        <v>3</v>
      </c>
      <c r="V100" s="1">
        <v>4</v>
      </c>
      <c r="W100" s="1">
        <v>1</v>
      </c>
      <c r="X100" s="1">
        <v>9</v>
      </c>
      <c r="Y100" s="1">
        <v>2</v>
      </c>
      <c r="Z100" s="1">
        <v>3</v>
      </c>
      <c r="AA100" s="1">
        <v>9</v>
      </c>
      <c r="AB100" s="1">
        <v>8</v>
      </c>
      <c r="AC100" s="1">
        <v>5</v>
      </c>
      <c r="AD100" s="1">
        <v>8</v>
      </c>
      <c r="AE100" s="1">
        <v>4</v>
      </c>
      <c r="AF100" s="1">
        <v>0</v>
      </c>
      <c r="AG100" s="1">
        <v>0</v>
      </c>
      <c r="AH100" s="1">
        <v>1</v>
      </c>
      <c r="AI100" s="1">
        <v>2</v>
      </c>
    </row>
    <row r="101" spans="1:35" x14ac:dyDescent="0.25">
      <c r="A101" s="2">
        <v>29</v>
      </c>
      <c r="B101" s="2">
        <v>0</v>
      </c>
      <c r="C101" s="7">
        <v>0.99721139901912004</v>
      </c>
      <c r="D101" s="2" t="s">
        <v>40</v>
      </c>
      <c r="E101" s="2" t="s">
        <v>34</v>
      </c>
      <c r="F101" s="2" t="s">
        <v>35</v>
      </c>
      <c r="G101" s="2">
        <v>20</v>
      </c>
      <c r="H101" s="2">
        <v>2</v>
      </c>
      <c r="I101" s="2" t="s">
        <v>57</v>
      </c>
      <c r="J101" s="2">
        <v>4</v>
      </c>
      <c r="K101" s="2" t="s">
        <v>43</v>
      </c>
      <c r="L101" s="2">
        <v>3</v>
      </c>
      <c r="M101" s="2">
        <v>2</v>
      </c>
      <c r="N101" s="2" t="s">
        <v>38</v>
      </c>
      <c r="O101" s="2">
        <v>4</v>
      </c>
      <c r="P101" s="2" t="s">
        <v>50</v>
      </c>
      <c r="Q101" s="2">
        <v>6931</v>
      </c>
      <c r="R101" s="2">
        <v>2</v>
      </c>
      <c r="S101" s="2" t="s">
        <v>49</v>
      </c>
      <c r="T101" s="2">
        <v>14</v>
      </c>
      <c r="U101" s="2">
        <v>3</v>
      </c>
      <c r="V101" s="2">
        <v>4</v>
      </c>
      <c r="W101" s="2">
        <v>1</v>
      </c>
      <c r="X101" s="2">
        <v>10</v>
      </c>
      <c r="Y101" s="2">
        <v>2</v>
      </c>
      <c r="Z101" s="2">
        <v>3</v>
      </c>
      <c r="AA101" s="2">
        <v>3</v>
      </c>
      <c r="AB101" s="2">
        <v>2</v>
      </c>
      <c r="AC101" s="2">
        <v>0</v>
      </c>
      <c r="AD101" s="2">
        <v>2</v>
      </c>
      <c r="AE101" s="2">
        <v>4</v>
      </c>
      <c r="AF101" s="2">
        <v>0</v>
      </c>
      <c r="AG101" s="2">
        <v>0</v>
      </c>
      <c r="AH101" s="2">
        <v>0</v>
      </c>
      <c r="AI101" s="2">
        <v>0</v>
      </c>
    </row>
    <row r="102" spans="1:35" x14ac:dyDescent="0.25">
      <c r="A102" s="1">
        <v>30</v>
      </c>
      <c r="B102" s="1">
        <v>0</v>
      </c>
      <c r="C102" s="6">
        <v>0.99706371921433001</v>
      </c>
      <c r="D102" s="1" t="s">
        <v>40</v>
      </c>
      <c r="E102" s="1" t="s">
        <v>34</v>
      </c>
      <c r="F102" s="1" t="s">
        <v>41</v>
      </c>
      <c r="G102" s="1">
        <v>16</v>
      </c>
      <c r="H102" s="1">
        <v>3</v>
      </c>
      <c r="I102" s="1" t="s">
        <v>36</v>
      </c>
      <c r="J102" s="1">
        <v>3</v>
      </c>
      <c r="K102" s="1" t="s">
        <v>43</v>
      </c>
      <c r="L102" s="1">
        <v>4</v>
      </c>
      <c r="M102" s="1">
        <v>2</v>
      </c>
      <c r="N102" s="1" t="s">
        <v>52</v>
      </c>
      <c r="O102" s="1">
        <v>3</v>
      </c>
      <c r="P102" s="1" t="s">
        <v>47</v>
      </c>
      <c r="Q102" s="1">
        <v>5294</v>
      </c>
      <c r="R102" s="1">
        <v>3</v>
      </c>
      <c r="S102" s="1" t="s">
        <v>49</v>
      </c>
      <c r="T102" s="1">
        <v>16</v>
      </c>
      <c r="U102" s="1">
        <v>3</v>
      </c>
      <c r="V102" s="1">
        <v>3</v>
      </c>
      <c r="W102" s="1">
        <v>1</v>
      </c>
      <c r="X102" s="1">
        <v>10</v>
      </c>
      <c r="Y102" s="1">
        <v>3</v>
      </c>
      <c r="Z102" s="1">
        <v>3</v>
      </c>
      <c r="AA102" s="1">
        <v>7</v>
      </c>
      <c r="AB102" s="1">
        <v>0</v>
      </c>
      <c r="AC102" s="1">
        <v>1</v>
      </c>
      <c r="AD102" s="1">
        <v>7</v>
      </c>
      <c r="AE102" s="1">
        <v>3</v>
      </c>
      <c r="AF102" s="1">
        <v>0</v>
      </c>
      <c r="AG102" s="1">
        <v>0</v>
      </c>
      <c r="AH102" s="1">
        <v>0</v>
      </c>
      <c r="AI102" s="1">
        <v>0</v>
      </c>
    </row>
    <row r="103" spans="1:35" x14ac:dyDescent="0.25">
      <c r="A103" s="2">
        <v>38</v>
      </c>
      <c r="B103" s="2">
        <v>0</v>
      </c>
      <c r="C103" s="7">
        <v>0.99704371141897297</v>
      </c>
      <c r="D103" s="2" t="s">
        <v>40</v>
      </c>
      <c r="E103" s="2" t="s">
        <v>53</v>
      </c>
      <c r="F103" s="2" t="s">
        <v>41</v>
      </c>
      <c r="G103" s="2">
        <v>6</v>
      </c>
      <c r="H103" s="2">
        <v>3</v>
      </c>
      <c r="I103" s="2" t="s">
        <v>48</v>
      </c>
      <c r="J103" s="2">
        <v>2</v>
      </c>
      <c r="K103" s="2" t="s">
        <v>37</v>
      </c>
      <c r="L103" s="2">
        <v>1</v>
      </c>
      <c r="M103" s="2">
        <v>2</v>
      </c>
      <c r="N103" s="2" t="s">
        <v>46</v>
      </c>
      <c r="O103" s="2">
        <v>4</v>
      </c>
      <c r="P103" s="2" t="s">
        <v>50</v>
      </c>
      <c r="Q103" s="2">
        <v>5329</v>
      </c>
      <c r="R103" s="2">
        <v>7</v>
      </c>
      <c r="S103" s="2" t="s">
        <v>40</v>
      </c>
      <c r="T103" s="2">
        <v>12</v>
      </c>
      <c r="U103" s="2">
        <v>3</v>
      </c>
      <c r="V103" s="2">
        <v>4</v>
      </c>
      <c r="W103" s="2">
        <v>3</v>
      </c>
      <c r="X103" s="2">
        <v>17</v>
      </c>
      <c r="Y103" s="2">
        <v>3</v>
      </c>
      <c r="Z103" s="2">
        <v>3</v>
      </c>
      <c r="AA103" s="2">
        <v>13</v>
      </c>
      <c r="AB103" s="2">
        <v>11</v>
      </c>
      <c r="AC103" s="2">
        <v>1</v>
      </c>
      <c r="AD103" s="2">
        <v>9</v>
      </c>
      <c r="AE103" s="2">
        <v>3</v>
      </c>
      <c r="AF103" s="2">
        <v>0</v>
      </c>
      <c r="AG103" s="2">
        <v>0</v>
      </c>
      <c r="AH103" s="2">
        <v>0</v>
      </c>
      <c r="AI103" s="2">
        <v>2</v>
      </c>
    </row>
    <row r="104" spans="1:35" x14ac:dyDescent="0.25">
      <c r="A104" s="1">
        <v>35</v>
      </c>
      <c r="B104" s="1">
        <v>0</v>
      </c>
      <c r="C104" s="6">
        <v>0.997013715564119</v>
      </c>
      <c r="D104" s="1" t="s">
        <v>40</v>
      </c>
      <c r="E104" s="1" t="s">
        <v>34</v>
      </c>
      <c r="F104" s="1" t="s">
        <v>41</v>
      </c>
      <c r="G104" s="1">
        <v>9</v>
      </c>
      <c r="H104" s="1">
        <v>3</v>
      </c>
      <c r="I104" s="1" t="s">
        <v>36</v>
      </c>
      <c r="J104" s="1">
        <v>4</v>
      </c>
      <c r="K104" s="1" t="s">
        <v>37</v>
      </c>
      <c r="L104" s="1">
        <v>2</v>
      </c>
      <c r="M104" s="1">
        <v>3</v>
      </c>
      <c r="N104" s="1" t="s">
        <v>51</v>
      </c>
      <c r="O104" s="1">
        <v>3</v>
      </c>
      <c r="P104" s="1" t="s">
        <v>47</v>
      </c>
      <c r="Q104" s="1">
        <v>10685</v>
      </c>
      <c r="R104" s="1">
        <v>1</v>
      </c>
      <c r="S104" s="1" t="s">
        <v>40</v>
      </c>
      <c r="T104" s="1">
        <v>20</v>
      </c>
      <c r="U104" s="1">
        <v>4</v>
      </c>
      <c r="V104" s="1">
        <v>2</v>
      </c>
      <c r="W104" s="1">
        <v>1</v>
      </c>
      <c r="X104" s="1">
        <v>17</v>
      </c>
      <c r="Y104" s="1">
        <v>2</v>
      </c>
      <c r="Z104" s="1">
        <v>3</v>
      </c>
      <c r="AA104" s="1">
        <v>17</v>
      </c>
      <c r="AB104" s="1">
        <v>14</v>
      </c>
      <c r="AC104" s="1">
        <v>5</v>
      </c>
      <c r="AD104" s="1">
        <v>15</v>
      </c>
      <c r="AE104" s="1">
        <v>5</v>
      </c>
      <c r="AF104" s="1">
        <v>0</v>
      </c>
      <c r="AG104" s="1">
        <v>0</v>
      </c>
      <c r="AH104" s="1">
        <v>0</v>
      </c>
      <c r="AI104" s="1">
        <v>1</v>
      </c>
    </row>
    <row r="105" spans="1:35" x14ac:dyDescent="0.25">
      <c r="A105" s="2">
        <v>24</v>
      </c>
      <c r="B105" s="2">
        <v>0</v>
      </c>
      <c r="C105" s="7">
        <v>0.99698179911012297</v>
      </c>
      <c r="D105" s="2" t="s">
        <v>40</v>
      </c>
      <c r="E105" s="2" t="s">
        <v>34</v>
      </c>
      <c r="F105" s="2" t="s">
        <v>41</v>
      </c>
      <c r="G105" s="2">
        <v>17</v>
      </c>
      <c r="H105" s="2">
        <v>1</v>
      </c>
      <c r="I105" s="2" t="s">
        <v>48</v>
      </c>
      <c r="J105" s="2">
        <v>4</v>
      </c>
      <c r="K105" s="2" t="s">
        <v>37</v>
      </c>
      <c r="L105" s="2">
        <v>2</v>
      </c>
      <c r="M105" s="2">
        <v>2</v>
      </c>
      <c r="N105" s="2" t="s">
        <v>51</v>
      </c>
      <c r="O105" s="2">
        <v>3</v>
      </c>
      <c r="P105" s="2" t="s">
        <v>50</v>
      </c>
      <c r="Q105" s="2">
        <v>4377</v>
      </c>
      <c r="R105" s="2">
        <v>1</v>
      </c>
      <c r="S105" s="2" t="s">
        <v>49</v>
      </c>
      <c r="T105" s="2">
        <v>15</v>
      </c>
      <c r="U105" s="2">
        <v>3</v>
      </c>
      <c r="V105" s="2">
        <v>2</v>
      </c>
      <c r="W105" s="2">
        <v>2</v>
      </c>
      <c r="X105" s="2">
        <v>5</v>
      </c>
      <c r="Y105" s="2">
        <v>6</v>
      </c>
      <c r="Z105" s="2">
        <v>3</v>
      </c>
      <c r="AA105" s="2">
        <v>4</v>
      </c>
      <c r="AB105" s="2">
        <v>2</v>
      </c>
      <c r="AC105" s="2">
        <v>3</v>
      </c>
      <c r="AD105" s="2">
        <v>2</v>
      </c>
      <c r="AE105" s="2">
        <v>3</v>
      </c>
      <c r="AF105" s="2">
        <v>0</v>
      </c>
      <c r="AG105" s="2">
        <v>0</v>
      </c>
      <c r="AH105" s="2">
        <v>0</v>
      </c>
      <c r="AI105" s="2">
        <v>0</v>
      </c>
    </row>
    <row r="106" spans="1:35" x14ac:dyDescent="0.25">
      <c r="A106" s="1">
        <v>41</v>
      </c>
      <c r="B106" s="1">
        <v>0</v>
      </c>
      <c r="C106" s="6">
        <v>0.996940523743574</v>
      </c>
      <c r="D106" s="1" t="s">
        <v>40</v>
      </c>
      <c r="E106" s="1" t="s">
        <v>53</v>
      </c>
      <c r="F106" s="1" t="s">
        <v>35</v>
      </c>
      <c r="G106" s="1">
        <v>10</v>
      </c>
      <c r="H106" s="1">
        <v>2</v>
      </c>
      <c r="I106" s="1" t="s">
        <v>36</v>
      </c>
      <c r="J106" s="1">
        <v>4</v>
      </c>
      <c r="K106" s="1" t="s">
        <v>43</v>
      </c>
      <c r="L106" s="1">
        <v>3</v>
      </c>
      <c r="M106" s="1">
        <v>2</v>
      </c>
      <c r="N106" s="1" t="s">
        <v>38</v>
      </c>
      <c r="O106" s="1">
        <v>4</v>
      </c>
      <c r="P106" s="1" t="s">
        <v>39</v>
      </c>
      <c r="Q106" s="1">
        <v>6230</v>
      </c>
      <c r="R106" s="1">
        <v>7</v>
      </c>
      <c r="S106" s="1" t="s">
        <v>49</v>
      </c>
      <c r="T106" s="1">
        <v>14</v>
      </c>
      <c r="U106" s="1">
        <v>3</v>
      </c>
      <c r="V106" s="1">
        <v>4</v>
      </c>
      <c r="W106" s="1">
        <v>0</v>
      </c>
      <c r="X106" s="1">
        <v>16</v>
      </c>
      <c r="Y106" s="1">
        <v>3</v>
      </c>
      <c r="Z106" s="1">
        <v>3</v>
      </c>
      <c r="AA106" s="1">
        <v>14</v>
      </c>
      <c r="AB106" s="1">
        <v>3</v>
      </c>
      <c r="AC106" s="1">
        <v>1</v>
      </c>
      <c r="AD106" s="1">
        <v>10</v>
      </c>
      <c r="AE106" s="1">
        <v>4</v>
      </c>
      <c r="AF106" s="1">
        <v>0</v>
      </c>
      <c r="AG106" s="1">
        <v>0</v>
      </c>
      <c r="AH106" s="1">
        <v>0</v>
      </c>
      <c r="AI106" s="1">
        <v>2</v>
      </c>
    </row>
    <row r="107" spans="1:35" x14ac:dyDescent="0.25">
      <c r="A107" s="2">
        <v>36</v>
      </c>
      <c r="B107" s="2">
        <v>0</v>
      </c>
      <c r="C107" s="7">
        <v>0.99693994469182501</v>
      </c>
      <c r="D107" s="2" t="s">
        <v>40</v>
      </c>
      <c r="E107" s="2" t="s">
        <v>34</v>
      </c>
      <c r="F107" s="2" t="s">
        <v>41</v>
      </c>
      <c r="G107" s="2">
        <v>5</v>
      </c>
      <c r="H107" s="2">
        <v>4</v>
      </c>
      <c r="I107" s="2" t="s">
        <v>36</v>
      </c>
      <c r="J107" s="2">
        <v>2</v>
      </c>
      <c r="K107" s="2" t="s">
        <v>37</v>
      </c>
      <c r="L107" s="2">
        <v>3</v>
      </c>
      <c r="M107" s="2">
        <v>3</v>
      </c>
      <c r="N107" s="2" t="s">
        <v>52</v>
      </c>
      <c r="O107" s="2">
        <v>1</v>
      </c>
      <c r="P107" s="2" t="s">
        <v>47</v>
      </c>
      <c r="Q107" s="2">
        <v>8008</v>
      </c>
      <c r="R107" s="2">
        <v>4</v>
      </c>
      <c r="S107" s="2" t="s">
        <v>49</v>
      </c>
      <c r="T107" s="2">
        <v>12</v>
      </c>
      <c r="U107" s="2">
        <v>3</v>
      </c>
      <c r="V107" s="2">
        <v>3</v>
      </c>
      <c r="W107" s="2">
        <v>2</v>
      </c>
      <c r="X107" s="2">
        <v>9</v>
      </c>
      <c r="Y107" s="2">
        <v>6</v>
      </c>
      <c r="Z107" s="2">
        <v>3</v>
      </c>
      <c r="AA107" s="2">
        <v>3</v>
      </c>
      <c r="AB107" s="2">
        <v>2</v>
      </c>
      <c r="AC107" s="2">
        <v>0</v>
      </c>
      <c r="AD107" s="2">
        <v>2</v>
      </c>
      <c r="AE107" s="2">
        <v>4</v>
      </c>
      <c r="AF107" s="2">
        <v>0</v>
      </c>
      <c r="AG107" s="2">
        <v>0</v>
      </c>
      <c r="AH107" s="2">
        <v>0</v>
      </c>
      <c r="AI107" s="2">
        <v>0</v>
      </c>
    </row>
    <row r="108" spans="1:35" x14ac:dyDescent="0.25">
      <c r="A108" s="1">
        <v>34</v>
      </c>
      <c r="B108" s="1">
        <v>0</v>
      </c>
      <c r="C108" s="6">
        <v>0.99691442104712602</v>
      </c>
      <c r="D108" s="1" t="s">
        <v>40</v>
      </c>
      <c r="E108" s="1" t="s">
        <v>34</v>
      </c>
      <c r="F108" s="1" t="s">
        <v>41</v>
      </c>
      <c r="G108" s="1">
        <v>3</v>
      </c>
      <c r="H108" s="1">
        <v>3</v>
      </c>
      <c r="I108" s="1" t="s">
        <v>36</v>
      </c>
      <c r="J108" s="1">
        <v>4</v>
      </c>
      <c r="K108" s="1" t="s">
        <v>37</v>
      </c>
      <c r="L108" s="1">
        <v>3</v>
      </c>
      <c r="M108" s="1">
        <v>2</v>
      </c>
      <c r="N108" s="1" t="s">
        <v>46</v>
      </c>
      <c r="O108" s="1">
        <v>2</v>
      </c>
      <c r="P108" s="1" t="s">
        <v>50</v>
      </c>
      <c r="Q108" s="1">
        <v>5433</v>
      </c>
      <c r="R108" s="1">
        <v>1</v>
      </c>
      <c r="S108" s="1" t="s">
        <v>49</v>
      </c>
      <c r="T108" s="1">
        <v>12</v>
      </c>
      <c r="U108" s="1">
        <v>3</v>
      </c>
      <c r="V108" s="1">
        <v>3</v>
      </c>
      <c r="W108" s="1">
        <v>1</v>
      </c>
      <c r="X108" s="1">
        <v>11</v>
      </c>
      <c r="Y108" s="1">
        <v>2</v>
      </c>
      <c r="Z108" s="1">
        <v>3</v>
      </c>
      <c r="AA108" s="1">
        <v>11</v>
      </c>
      <c r="AB108" s="1">
        <v>8</v>
      </c>
      <c r="AC108" s="1">
        <v>7</v>
      </c>
      <c r="AD108" s="1">
        <v>9</v>
      </c>
      <c r="AE108" s="1">
        <v>3</v>
      </c>
      <c r="AF108" s="1">
        <v>0</v>
      </c>
      <c r="AG108" s="1">
        <v>0</v>
      </c>
      <c r="AH108" s="1">
        <v>0</v>
      </c>
      <c r="AI108" s="1">
        <v>0</v>
      </c>
    </row>
    <row r="109" spans="1:35" x14ac:dyDescent="0.25">
      <c r="A109" s="2">
        <v>34</v>
      </c>
      <c r="B109" s="2">
        <v>0</v>
      </c>
      <c r="C109" s="7">
        <v>0.99689551040421398</v>
      </c>
      <c r="D109" s="2" t="s">
        <v>40</v>
      </c>
      <c r="E109" s="2" t="s">
        <v>34</v>
      </c>
      <c r="F109" s="2" t="s">
        <v>35</v>
      </c>
      <c r="G109" s="2">
        <v>2</v>
      </c>
      <c r="H109" s="2">
        <v>3</v>
      </c>
      <c r="I109" s="2" t="s">
        <v>42</v>
      </c>
      <c r="J109" s="2">
        <v>4</v>
      </c>
      <c r="K109" s="2" t="s">
        <v>43</v>
      </c>
      <c r="L109" s="2">
        <v>3</v>
      </c>
      <c r="M109" s="2">
        <v>2</v>
      </c>
      <c r="N109" s="2" t="s">
        <v>38</v>
      </c>
      <c r="O109" s="2">
        <v>4</v>
      </c>
      <c r="P109" s="2" t="s">
        <v>39</v>
      </c>
      <c r="Q109" s="2">
        <v>6274</v>
      </c>
      <c r="R109" s="2">
        <v>1</v>
      </c>
      <c r="S109" s="2" t="s">
        <v>49</v>
      </c>
      <c r="T109" s="2">
        <v>22</v>
      </c>
      <c r="U109" s="2">
        <v>4</v>
      </c>
      <c r="V109" s="2">
        <v>3</v>
      </c>
      <c r="W109" s="2">
        <v>0</v>
      </c>
      <c r="X109" s="2">
        <v>6</v>
      </c>
      <c r="Y109" s="2">
        <v>5</v>
      </c>
      <c r="Z109" s="2">
        <v>3</v>
      </c>
      <c r="AA109" s="2">
        <v>6</v>
      </c>
      <c r="AB109" s="2">
        <v>5</v>
      </c>
      <c r="AC109" s="2">
        <v>1</v>
      </c>
      <c r="AD109" s="2">
        <v>4</v>
      </c>
      <c r="AE109" s="2">
        <v>4</v>
      </c>
      <c r="AF109" s="2">
        <v>0</v>
      </c>
      <c r="AG109" s="2">
        <v>0</v>
      </c>
      <c r="AH109" s="2">
        <v>0</v>
      </c>
      <c r="AI109" s="2">
        <v>1</v>
      </c>
    </row>
    <row r="110" spans="1:35" x14ac:dyDescent="0.25">
      <c r="A110" s="1">
        <v>41</v>
      </c>
      <c r="B110" s="1">
        <v>0</v>
      </c>
      <c r="C110" s="6">
        <v>0.99684311799136305</v>
      </c>
      <c r="D110" s="1" t="s">
        <v>40</v>
      </c>
      <c r="E110" s="1" t="s">
        <v>34</v>
      </c>
      <c r="F110" s="1" t="s">
        <v>35</v>
      </c>
      <c r="G110" s="1">
        <v>8</v>
      </c>
      <c r="H110" s="1">
        <v>3</v>
      </c>
      <c r="I110" s="1" t="s">
        <v>57</v>
      </c>
      <c r="J110" s="1">
        <v>3</v>
      </c>
      <c r="K110" s="1" t="s">
        <v>37</v>
      </c>
      <c r="L110" s="1">
        <v>3</v>
      </c>
      <c r="M110" s="1">
        <v>2</v>
      </c>
      <c r="N110" s="1" t="s">
        <v>38</v>
      </c>
      <c r="O110" s="1">
        <v>2</v>
      </c>
      <c r="P110" s="1" t="s">
        <v>47</v>
      </c>
      <c r="Q110" s="1">
        <v>4393</v>
      </c>
      <c r="R110" s="1">
        <v>5</v>
      </c>
      <c r="S110" s="1" t="s">
        <v>49</v>
      </c>
      <c r="T110" s="1">
        <v>21</v>
      </c>
      <c r="U110" s="1">
        <v>4</v>
      </c>
      <c r="V110" s="1">
        <v>3</v>
      </c>
      <c r="W110" s="1">
        <v>1</v>
      </c>
      <c r="X110" s="1">
        <v>14</v>
      </c>
      <c r="Y110" s="1">
        <v>3</v>
      </c>
      <c r="Z110" s="1">
        <v>3</v>
      </c>
      <c r="AA110" s="1">
        <v>5</v>
      </c>
      <c r="AB110" s="1">
        <v>4</v>
      </c>
      <c r="AC110" s="1">
        <v>1</v>
      </c>
      <c r="AD110" s="1">
        <v>4</v>
      </c>
      <c r="AE110" s="1">
        <v>3</v>
      </c>
      <c r="AF110" s="1">
        <v>0</v>
      </c>
      <c r="AG110" s="1">
        <v>0</v>
      </c>
      <c r="AH110" s="1">
        <v>0</v>
      </c>
      <c r="AI110" s="1">
        <v>0</v>
      </c>
    </row>
    <row r="111" spans="1:35" x14ac:dyDescent="0.25">
      <c r="A111" s="2">
        <v>30</v>
      </c>
      <c r="B111" s="2">
        <v>0</v>
      </c>
      <c r="C111" s="7">
        <v>0.99674999913483098</v>
      </c>
      <c r="D111" s="2" t="s">
        <v>40</v>
      </c>
      <c r="E111" s="2" t="s">
        <v>53</v>
      </c>
      <c r="F111" s="2" t="s">
        <v>41</v>
      </c>
      <c r="G111" s="2">
        <v>9</v>
      </c>
      <c r="H111" s="2">
        <v>3</v>
      </c>
      <c r="I111" s="2" t="s">
        <v>48</v>
      </c>
      <c r="J111" s="2">
        <v>3</v>
      </c>
      <c r="K111" s="2" t="s">
        <v>43</v>
      </c>
      <c r="L111" s="2">
        <v>3</v>
      </c>
      <c r="M111" s="2">
        <v>2</v>
      </c>
      <c r="N111" s="2" t="s">
        <v>44</v>
      </c>
      <c r="O111" s="2">
        <v>1</v>
      </c>
      <c r="P111" s="2" t="s">
        <v>50</v>
      </c>
      <c r="Q111" s="2">
        <v>3072</v>
      </c>
      <c r="R111" s="2">
        <v>1</v>
      </c>
      <c r="S111" s="2" t="s">
        <v>49</v>
      </c>
      <c r="T111" s="2">
        <v>11</v>
      </c>
      <c r="U111" s="2">
        <v>3</v>
      </c>
      <c r="V111" s="2">
        <v>3</v>
      </c>
      <c r="W111" s="2">
        <v>2</v>
      </c>
      <c r="X111" s="2">
        <v>12</v>
      </c>
      <c r="Y111" s="2">
        <v>4</v>
      </c>
      <c r="Z111" s="2">
        <v>3</v>
      </c>
      <c r="AA111" s="2">
        <v>12</v>
      </c>
      <c r="AB111" s="2">
        <v>9</v>
      </c>
      <c r="AC111" s="2">
        <v>6</v>
      </c>
      <c r="AD111" s="2">
        <v>10</v>
      </c>
      <c r="AE111" s="2">
        <v>2</v>
      </c>
      <c r="AF111" s="2">
        <v>0</v>
      </c>
      <c r="AG111" s="2">
        <v>0</v>
      </c>
      <c r="AH111" s="2">
        <v>1</v>
      </c>
      <c r="AI111" s="2">
        <v>1</v>
      </c>
    </row>
    <row r="112" spans="1:35" x14ac:dyDescent="0.25">
      <c r="A112" s="1">
        <v>37</v>
      </c>
      <c r="B112" s="1">
        <v>0</v>
      </c>
      <c r="C112" s="6">
        <v>0.99670766466449201</v>
      </c>
      <c r="D112" s="1" t="s">
        <v>40</v>
      </c>
      <c r="E112" s="1" t="s">
        <v>34</v>
      </c>
      <c r="F112" s="1" t="s">
        <v>41</v>
      </c>
      <c r="G112" s="1">
        <v>1</v>
      </c>
      <c r="H112" s="1">
        <v>4</v>
      </c>
      <c r="I112" s="1" t="s">
        <v>36</v>
      </c>
      <c r="J112" s="1">
        <v>1</v>
      </c>
      <c r="K112" s="1" t="s">
        <v>43</v>
      </c>
      <c r="L112" s="1">
        <v>2</v>
      </c>
      <c r="M112" s="1">
        <v>2</v>
      </c>
      <c r="N112" s="1" t="s">
        <v>51</v>
      </c>
      <c r="O112" s="1">
        <v>3</v>
      </c>
      <c r="P112" s="1" t="s">
        <v>50</v>
      </c>
      <c r="Q112" s="1">
        <v>5993</v>
      </c>
      <c r="R112" s="1">
        <v>1</v>
      </c>
      <c r="S112" s="1" t="s">
        <v>49</v>
      </c>
      <c r="T112" s="1">
        <v>18</v>
      </c>
      <c r="U112" s="1">
        <v>3</v>
      </c>
      <c r="V112" s="1">
        <v>3</v>
      </c>
      <c r="W112" s="1">
        <v>1</v>
      </c>
      <c r="X112" s="1">
        <v>7</v>
      </c>
      <c r="Y112" s="1">
        <v>2</v>
      </c>
      <c r="Z112" s="1">
        <v>4</v>
      </c>
      <c r="AA112" s="1">
        <v>7</v>
      </c>
      <c r="AB112" s="1">
        <v>5</v>
      </c>
      <c r="AC112" s="1">
        <v>0</v>
      </c>
      <c r="AD112" s="1">
        <v>7</v>
      </c>
      <c r="AE112" s="1">
        <v>4</v>
      </c>
      <c r="AF112" s="1">
        <v>0</v>
      </c>
      <c r="AG112" s="1">
        <v>0</v>
      </c>
      <c r="AH112" s="1">
        <v>0</v>
      </c>
      <c r="AI112" s="1">
        <v>0</v>
      </c>
    </row>
    <row r="113" spans="1:35" x14ac:dyDescent="0.25">
      <c r="A113" s="2">
        <v>41</v>
      </c>
      <c r="B113" s="2">
        <v>0</v>
      </c>
      <c r="C113" s="7">
        <v>0.996674175574086</v>
      </c>
      <c r="D113" s="2" t="s">
        <v>40</v>
      </c>
      <c r="E113" s="2" t="s">
        <v>34</v>
      </c>
      <c r="F113" s="2" t="s">
        <v>41</v>
      </c>
      <c r="G113" s="2">
        <v>28</v>
      </c>
      <c r="H113" s="2">
        <v>4</v>
      </c>
      <c r="I113" s="2" t="s">
        <v>36</v>
      </c>
      <c r="J113" s="2">
        <v>1</v>
      </c>
      <c r="K113" s="2" t="s">
        <v>37</v>
      </c>
      <c r="L113" s="2">
        <v>2</v>
      </c>
      <c r="M113" s="2">
        <v>4</v>
      </c>
      <c r="N113" s="2" t="s">
        <v>51</v>
      </c>
      <c r="O113" s="2">
        <v>2</v>
      </c>
      <c r="P113" s="2" t="s">
        <v>47</v>
      </c>
      <c r="Q113" s="2">
        <v>13570</v>
      </c>
      <c r="R113" s="2">
        <v>0</v>
      </c>
      <c r="S113" s="2" t="s">
        <v>49</v>
      </c>
      <c r="T113" s="2">
        <v>23</v>
      </c>
      <c r="U113" s="2">
        <v>4</v>
      </c>
      <c r="V113" s="2">
        <v>3</v>
      </c>
      <c r="W113" s="2">
        <v>1</v>
      </c>
      <c r="X113" s="2">
        <v>21</v>
      </c>
      <c r="Y113" s="2">
        <v>3</v>
      </c>
      <c r="Z113" s="2">
        <v>3</v>
      </c>
      <c r="AA113" s="2">
        <v>20</v>
      </c>
      <c r="AB113" s="2">
        <v>7</v>
      </c>
      <c r="AC113" s="2">
        <v>0</v>
      </c>
      <c r="AD113" s="2">
        <v>10</v>
      </c>
      <c r="AE113" s="2">
        <v>5</v>
      </c>
      <c r="AF113" s="2">
        <v>0</v>
      </c>
      <c r="AG113" s="2">
        <v>0</v>
      </c>
      <c r="AH113" s="2">
        <v>0</v>
      </c>
      <c r="AI113" s="2">
        <v>0</v>
      </c>
    </row>
    <row r="114" spans="1:35" x14ac:dyDescent="0.25">
      <c r="A114" s="1">
        <v>25</v>
      </c>
      <c r="B114" s="1">
        <v>0</v>
      </c>
      <c r="C114" s="6">
        <v>0.99657625134683403</v>
      </c>
      <c r="D114" s="1" t="s">
        <v>40</v>
      </c>
      <c r="E114" s="1" t="s">
        <v>53</v>
      </c>
      <c r="F114" s="1" t="s">
        <v>41</v>
      </c>
      <c r="G114" s="1">
        <v>5</v>
      </c>
      <c r="H114" s="1">
        <v>2</v>
      </c>
      <c r="I114" s="1" t="s">
        <v>36</v>
      </c>
      <c r="J114" s="1">
        <v>2</v>
      </c>
      <c r="K114" s="1" t="s">
        <v>43</v>
      </c>
      <c r="L114" s="1">
        <v>4</v>
      </c>
      <c r="M114" s="1">
        <v>2</v>
      </c>
      <c r="N114" s="1" t="s">
        <v>52</v>
      </c>
      <c r="O114" s="1">
        <v>1</v>
      </c>
      <c r="P114" s="1" t="s">
        <v>50</v>
      </c>
      <c r="Q114" s="1">
        <v>4000</v>
      </c>
      <c r="R114" s="1">
        <v>1</v>
      </c>
      <c r="S114" s="1" t="s">
        <v>49</v>
      </c>
      <c r="T114" s="1">
        <v>12</v>
      </c>
      <c r="U114" s="1">
        <v>3</v>
      </c>
      <c r="V114" s="1">
        <v>4</v>
      </c>
      <c r="W114" s="1">
        <v>2</v>
      </c>
      <c r="X114" s="1">
        <v>6</v>
      </c>
      <c r="Y114" s="1">
        <v>2</v>
      </c>
      <c r="Z114" s="1">
        <v>3</v>
      </c>
      <c r="AA114" s="1">
        <v>6</v>
      </c>
      <c r="AB114" s="1">
        <v>3</v>
      </c>
      <c r="AC114" s="1">
        <v>1</v>
      </c>
      <c r="AD114" s="1">
        <v>5</v>
      </c>
      <c r="AE114" s="1">
        <v>2</v>
      </c>
      <c r="AF114" s="1">
        <v>0</v>
      </c>
      <c r="AG114" s="1">
        <v>0</v>
      </c>
      <c r="AH114" s="1">
        <v>0</v>
      </c>
      <c r="AI114" s="1">
        <v>1</v>
      </c>
    </row>
    <row r="115" spans="1:35" x14ac:dyDescent="0.25">
      <c r="A115" s="2">
        <v>37</v>
      </c>
      <c r="B115" s="2">
        <v>0</v>
      </c>
      <c r="C115" s="7">
        <v>0.99649986294975401</v>
      </c>
      <c r="D115" s="2" t="s">
        <v>40</v>
      </c>
      <c r="E115" s="2" t="s">
        <v>34</v>
      </c>
      <c r="F115" s="2" t="s">
        <v>35</v>
      </c>
      <c r="G115" s="2">
        <v>6</v>
      </c>
      <c r="H115" s="2">
        <v>4</v>
      </c>
      <c r="I115" s="2" t="s">
        <v>48</v>
      </c>
      <c r="J115" s="2">
        <v>3</v>
      </c>
      <c r="K115" s="2" t="s">
        <v>43</v>
      </c>
      <c r="L115" s="2">
        <v>3</v>
      </c>
      <c r="M115" s="2">
        <v>2</v>
      </c>
      <c r="N115" s="2" t="s">
        <v>38</v>
      </c>
      <c r="O115" s="2">
        <v>4</v>
      </c>
      <c r="P115" s="2" t="s">
        <v>47</v>
      </c>
      <c r="Q115" s="2">
        <v>6502</v>
      </c>
      <c r="R115" s="2">
        <v>4</v>
      </c>
      <c r="S115" s="2" t="s">
        <v>49</v>
      </c>
      <c r="T115" s="2">
        <v>14</v>
      </c>
      <c r="U115" s="2">
        <v>3</v>
      </c>
      <c r="V115" s="2">
        <v>2</v>
      </c>
      <c r="W115" s="2">
        <v>1</v>
      </c>
      <c r="X115" s="2">
        <v>7</v>
      </c>
      <c r="Y115" s="2">
        <v>5</v>
      </c>
      <c r="Z115" s="2">
        <v>4</v>
      </c>
      <c r="AA115" s="2">
        <v>5</v>
      </c>
      <c r="AB115" s="2">
        <v>4</v>
      </c>
      <c r="AC115" s="2">
        <v>0</v>
      </c>
      <c r="AD115" s="2">
        <v>1</v>
      </c>
      <c r="AE115" s="2">
        <v>4</v>
      </c>
      <c r="AF115" s="2">
        <v>0</v>
      </c>
      <c r="AG115" s="2">
        <v>0</v>
      </c>
      <c r="AH115" s="2">
        <v>0</v>
      </c>
      <c r="AI115" s="2">
        <v>0</v>
      </c>
    </row>
    <row r="116" spans="1:35" x14ac:dyDescent="0.25">
      <c r="A116" s="1">
        <v>31</v>
      </c>
      <c r="B116" s="1">
        <v>0</v>
      </c>
      <c r="C116" s="6">
        <v>0.99639834179213504</v>
      </c>
      <c r="D116" s="1" t="s">
        <v>40</v>
      </c>
      <c r="E116" s="1" t="s">
        <v>45</v>
      </c>
      <c r="F116" s="1" t="s">
        <v>41</v>
      </c>
      <c r="G116" s="1">
        <v>24</v>
      </c>
      <c r="H116" s="1">
        <v>1</v>
      </c>
      <c r="I116" s="1" t="s">
        <v>56</v>
      </c>
      <c r="J116" s="1">
        <v>4</v>
      </c>
      <c r="K116" s="1" t="s">
        <v>37</v>
      </c>
      <c r="L116" s="1">
        <v>3</v>
      </c>
      <c r="M116" s="1">
        <v>2</v>
      </c>
      <c r="N116" s="1" t="s">
        <v>51</v>
      </c>
      <c r="O116" s="1">
        <v>4</v>
      </c>
      <c r="P116" s="1" t="s">
        <v>39</v>
      </c>
      <c r="Q116" s="1">
        <v>5238</v>
      </c>
      <c r="R116" s="1">
        <v>2</v>
      </c>
      <c r="S116" s="1" t="s">
        <v>49</v>
      </c>
      <c r="T116" s="1">
        <v>20</v>
      </c>
      <c r="U116" s="1">
        <v>4</v>
      </c>
      <c r="V116" s="1">
        <v>4</v>
      </c>
      <c r="W116" s="1">
        <v>0</v>
      </c>
      <c r="X116" s="1">
        <v>9</v>
      </c>
      <c r="Y116" s="1">
        <v>3</v>
      </c>
      <c r="Z116" s="1">
        <v>2</v>
      </c>
      <c r="AA116" s="1">
        <v>5</v>
      </c>
      <c r="AB116" s="1">
        <v>4</v>
      </c>
      <c r="AC116" s="1">
        <v>1</v>
      </c>
      <c r="AD116" s="1">
        <v>4</v>
      </c>
      <c r="AE116" s="1">
        <v>3</v>
      </c>
      <c r="AF116" s="1">
        <v>0</v>
      </c>
      <c r="AG116" s="1">
        <v>0</v>
      </c>
      <c r="AH116" s="1">
        <v>0</v>
      </c>
      <c r="AI116" s="1">
        <v>2</v>
      </c>
    </row>
    <row r="117" spans="1:35" x14ac:dyDescent="0.25">
      <c r="A117" s="2">
        <v>39</v>
      </c>
      <c r="B117" s="2">
        <v>0</v>
      </c>
      <c r="C117" s="7">
        <v>0.99636553780137205</v>
      </c>
      <c r="D117" s="2" t="s">
        <v>40</v>
      </c>
      <c r="E117" s="2" t="s">
        <v>34</v>
      </c>
      <c r="F117" s="2" t="s">
        <v>58</v>
      </c>
      <c r="G117" s="2">
        <v>2</v>
      </c>
      <c r="H117" s="2">
        <v>3</v>
      </c>
      <c r="I117" s="2" t="s">
        <v>36</v>
      </c>
      <c r="J117" s="2">
        <v>4</v>
      </c>
      <c r="K117" s="2" t="s">
        <v>37</v>
      </c>
      <c r="L117" s="2">
        <v>2</v>
      </c>
      <c r="M117" s="2">
        <v>2</v>
      </c>
      <c r="N117" s="2" t="s">
        <v>58</v>
      </c>
      <c r="O117" s="2">
        <v>4</v>
      </c>
      <c r="P117" s="2" t="s">
        <v>47</v>
      </c>
      <c r="Q117" s="2">
        <v>5204</v>
      </c>
      <c r="R117" s="2">
        <v>8</v>
      </c>
      <c r="S117" s="2" t="s">
        <v>49</v>
      </c>
      <c r="T117" s="2">
        <v>11</v>
      </c>
      <c r="U117" s="2">
        <v>3</v>
      </c>
      <c r="V117" s="2">
        <v>3</v>
      </c>
      <c r="W117" s="2">
        <v>2</v>
      </c>
      <c r="X117" s="2">
        <v>13</v>
      </c>
      <c r="Y117" s="2">
        <v>2</v>
      </c>
      <c r="Z117" s="2">
        <v>3</v>
      </c>
      <c r="AA117" s="2">
        <v>5</v>
      </c>
      <c r="AB117" s="2">
        <v>4</v>
      </c>
      <c r="AC117" s="2">
        <v>0</v>
      </c>
      <c r="AD117" s="2">
        <v>4</v>
      </c>
      <c r="AE117" s="2">
        <v>3</v>
      </c>
      <c r="AF117" s="2">
        <v>0</v>
      </c>
      <c r="AG117" s="2">
        <v>0</v>
      </c>
      <c r="AH117" s="2">
        <v>0</v>
      </c>
      <c r="AI117" s="2">
        <v>0</v>
      </c>
    </row>
    <row r="118" spans="1:35" x14ac:dyDescent="0.25">
      <c r="A118" s="1">
        <v>35</v>
      </c>
      <c r="B118" s="1">
        <v>0</v>
      </c>
      <c r="C118" s="6">
        <v>0.99629786345995397</v>
      </c>
      <c r="D118" s="1" t="s">
        <v>40</v>
      </c>
      <c r="E118" s="1" t="s">
        <v>34</v>
      </c>
      <c r="F118" s="1" t="s">
        <v>41</v>
      </c>
      <c r="G118" s="1">
        <v>18</v>
      </c>
      <c r="H118" s="1">
        <v>5</v>
      </c>
      <c r="I118" s="1" t="s">
        <v>36</v>
      </c>
      <c r="J118" s="1">
        <v>2</v>
      </c>
      <c r="K118" s="1" t="s">
        <v>43</v>
      </c>
      <c r="L118" s="1">
        <v>4</v>
      </c>
      <c r="M118" s="1">
        <v>2</v>
      </c>
      <c r="N118" s="1" t="s">
        <v>46</v>
      </c>
      <c r="O118" s="1">
        <v>1</v>
      </c>
      <c r="P118" s="1" t="s">
        <v>47</v>
      </c>
      <c r="Q118" s="1">
        <v>5208</v>
      </c>
      <c r="R118" s="1">
        <v>1</v>
      </c>
      <c r="S118" s="1" t="s">
        <v>49</v>
      </c>
      <c r="T118" s="1">
        <v>11</v>
      </c>
      <c r="U118" s="1">
        <v>3</v>
      </c>
      <c r="V118" s="1">
        <v>4</v>
      </c>
      <c r="W118" s="1">
        <v>0</v>
      </c>
      <c r="X118" s="1">
        <v>16</v>
      </c>
      <c r="Y118" s="1">
        <v>2</v>
      </c>
      <c r="Z118" s="1">
        <v>3</v>
      </c>
      <c r="AA118" s="1">
        <v>16</v>
      </c>
      <c r="AB118" s="1">
        <v>15</v>
      </c>
      <c r="AC118" s="1">
        <v>1</v>
      </c>
      <c r="AD118" s="1">
        <v>10</v>
      </c>
      <c r="AE118" s="1">
        <v>3</v>
      </c>
      <c r="AF118" s="1">
        <v>0</v>
      </c>
      <c r="AG118" s="1">
        <v>0</v>
      </c>
      <c r="AH118" s="1">
        <v>0</v>
      </c>
      <c r="AI118" s="1">
        <v>0</v>
      </c>
    </row>
    <row r="119" spans="1:35" x14ac:dyDescent="0.25">
      <c r="A119" s="2">
        <v>34</v>
      </c>
      <c r="B119" s="2">
        <v>0</v>
      </c>
      <c r="C119" s="7">
        <v>0.99625862762441597</v>
      </c>
      <c r="D119" s="2" t="s">
        <v>40</v>
      </c>
      <c r="E119" s="2" t="s">
        <v>34</v>
      </c>
      <c r="F119" s="2" t="s">
        <v>41</v>
      </c>
      <c r="G119" s="2">
        <v>5</v>
      </c>
      <c r="H119" s="2">
        <v>3</v>
      </c>
      <c r="I119" s="2" t="s">
        <v>48</v>
      </c>
      <c r="J119" s="2">
        <v>3</v>
      </c>
      <c r="K119" s="2" t="s">
        <v>37</v>
      </c>
      <c r="L119" s="2">
        <v>2</v>
      </c>
      <c r="M119" s="2">
        <v>3</v>
      </c>
      <c r="N119" s="2" t="s">
        <v>59</v>
      </c>
      <c r="O119" s="2">
        <v>1</v>
      </c>
      <c r="P119" s="2" t="s">
        <v>39</v>
      </c>
      <c r="Q119" s="2">
        <v>11631</v>
      </c>
      <c r="R119" s="2">
        <v>2</v>
      </c>
      <c r="S119" s="2" t="s">
        <v>49</v>
      </c>
      <c r="T119" s="2">
        <v>12</v>
      </c>
      <c r="U119" s="2">
        <v>3</v>
      </c>
      <c r="V119" s="2">
        <v>4</v>
      </c>
      <c r="W119" s="2">
        <v>0</v>
      </c>
      <c r="X119" s="2">
        <v>14</v>
      </c>
      <c r="Y119" s="2">
        <v>6</v>
      </c>
      <c r="Z119" s="2">
        <v>3</v>
      </c>
      <c r="AA119" s="2">
        <v>11</v>
      </c>
      <c r="AB119" s="2">
        <v>10</v>
      </c>
      <c r="AC119" s="2">
        <v>5</v>
      </c>
      <c r="AD119" s="2">
        <v>8</v>
      </c>
      <c r="AE119" s="2">
        <v>5</v>
      </c>
      <c r="AF119" s="2">
        <v>0</v>
      </c>
      <c r="AG119" s="2">
        <v>0</v>
      </c>
      <c r="AH119" s="2">
        <v>0</v>
      </c>
      <c r="AI119" s="2">
        <v>1</v>
      </c>
    </row>
    <row r="120" spans="1:35" x14ac:dyDescent="0.25">
      <c r="A120" s="1">
        <v>32</v>
      </c>
      <c r="B120" s="1">
        <v>0</v>
      </c>
      <c r="C120" s="6">
        <v>0.996038527028971</v>
      </c>
      <c r="D120" s="1" t="s">
        <v>40</v>
      </c>
      <c r="E120" s="1" t="s">
        <v>34</v>
      </c>
      <c r="F120" s="1" t="s">
        <v>41</v>
      </c>
      <c r="G120" s="1">
        <v>1</v>
      </c>
      <c r="H120" s="1">
        <v>3</v>
      </c>
      <c r="I120" s="1" t="s">
        <v>36</v>
      </c>
      <c r="J120" s="1">
        <v>2</v>
      </c>
      <c r="K120" s="1" t="s">
        <v>43</v>
      </c>
      <c r="L120" s="1">
        <v>3</v>
      </c>
      <c r="M120" s="1">
        <v>2</v>
      </c>
      <c r="N120" s="1" t="s">
        <v>46</v>
      </c>
      <c r="O120" s="1">
        <v>2</v>
      </c>
      <c r="P120" s="1" t="s">
        <v>47</v>
      </c>
      <c r="Q120" s="1">
        <v>6220</v>
      </c>
      <c r="R120" s="1">
        <v>1</v>
      </c>
      <c r="S120" s="1" t="s">
        <v>49</v>
      </c>
      <c r="T120" s="1">
        <v>17</v>
      </c>
      <c r="U120" s="1">
        <v>3</v>
      </c>
      <c r="V120" s="1">
        <v>2</v>
      </c>
      <c r="W120" s="1">
        <v>2</v>
      </c>
      <c r="X120" s="1">
        <v>10</v>
      </c>
      <c r="Y120" s="1">
        <v>3</v>
      </c>
      <c r="Z120" s="1">
        <v>3</v>
      </c>
      <c r="AA120" s="1">
        <v>10</v>
      </c>
      <c r="AB120" s="1">
        <v>4</v>
      </c>
      <c r="AC120" s="1">
        <v>0</v>
      </c>
      <c r="AD120" s="1">
        <v>9</v>
      </c>
      <c r="AE120" s="1">
        <v>4</v>
      </c>
      <c r="AF120" s="1">
        <v>0</v>
      </c>
      <c r="AG120" s="1">
        <v>0</v>
      </c>
      <c r="AH120" s="1">
        <v>0</v>
      </c>
      <c r="AI120" s="1">
        <v>0</v>
      </c>
    </row>
    <row r="121" spans="1:35" x14ac:dyDescent="0.25">
      <c r="A121" s="2">
        <v>35</v>
      </c>
      <c r="B121" s="2">
        <v>0</v>
      </c>
      <c r="C121" s="7">
        <v>0.99591405517465204</v>
      </c>
      <c r="D121" s="2" t="s">
        <v>40</v>
      </c>
      <c r="E121" s="2" t="s">
        <v>34</v>
      </c>
      <c r="F121" s="2" t="s">
        <v>35</v>
      </c>
      <c r="G121" s="2">
        <v>3</v>
      </c>
      <c r="H121" s="2">
        <v>4</v>
      </c>
      <c r="I121" s="2" t="s">
        <v>36</v>
      </c>
      <c r="J121" s="2">
        <v>4</v>
      </c>
      <c r="K121" s="2" t="s">
        <v>43</v>
      </c>
      <c r="L121" s="2">
        <v>3</v>
      </c>
      <c r="M121" s="2">
        <v>3</v>
      </c>
      <c r="N121" s="2" t="s">
        <v>38</v>
      </c>
      <c r="O121" s="2">
        <v>4</v>
      </c>
      <c r="P121" s="2" t="s">
        <v>50</v>
      </c>
      <c r="Q121" s="2">
        <v>7823</v>
      </c>
      <c r="R121" s="2">
        <v>6</v>
      </c>
      <c r="S121" s="2" t="s">
        <v>49</v>
      </c>
      <c r="T121" s="2">
        <v>13</v>
      </c>
      <c r="U121" s="2">
        <v>3</v>
      </c>
      <c r="V121" s="2">
        <v>2</v>
      </c>
      <c r="W121" s="2">
        <v>1</v>
      </c>
      <c r="X121" s="2">
        <v>12</v>
      </c>
      <c r="Y121" s="2">
        <v>2</v>
      </c>
      <c r="Z121" s="2">
        <v>3</v>
      </c>
      <c r="AA121" s="2">
        <v>10</v>
      </c>
      <c r="AB121" s="2">
        <v>9</v>
      </c>
      <c r="AC121" s="2">
        <v>0</v>
      </c>
      <c r="AD121" s="2">
        <v>8</v>
      </c>
      <c r="AE121" s="2">
        <v>4</v>
      </c>
      <c r="AF121" s="2">
        <v>0</v>
      </c>
      <c r="AG121" s="2">
        <v>0</v>
      </c>
      <c r="AH121" s="2">
        <v>0</v>
      </c>
      <c r="AI121" s="2">
        <v>0</v>
      </c>
    </row>
    <row r="122" spans="1:35" x14ac:dyDescent="0.25">
      <c r="A122" s="1">
        <v>39</v>
      </c>
      <c r="B122" s="1">
        <v>0</v>
      </c>
      <c r="C122" s="6">
        <v>0.99587444610538201</v>
      </c>
      <c r="D122" s="1" t="s">
        <v>40</v>
      </c>
      <c r="E122" s="1" t="s">
        <v>34</v>
      </c>
      <c r="F122" s="1" t="s">
        <v>35</v>
      </c>
      <c r="G122" s="1">
        <v>6</v>
      </c>
      <c r="H122" s="1">
        <v>3</v>
      </c>
      <c r="I122" s="1" t="s">
        <v>48</v>
      </c>
      <c r="J122" s="1">
        <v>4</v>
      </c>
      <c r="K122" s="1" t="s">
        <v>43</v>
      </c>
      <c r="L122" s="1">
        <v>4</v>
      </c>
      <c r="M122" s="1">
        <v>3</v>
      </c>
      <c r="N122" s="1" t="s">
        <v>38</v>
      </c>
      <c r="O122" s="1">
        <v>3</v>
      </c>
      <c r="P122" s="1" t="s">
        <v>47</v>
      </c>
      <c r="Q122" s="1">
        <v>8237</v>
      </c>
      <c r="R122" s="1">
        <v>2</v>
      </c>
      <c r="S122" s="1" t="s">
        <v>49</v>
      </c>
      <c r="T122" s="1">
        <v>11</v>
      </c>
      <c r="U122" s="1">
        <v>3</v>
      </c>
      <c r="V122" s="1">
        <v>1</v>
      </c>
      <c r="W122" s="1">
        <v>1</v>
      </c>
      <c r="X122" s="1">
        <v>11</v>
      </c>
      <c r="Y122" s="1">
        <v>3</v>
      </c>
      <c r="Z122" s="1">
        <v>3</v>
      </c>
      <c r="AA122" s="1">
        <v>7</v>
      </c>
      <c r="AB122" s="1">
        <v>6</v>
      </c>
      <c r="AC122" s="1">
        <v>7</v>
      </c>
      <c r="AD122" s="1">
        <v>6</v>
      </c>
      <c r="AE122" s="1">
        <v>4</v>
      </c>
      <c r="AF122" s="1">
        <v>0</v>
      </c>
      <c r="AG122" s="1">
        <v>0</v>
      </c>
      <c r="AH122" s="1">
        <v>0</v>
      </c>
      <c r="AI122" s="1">
        <v>0</v>
      </c>
    </row>
    <row r="123" spans="1:35" x14ac:dyDescent="0.25">
      <c r="A123" s="2">
        <v>32</v>
      </c>
      <c r="B123" s="2">
        <v>0</v>
      </c>
      <c r="C123" s="7">
        <v>0.99583998648941996</v>
      </c>
      <c r="D123" s="2" t="s">
        <v>40</v>
      </c>
      <c r="E123" s="2" t="s">
        <v>34</v>
      </c>
      <c r="F123" s="2" t="s">
        <v>41</v>
      </c>
      <c r="G123" s="2">
        <v>3</v>
      </c>
      <c r="H123" s="2">
        <v>2</v>
      </c>
      <c r="I123" s="2" t="s">
        <v>36</v>
      </c>
      <c r="J123" s="2">
        <v>3</v>
      </c>
      <c r="K123" s="2" t="s">
        <v>37</v>
      </c>
      <c r="L123" s="2">
        <v>3</v>
      </c>
      <c r="M123" s="2">
        <v>3</v>
      </c>
      <c r="N123" s="2" t="s">
        <v>55</v>
      </c>
      <c r="O123" s="2">
        <v>4</v>
      </c>
      <c r="P123" s="2" t="s">
        <v>39</v>
      </c>
      <c r="Q123" s="2">
        <v>11159</v>
      </c>
      <c r="R123" s="2">
        <v>3</v>
      </c>
      <c r="S123" s="2" t="s">
        <v>49</v>
      </c>
      <c r="T123" s="2">
        <v>15</v>
      </c>
      <c r="U123" s="2">
        <v>3</v>
      </c>
      <c r="V123" s="2">
        <v>4</v>
      </c>
      <c r="W123" s="2">
        <v>0</v>
      </c>
      <c r="X123" s="2">
        <v>10</v>
      </c>
      <c r="Y123" s="2">
        <v>6</v>
      </c>
      <c r="Z123" s="2">
        <v>3</v>
      </c>
      <c r="AA123" s="2">
        <v>7</v>
      </c>
      <c r="AB123" s="2">
        <v>7</v>
      </c>
      <c r="AC123" s="2">
        <v>7</v>
      </c>
      <c r="AD123" s="2">
        <v>7</v>
      </c>
      <c r="AE123" s="2">
        <v>5</v>
      </c>
      <c r="AF123" s="2">
        <v>0</v>
      </c>
      <c r="AG123" s="2">
        <v>0</v>
      </c>
      <c r="AH123" s="2">
        <v>0</v>
      </c>
      <c r="AI123" s="2">
        <v>1</v>
      </c>
    </row>
    <row r="124" spans="1:35" x14ac:dyDescent="0.25">
      <c r="A124" s="1">
        <v>41</v>
      </c>
      <c r="B124" s="1">
        <v>0</v>
      </c>
      <c r="C124" s="6">
        <v>0.99583413888573302</v>
      </c>
      <c r="D124" s="1" t="s">
        <v>40</v>
      </c>
      <c r="E124" s="1" t="s">
        <v>45</v>
      </c>
      <c r="F124" s="1" t="s">
        <v>41</v>
      </c>
      <c r="G124" s="1">
        <v>9</v>
      </c>
      <c r="H124" s="1">
        <v>3</v>
      </c>
      <c r="I124" s="1" t="s">
        <v>48</v>
      </c>
      <c r="J124" s="1">
        <v>1</v>
      </c>
      <c r="K124" s="1" t="s">
        <v>43</v>
      </c>
      <c r="L124" s="1">
        <v>3</v>
      </c>
      <c r="M124" s="1">
        <v>5</v>
      </c>
      <c r="N124" s="1" t="s">
        <v>55</v>
      </c>
      <c r="O124" s="1">
        <v>3</v>
      </c>
      <c r="P124" s="1" t="s">
        <v>50</v>
      </c>
      <c r="Q124" s="1">
        <v>19419</v>
      </c>
      <c r="R124" s="1">
        <v>2</v>
      </c>
      <c r="S124" s="1" t="s">
        <v>49</v>
      </c>
      <c r="T124" s="1">
        <v>17</v>
      </c>
      <c r="U124" s="1">
        <v>3</v>
      </c>
      <c r="V124" s="1">
        <v>2</v>
      </c>
      <c r="W124" s="1">
        <v>1</v>
      </c>
      <c r="X124" s="1">
        <v>21</v>
      </c>
      <c r="Y124" s="1">
        <v>2</v>
      </c>
      <c r="Z124" s="1">
        <v>4</v>
      </c>
      <c r="AA124" s="1">
        <v>18</v>
      </c>
      <c r="AB124" s="1">
        <v>16</v>
      </c>
      <c r="AC124" s="1">
        <v>0</v>
      </c>
      <c r="AD124" s="1">
        <v>11</v>
      </c>
      <c r="AE124" s="1">
        <v>5</v>
      </c>
      <c r="AF124" s="1">
        <v>0</v>
      </c>
      <c r="AG124" s="1">
        <v>0</v>
      </c>
      <c r="AH124" s="1">
        <v>0</v>
      </c>
      <c r="AI124" s="1">
        <v>1</v>
      </c>
    </row>
    <row r="125" spans="1:35" x14ac:dyDescent="0.25">
      <c r="A125" s="2">
        <v>36</v>
      </c>
      <c r="B125" s="2">
        <v>0</v>
      </c>
      <c r="C125" s="7">
        <v>0.99580789970378103</v>
      </c>
      <c r="D125" s="2" t="s">
        <v>40</v>
      </c>
      <c r="E125" s="2" t="s">
        <v>34</v>
      </c>
      <c r="F125" s="2" t="s">
        <v>41</v>
      </c>
      <c r="G125" s="2">
        <v>1</v>
      </c>
      <c r="H125" s="2">
        <v>3</v>
      </c>
      <c r="I125" s="2" t="s">
        <v>42</v>
      </c>
      <c r="J125" s="2">
        <v>3</v>
      </c>
      <c r="K125" s="2" t="s">
        <v>37</v>
      </c>
      <c r="L125" s="2">
        <v>3</v>
      </c>
      <c r="M125" s="2">
        <v>2</v>
      </c>
      <c r="N125" s="2" t="s">
        <v>51</v>
      </c>
      <c r="O125" s="2">
        <v>2</v>
      </c>
      <c r="P125" s="2" t="s">
        <v>47</v>
      </c>
      <c r="Q125" s="2">
        <v>5228</v>
      </c>
      <c r="R125" s="2">
        <v>0</v>
      </c>
      <c r="S125" s="2" t="s">
        <v>49</v>
      </c>
      <c r="T125" s="2">
        <v>15</v>
      </c>
      <c r="U125" s="2">
        <v>3</v>
      </c>
      <c r="V125" s="2">
        <v>1</v>
      </c>
      <c r="W125" s="2">
        <v>1</v>
      </c>
      <c r="X125" s="2">
        <v>10</v>
      </c>
      <c r="Y125" s="2">
        <v>2</v>
      </c>
      <c r="Z125" s="2">
        <v>3</v>
      </c>
      <c r="AA125" s="2">
        <v>9</v>
      </c>
      <c r="AB125" s="2">
        <v>7</v>
      </c>
      <c r="AC125" s="2">
        <v>0</v>
      </c>
      <c r="AD125" s="2">
        <v>5</v>
      </c>
      <c r="AE125" s="2">
        <v>3</v>
      </c>
      <c r="AF125" s="2">
        <v>0</v>
      </c>
      <c r="AG125" s="2">
        <v>0</v>
      </c>
      <c r="AH125" s="2">
        <v>0</v>
      </c>
      <c r="AI125" s="2">
        <v>0</v>
      </c>
    </row>
    <row r="126" spans="1:35" x14ac:dyDescent="0.25">
      <c r="A126" s="1">
        <v>31</v>
      </c>
      <c r="B126" s="1">
        <v>0</v>
      </c>
      <c r="C126" s="6">
        <v>0.99573973912657199</v>
      </c>
      <c r="D126" s="1" t="s">
        <v>40</v>
      </c>
      <c r="E126" s="1" t="s">
        <v>34</v>
      </c>
      <c r="F126" s="1" t="s">
        <v>41</v>
      </c>
      <c r="G126" s="1">
        <v>7</v>
      </c>
      <c r="H126" s="1">
        <v>2</v>
      </c>
      <c r="I126" s="1" t="s">
        <v>48</v>
      </c>
      <c r="J126" s="1">
        <v>2</v>
      </c>
      <c r="K126" s="1" t="s">
        <v>37</v>
      </c>
      <c r="L126" s="1">
        <v>3</v>
      </c>
      <c r="M126" s="1">
        <v>2</v>
      </c>
      <c r="N126" s="1" t="s">
        <v>51</v>
      </c>
      <c r="O126" s="1">
        <v>1</v>
      </c>
      <c r="P126" s="1" t="s">
        <v>47</v>
      </c>
      <c r="Q126" s="1">
        <v>4306</v>
      </c>
      <c r="R126" s="1">
        <v>1</v>
      </c>
      <c r="S126" s="1" t="s">
        <v>49</v>
      </c>
      <c r="T126" s="1">
        <v>12</v>
      </c>
      <c r="U126" s="1">
        <v>3</v>
      </c>
      <c r="V126" s="1">
        <v>2</v>
      </c>
      <c r="W126" s="1">
        <v>1</v>
      </c>
      <c r="X126" s="1">
        <v>13</v>
      </c>
      <c r="Y126" s="1">
        <v>5</v>
      </c>
      <c r="Z126" s="1">
        <v>1</v>
      </c>
      <c r="AA126" s="1">
        <v>13</v>
      </c>
      <c r="AB126" s="1">
        <v>10</v>
      </c>
      <c r="AC126" s="1">
        <v>3</v>
      </c>
      <c r="AD126" s="1">
        <v>12</v>
      </c>
      <c r="AE126" s="1">
        <v>3</v>
      </c>
      <c r="AF126" s="1">
        <v>0</v>
      </c>
      <c r="AG126" s="1">
        <v>0</v>
      </c>
      <c r="AH126" s="1">
        <v>0</v>
      </c>
      <c r="AI126" s="1">
        <v>0</v>
      </c>
    </row>
    <row r="127" spans="1:35" x14ac:dyDescent="0.25">
      <c r="A127" s="2">
        <v>34</v>
      </c>
      <c r="B127" s="2">
        <v>0</v>
      </c>
      <c r="C127" s="7">
        <v>0.99568948975706295</v>
      </c>
      <c r="D127" s="2" t="s">
        <v>40</v>
      </c>
      <c r="E127" s="2" t="s">
        <v>45</v>
      </c>
      <c r="F127" s="2" t="s">
        <v>58</v>
      </c>
      <c r="G127" s="2">
        <v>11</v>
      </c>
      <c r="H127" s="2">
        <v>3</v>
      </c>
      <c r="I127" s="2" t="s">
        <v>36</v>
      </c>
      <c r="J127" s="2">
        <v>3</v>
      </c>
      <c r="K127" s="2" t="s">
        <v>43</v>
      </c>
      <c r="L127" s="2">
        <v>2</v>
      </c>
      <c r="M127" s="2">
        <v>2</v>
      </c>
      <c r="N127" s="2" t="s">
        <v>58</v>
      </c>
      <c r="O127" s="2">
        <v>2</v>
      </c>
      <c r="P127" s="2" t="s">
        <v>47</v>
      </c>
      <c r="Q127" s="2">
        <v>4490</v>
      </c>
      <c r="R127" s="2">
        <v>4</v>
      </c>
      <c r="S127" s="2" t="s">
        <v>49</v>
      </c>
      <c r="T127" s="2">
        <v>11</v>
      </c>
      <c r="U127" s="2">
        <v>3</v>
      </c>
      <c r="V127" s="2">
        <v>4</v>
      </c>
      <c r="W127" s="2">
        <v>2</v>
      </c>
      <c r="X127" s="2">
        <v>14</v>
      </c>
      <c r="Y127" s="2">
        <v>5</v>
      </c>
      <c r="Z127" s="2">
        <v>4</v>
      </c>
      <c r="AA127" s="2">
        <v>10</v>
      </c>
      <c r="AB127" s="2">
        <v>9</v>
      </c>
      <c r="AC127" s="2">
        <v>1</v>
      </c>
      <c r="AD127" s="2">
        <v>8</v>
      </c>
      <c r="AE127" s="2">
        <v>3</v>
      </c>
      <c r="AF127" s="2">
        <v>0</v>
      </c>
      <c r="AG127" s="2">
        <v>0</v>
      </c>
      <c r="AH127" s="2">
        <v>0</v>
      </c>
      <c r="AI127" s="2">
        <v>1</v>
      </c>
    </row>
    <row r="128" spans="1:35" x14ac:dyDescent="0.25">
      <c r="A128" s="1">
        <v>28</v>
      </c>
      <c r="B128" s="1">
        <v>0</v>
      </c>
      <c r="C128" s="6">
        <v>0.99558121806587496</v>
      </c>
      <c r="D128" s="1" t="s">
        <v>40</v>
      </c>
      <c r="E128" s="1" t="s">
        <v>34</v>
      </c>
      <c r="F128" s="1" t="s">
        <v>41</v>
      </c>
      <c r="G128" s="1">
        <v>8</v>
      </c>
      <c r="H128" s="1">
        <v>2</v>
      </c>
      <c r="I128" s="1" t="s">
        <v>36</v>
      </c>
      <c r="J128" s="1">
        <v>4</v>
      </c>
      <c r="K128" s="1" t="s">
        <v>37</v>
      </c>
      <c r="L128" s="1">
        <v>3</v>
      </c>
      <c r="M128" s="1">
        <v>1</v>
      </c>
      <c r="N128" s="1" t="s">
        <v>46</v>
      </c>
      <c r="O128" s="1">
        <v>4</v>
      </c>
      <c r="P128" s="1" t="s">
        <v>39</v>
      </c>
      <c r="Q128" s="1">
        <v>3310</v>
      </c>
      <c r="R128" s="1">
        <v>1</v>
      </c>
      <c r="S128" s="1" t="s">
        <v>49</v>
      </c>
      <c r="T128" s="1">
        <v>21</v>
      </c>
      <c r="U128" s="1">
        <v>4</v>
      </c>
      <c r="V128" s="1">
        <v>4</v>
      </c>
      <c r="W128" s="1">
        <v>0</v>
      </c>
      <c r="X128" s="1">
        <v>5</v>
      </c>
      <c r="Y128" s="1">
        <v>3</v>
      </c>
      <c r="Z128" s="1">
        <v>3</v>
      </c>
      <c r="AA128" s="1">
        <v>5</v>
      </c>
      <c r="AB128" s="1">
        <v>3</v>
      </c>
      <c r="AC128" s="1">
        <v>0</v>
      </c>
      <c r="AD128" s="1">
        <v>2</v>
      </c>
      <c r="AE128" s="1">
        <v>2</v>
      </c>
      <c r="AF128" s="1">
        <v>0</v>
      </c>
      <c r="AG128" s="1">
        <v>0</v>
      </c>
      <c r="AH128" s="1">
        <v>0</v>
      </c>
      <c r="AI128" s="1">
        <v>1</v>
      </c>
    </row>
    <row r="129" spans="1:35" x14ac:dyDescent="0.25">
      <c r="A129" s="2">
        <v>27</v>
      </c>
      <c r="B129" s="2">
        <v>0</v>
      </c>
      <c r="C129" s="7">
        <v>0.99557390624995301</v>
      </c>
      <c r="D129" s="2" t="s">
        <v>40</v>
      </c>
      <c r="E129" s="2" t="s">
        <v>45</v>
      </c>
      <c r="F129" s="2" t="s">
        <v>35</v>
      </c>
      <c r="G129" s="2">
        <v>3</v>
      </c>
      <c r="H129" s="2">
        <v>1</v>
      </c>
      <c r="I129" s="2" t="s">
        <v>48</v>
      </c>
      <c r="J129" s="2">
        <v>4</v>
      </c>
      <c r="K129" s="2" t="s">
        <v>37</v>
      </c>
      <c r="L129" s="2">
        <v>4</v>
      </c>
      <c r="M129" s="2">
        <v>2</v>
      </c>
      <c r="N129" s="2" t="s">
        <v>38</v>
      </c>
      <c r="O129" s="2">
        <v>4</v>
      </c>
      <c r="P129" s="2" t="s">
        <v>50</v>
      </c>
      <c r="Q129" s="2">
        <v>4647</v>
      </c>
      <c r="R129" s="2">
        <v>1</v>
      </c>
      <c r="S129" s="2" t="s">
        <v>40</v>
      </c>
      <c r="T129" s="2">
        <v>20</v>
      </c>
      <c r="U129" s="2">
        <v>4</v>
      </c>
      <c r="V129" s="2">
        <v>2</v>
      </c>
      <c r="W129" s="2">
        <v>2</v>
      </c>
      <c r="X129" s="2">
        <v>6</v>
      </c>
      <c r="Y129" s="2">
        <v>3</v>
      </c>
      <c r="Z129" s="2">
        <v>3</v>
      </c>
      <c r="AA129" s="2">
        <v>6</v>
      </c>
      <c r="AB129" s="2">
        <v>5</v>
      </c>
      <c r="AC129" s="2">
        <v>0</v>
      </c>
      <c r="AD129" s="2">
        <v>4</v>
      </c>
      <c r="AE129" s="2">
        <v>3</v>
      </c>
      <c r="AF129" s="2">
        <v>0</v>
      </c>
      <c r="AG129" s="2">
        <v>0</v>
      </c>
      <c r="AH129" s="2">
        <v>0</v>
      </c>
      <c r="AI129" s="2">
        <v>2</v>
      </c>
    </row>
    <row r="130" spans="1:35" x14ac:dyDescent="0.25">
      <c r="A130" s="1">
        <v>41</v>
      </c>
      <c r="B130" s="1">
        <v>0</v>
      </c>
      <c r="C130" s="6">
        <v>0.99544035257541796</v>
      </c>
      <c r="D130" s="1" t="s">
        <v>40</v>
      </c>
      <c r="E130" s="1" t="s">
        <v>34</v>
      </c>
      <c r="F130" s="1" t="s">
        <v>35</v>
      </c>
      <c r="G130" s="1">
        <v>1</v>
      </c>
      <c r="H130" s="1">
        <v>3</v>
      </c>
      <c r="I130" s="1" t="s">
        <v>57</v>
      </c>
      <c r="J130" s="1">
        <v>2</v>
      </c>
      <c r="K130" s="1" t="s">
        <v>43</v>
      </c>
      <c r="L130" s="1">
        <v>4</v>
      </c>
      <c r="M130" s="1">
        <v>3</v>
      </c>
      <c r="N130" s="1" t="s">
        <v>38</v>
      </c>
      <c r="O130" s="1">
        <v>1</v>
      </c>
      <c r="P130" s="1" t="s">
        <v>47</v>
      </c>
      <c r="Q130" s="1">
        <v>8392</v>
      </c>
      <c r="R130" s="1">
        <v>1</v>
      </c>
      <c r="S130" s="1" t="s">
        <v>49</v>
      </c>
      <c r="T130" s="1">
        <v>16</v>
      </c>
      <c r="U130" s="1">
        <v>3</v>
      </c>
      <c r="V130" s="1">
        <v>3</v>
      </c>
      <c r="W130" s="1">
        <v>1</v>
      </c>
      <c r="X130" s="1">
        <v>10</v>
      </c>
      <c r="Y130" s="1">
        <v>2</v>
      </c>
      <c r="Z130" s="1">
        <v>3</v>
      </c>
      <c r="AA130" s="1">
        <v>10</v>
      </c>
      <c r="AB130" s="1">
        <v>7</v>
      </c>
      <c r="AC130" s="1">
        <v>0</v>
      </c>
      <c r="AD130" s="1">
        <v>7</v>
      </c>
      <c r="AE130" s="1">
        <v>4</v>
      </c>
      <c r="AF130" s="1">
        <v>0</v>
      </c>
      <c r="AG130" s="1">
        <v>0</v>
      </c>
      <c r="AH130" s="1">
        <v>0</v>
      </c>
      <c r="AI130" s="1">
        <v>0</v>
      </c>
    </row>
    <row r="131" spans="1:35" x14ac:dyDescent="0.25">
      <c r="A131" s="2">
        <v>28</v>
      </c>
      <c r="B131" s="2">
        <v>0</v>
      </c>
      <c r="C131" s="7">
        <v>0.995304875337921</v>
      </c>
      <c r="D131" s="2" t="s">
        <v>40</v>
      </c>
      <c r="E131" s="2" t="s">
        <v>34</v>
      </c>
      <c r="F131" s="2" t="s">
        <v>58</v>
      </c>
      <c r="G131" s="2">
        <v>8</v>
      </c>
      <c r="H131" s="2">
        <v>2</v>
      </c>
      <c r="I131" s="2" t="s">
        <v>48</v>
      </c>
      <c r="J131" s="2">
        <v>2</v>
      </c>
      <c r="K131" s="2" t="s">
        <v>43</v>
      </c>
      <c r="L131" s="2">
        <v>2</v>
      </c>
      <c r="M131" s="2">
        <v>1</v>
      </c>
      <c r="N131" s="2" t="s">
        <v>58</v>
      </c>
      <c r="O131" s="2">
        <v>4</v>
      </c>
      <c r="P131" s="2" t="s">
        <v>50</v>
      </c>
      <c r="Q131" s="2">
        <v>4936</v>
      </c>
      <c r="R131" s="2">
        <v>1</v>
      </c>
      <c r="S131" s="2" t="s">
        <v>49</v>
      </c>
      <c r="T131" s="2">
        <v>13</v>
      </c>
      <c r="U131" s="2">
        <v>3</v>
      </c>
      <c r="V131" s="2">
        <v>4</v>
      </c>
      <c r="W131" s="2">
        <v>1</v>
      </c>
      <c r="X131" s="2">
        <v>6</v>
      </c>
      <c r="Y131" s="2">
        <v>6</v>
      </c>
      <c r="Z131" s="2">
        <v>3</v>
      </c>
      <c r="AA131" s="2">
        <v>5</v>
      </c>
      <c r="AB131" s="2">
        <v>1</v>
      </c>
      <c r="AC131" s="2">
        <v>0</v>
      </c>
      <c r="AD131" s="2">
        <v>4</v>
      </c>
      <c r="AE131" s="2">
        <v>3</v>
      </c>
      <c r="AF131" s="2">
        <v>0</v>
      </c>
      <c r="AG131" s="2">
        <v>0</v>
      </c>
      <c r="AH131" s="2">
        <v>0</v>
      </c>
      <c r="AI131" s="2">
        <v>0</v>
      </c>
    </row>
    <row r="132" spans="1:35" x14ac:dyDescent="0.25">
      <c r="A132" s="1">
        <v>41</v>
      </c>
      <c r="B132" s="1">
        <v>0</v>
      </c>
      <c r="C132" s="6">
        <v>0.99525301040199199</v>
      </c>
      <c r="D132" s="1" t="s">
        <v>40</v>
      </c>
      <c r="E132" s="1" t="s">
        <v>34</v>
      </c>
      <c r="F132" s="1" t="s">
        <v>41</v>
      </c>
      <c r="G132" s="1">
        <v>7</v>
      </c>
      <c r="H132" s="1">
        <v>2</v>
      </c>
      <c r="I132" s="1" t="s">
        <v>48</v>
      </c>
      <c r="J132" s="1">
        <v>4</v>
      </c>
      <c r="K132" s="1" t="s">
        <v>37</v>
      </c>
      <c r="L132" s="1">
        <v>3</v>
      </c>
      <c r="M132" s="1">
        <v>2</v>
      </c>
      <c r="N132" s="1" t="s">
        <v>51</v>
      </c>
      <c r="O132" s="1">
        <v>3</v>
      </c>
      <c r="P132" s="1" t="s">
        <v>39</v>
      </c>
      <c r="Q132" s="1">
        <v>5003</v>
      </c>
      <c r="R132" s="1">
        <v>6</v>
      </c>
      <c r="S132" s="1" t="s">
        <v>49</v>
      </c>
      <c r="T132" s="1">
        <v>14</v>
      </c>
      <c r="U132" s="1">
        <v>3</v>
      </c>
      <c r="V132" s="1">
        <v>2</v>
      </c>
      <c r="W132" s="1">
        <v>0</v>
      </c>
      <c r="X132" s="1">
        <v>8</v>
      </c>
      <c r="Y132" s="1">
        <v>6</v>
      </c>
      <c r="Z132" s="1">
        <v>3</v>
      </c>
      <c r="AA132" s="1">
        <v>2</v>
      </c>
      <c r="AB132" s="1">
        <v>2</v>
      </c>
      <c r="AC132" s="1">
        <v>2</v>
      </c>
      <c r="AD132" s="1">
        <v>1</v>
      </c>
      <c r="AE132" s="1">
        <v>3</v>
      </c>
      <c r="AF132" s="1">
        <v>0</v>
      </c>
      <c r="AG132" s="1">
        <v>0</v>
      </c>
      <c r="AH132" s="1">
        <v>0</v>
      </c>
      <c r="AI132" s="1">
        <v>1</v>
      </c>
    </row>
    <row r="133" spans="1:35" x14ac:dyDescent="0.25">
      <c r="A133" s="2">
        <v>33</v>
      </c>
      <c r="B133" s="2">
        <v>0</v>
      </c>
      <c r="C133" s="7">
        <v>0.99522068555608201</v>
      </c>
      <c r="D133" s="2" t="s">
        <v>40</v>
      </c>
      <c r="E133" s="2" t="s">
        <v>34</v>
      </c>
      <c r="F133" s="2" t="s">
        <v>41</v>
      </c>
      <c r="G133" s="2">
        <v>5</v>
      </c>
      <c r="H133" s="2">
        <v>3</v>
      </c>
      <c r="I133" s="2" t="s">
        <v>36</v>
      </c>
      <c r="J133" s="2">
        <v>4</v>
      </c>
      <c r="K133" s="2" t="s">
        <v>43</v>
      </c>
      <c r="L133" s="2">
        <v>2</v>
      </c>
      <c r="M133" s="2">
        <v>3</v>
      </c>
      <c r="N133" s="2" t="s">
        <v>52</v>
      </c>
      <c r="O133" s="2">
        <v>4</v>
      </c>
      <c r="P133" s="2" t="s">
        <v>50</v>
      </c>
      <c r="Q133" s="2">
        <v>7119</v>
      </c>
      <c r="R133" s="2">
        <v>4</v>
      </c>
      <c r="S133" s="2" t="s">
        <v>49</v>
      </c>
      <c r="T133" s="2">
        <v>15</v>
      </c>
      <c r="U133" s="2">
        <v>3</v>
      </c>
      <c r="V133" s="2">
        <v>3</v>
      </c>
      <c r="W133" s="2">
        <v>1</v>
      </c>
      <c r="X133" s="2">
        <v>9</v>
      </c>
      <c r="Y133" s="2">
        <v>2</v>
      </c>
      <c r="Z133" s="2">
        <v>3</v>
      </c>
      <c r="AA133" s="2">
        <v>3</v>
      </c>
      <c r="AB133" s="2">
        <v>2</v>
      </c>
      <c r="AC133" s="2">
        <v>1</v>
      </c>
      <c r="AD133" s="2">
        <v>2</v>
      </c>
      <c r="AE133" s="2">
        <v>4</v>
      </c>
      <c r="AF133" s="2">
        <v>0</v>
      </c>
      <c r="AG133" s="2">
        <v>0</v>
      </c>
      <c r="AH133" s="2">
        <v>0</v>
      </c>
      <c r="AI133" s="2">
        <v>0</v>
      </c>
    </row>
    <row r="134" spans="1:35" x14ac:dyDescent="0.25">
      <c r="A134" s="1">
        <v>26</v>
      </c>
      <c r="B134" s="1">
        <v>0</v>
      </c>
      <c r="C134" s="6">
        <v>0.99504339731290703</v>
      </c>
      <c r="D134" s="1" t="s">
        <v>40</v>
      </c>
      <c r="E134" s="1" t="s">
        <v>34</v>
      </c>
      <c r="F134" s="1" t="s">
        <v>41</v>
      </c>
      <c r="G134" s="1">
        <v>3</v>
      </c>
      <c r="H134" s="1">
        <v>4</v>
      </c>
      <c r="I134" s="1" t="s">
        <v>48</v>
      </c>
      <c r="J134" s="1">
        <v>1</v>
      </c>
      <c r="K134" s="1" t="s">
        <v>43</v>
      </c>
      <c r="L134" s="1">
        <v>4</v>
      </c>
      <c r="M134" s="1">
        <v>1</v>
      </c>
      <c r="N134" s="1" t="s">
        <v>44</v>
      </c>
      <c r="O134" s="1">
        <v>4</v>
      </c>
      <c r="P134" s="1" t="s">
        <v>47</v>
      </c>
      <c r="Q134" s="1">
        <v>4420</v>
      </c>
      <c r="R134" s="1">
        <v>1</v>
      </c>
      <c r="S134" s="1" t="s">
        <v>49</v>
      </c>
      <c r="T134" s="1">
        <v>22</v>
      </c>
      <c r="U134" s="1">
        <v>4</v>
      </c>
      <c r="V134" s="1">
        <v>2</v>
      </c>
      <c r="W134" s="1">
        <v>1</v>
      </c>
      <c r="X134" s="1">
        <v>8</v>
      </c>
      <c r="Y134" s="1">
        <v>2</v>
      </c>
      <c r="Z134" s="1">
        <v>3</v>
      </c>
      <c r="AA134" s="1">
        <v>8</v>
      </c>
      <c r="AB134" s="1">
        <v>7</v>
      </c>
      <c r="AC134" s="1">
        <v>0</v>
      </c>
      <c r="AD134" s="1">
        <v>7</v>
      </c>
      <c r="AE134" s="1">
        <v>3</v>
      </c>
      <c r="AF134" s="1">
        <v>0</v>
      </c>
      <c r="AG134" s="1">
        <v>0</v>
      </c>
      <c r="AH134" s="1">
        <v>1</v>
      </c>
      <c r="AI134" s="1">
        <v>0</v>
      </c>
    </row>
    <row r="135" spans="1:35" x14ac:dyDescent="0.25">
      <c r="A135" s="2">
        <v>37</v>
      </c>
      <c r="B135" s="2">
        <v>0</v>
      </c>
      <c r="C135" s="7">
        <v>0.99486587971093099</v>
      </c>
      <c r="D135" s="2" t="s">
        <v>40</v>
      </c>
      <c r="E135" s="2" t="s">
        <v>34</v>
      </c>
      <c r="F135" s="2" t="s">
        <v>41</v>
      </c>
      <c r="G135" s="2">
        <v>19</v>
      </c>
      <c r="H135" s="2">
        <v>3</v>
      </c>
      <c r="I135" s="2" t="s">
        <v>36</v>
      </c>
      <c r="J135" s="2">
        <v>3</v>
      </c>
      <c r="K135" s="2" t="s">
        <v>43</v>
      </c>
      <c r="L135" s="2">
        <v>3</v>
      </c>
      <c r="M135" s="2">
        <v>2</v>
      </c>
      <c r="N135" s="2" t="s">
        <v>51</v>
      </c>
      <c r="O135" s="2">
        <v>3</v>
      </c>
      <c r="P135" s="2" t="s">
        <v>47</v>
      </c>
      <c r="Q135" s="2">
        <v>5768</v>
      </c>
      <c r="R135" s="2">
        <v>3</v>
      </c>
      <c r="S135" s="2" t="s">
        <v>49</v>
      </c>
      <c r="T135" s="2">
        <v>17</v>
      </c>
      <c r="U135" s="2">
        <v>3</v>
      </c>
      <c r="V135" s="2">
        <v>1</v>
      </c>
      <c r="W135" s="2">
        <v>3</v>
      </c>
      <c r="X135" s="2">
        <v>9</v>
      </c>
      <c r="Y135" s="2">
        <v>2</v>
      </c>
      <c r="Z135" s="2">
        <v>2</v>
      </c>
      <c r="AA135" s="2">
        <v>4</v>
      </c>
      <c r="AB135" s="2">
        <v>3</v>
      </c>
      <c r="AC135" s="2">
        <v>0</v>
      </c>
      <c r="AD135" s="2">
        <v>2</v>
      </c>
      <c r="AE135" s="2">
        <v>4</v>
      </c>
      <c r="AF135" s="2">
        <v>0</v>
      </c>
      <c r="AG135" s="2">
        <v>0</v>
      </c>
      <c r="AH135" s="2">
        <v>0</v>
      </c>
      <c r="AI135" s="2">
        <v>0</v>
      </c>
    </row>
    <row r="136" spans="1:35" x14ac:dyDescent="0.25">
      <c r="A136" s="1">
        <v>41</v>
      </c>
      <c r="B136" s="1">
        <v>0</v>
      </c>
      <c r="C136" s="6">
        <v>0.99480243783650601</v>
      </c>
      <c r="D136" s="1" t="s">
        <v>40</v>
      </c>
      <c r="E136" s="1" t="s">
        <v>53</v>
      </c>
      <c r="F136" s="1" t="s">
        <v>41</v>
      </c>
      <c r="G136" s="1">
        <v>7</v>
      </c>
      <c r="H136" s="1">
        <v>1</v>
      </c>
      <c r="I136" s="1" t="s">
        <v>36</v>
      </c>
      <c r="J136" s="1">
        <v>2</v>
      </c>
      <c r="K136" s="1" t="s">
        <v>37</v>
      </c>
      <c r="L136" s="1">
        <v>1</v>
      </c>
      <c r="M136" s="1">
        <v>5</v>
      </c>
      <c r="N136" s="1" t="s">
        <v>55</v>
      </c>
      <c r="O136" s="1">
        <v>3</v>
      </c>
      <c r="P136" s="1" t="s">
        <v>50</v>
      </c>
      <c r="Q136" s="1">
        <v>19973</v>
      </c>
      <c r="R136" s="1">
        <v>1</v>
      </c>
      <c r="S136" s="1" t="s">
        <v>49</v>
      </c>
      <c r="T136" s="1">
        <v>22</v>
      </c>
      <c r="U136" s="1">
        <v>4</v>
      </c>
      <c r="V136" s="1">
        <v>2</v>
      </c>
      <c r="W136" s="1">
        <v>2</v>
      </c>
      <c r="X136" s="1">
        <v>21</v>
      </c>
      <c r="Y136" s="1">
        <v>3</v>
      </c>
      <c r="Z136" s="1">
        <v>3</v>
      </c>
      <c r="AA136" s="1">
        <v>21</v>
      </c>
      <c r="AB136" s="1">
        <v>16</v>
      </c>
      <c r="AC136" s="1">
        <v>5</v>
      </c>
      <c r="AD136" s="1">
        <v>10</v>
      </c>
      <c r="AE136" s="1">
        <v>5</v>
      </c>
      <c r="AF136" s="1">
        <v>0</v>
      </c>
      <c r="AG136" s="1">
        <v>0</v>
      </c>
      <c r="AH136" s="1">
        <v>0</v>
      </c>
      <c r="AI136" s="1">
        <v>1</v>
      </c>
    </row>
    <row r="137" spans="1:35" x14ac:dyDescent="0.25">
      <c r="A137" s="2">
        <v>25</v>
      </c>
      <c r="B137" s="2">
        <v>0</v>
      </c>
      <c r="C137" s="7">
        <v>0.99461032536431304</v>
      </c>
      <c r="D137" s="2" t="s">
        <v>40</v>
      </c>
      <c r="E137" s="2" t="s">
        <v>34</v>
      </c>
      <c r="F137" s="2" t="s">
        <v>35</v>
      </c>
      <c r="G137" s="2">
        <v>8</v>
      </c>
      <c r="H137" s="2">
        <v>3</v>
      </c>
      <c r="I137" s="2" t="s">
        <v>36</v>
      </c>
      <c r="J137" s="2">
        <v>4</v>
      </c>
      <c r="K137" s="2" t="s">
        <v>43</v>
      </c>
      <c r="L137" s="2">
        <v>4</v>
      </c>
      <c r="M137" s="2">
        <v>2</v>
      </c>
      <c r="N137" s="2" t="s">
        <v>38</v>
      </c>
      <c r="O137" s="2">
        <v>2</v>
      </c>
      <c r="P137" s="2" t="s">
        <v>47</v>
      </c>
      <c r="Q137" s="2">
        <v>4851</v>
      </c>
      <c r="R137" s="2">
        <v>0</v>
      </c>
      <c r="S137" s="2" t="s">
        <v>49</v>
      </c>
      <c r="T137" s="2">
        <v>22</v>
      </c>
      <c r="U137" s="2">
        <v>4</v>
      </c>
      <c r="V137" s="2">
        <v>3</v>
      </c>
      <c r="W137" s="2">
        <v>1</v>
      </c>
      <c r="X137" s="2">
        <v>4</v>
      </c>
      <c r="Y137" s="2">
        <v>4</v>
      </c>
      <c r="Z137" s="2">
        <v>3</v>
      </c>
      <c r="AA137" s="2">
        <v>3</v>
      </c>
      <c r="AB137" s="2">
        <v>2</v>
      </c>
      <c r="AC137" s="2">
        <v>1</v>
      </c>
      <c r="AD137" s="2">
        <v>2</v>
      </c>
      <c r="AE137" s="2">
        <v>3</v>
      </c>
      <c r="AF137" s="2">
        <v>0</v>
      </c>
      <c r="AG137" s="2">
        <v>0</v>
      </c>
      <c r="AH137" s="2">
        <v>0</v>
      </c>
      <c r="AI137" s="2">
        <v>0</v>
      </c>
    </row>
    <row r="138" spans="1:35" x14ac:dyDescent="0.25">
      <c r="A138" s="1">
        <v>38</v>
      </c>
      <c r="B138" s="1">
        <v>0</v>
      </c>
      <c r="C138" s="6">
        <v>0.994382374219272</v>
      </c>
      <c r="D138" s="1" t="s">
        <v>40</v>
      </c>
      <c r="E138" s="1" t="s">
        <v>34</v>
      </c>
      <c r="F138" s="1" t="s">
        <v>41</v>
      </c>
      <c r="G138" s="1">
        <v>29</v>
      </c>
      <c r="H138" s="1">
        <v>3</v>
      </c>
      <c r="I138" s="1" t="s">
        <v>56</v>
      </c>
      <c r="J138" s="1">
        <v>4</v>
      </c>
      <c r="K138" s="1" t="s">
        <v>43</v>
      </c>
      <c r="L138" s="1">
        <v>3</v>
      </c>
      <c r="M138" s="1">
        <v>2</v>
      </c>
      <c r="N138" s="1" t="s">
        <v>51</v>
      </c>
      <c r="O138" s="1">
        <v>4</v>
      </c>
      <c r="P138" s="1" t="s">
        <v>47</v>
      </c>
      <c r="Q138" s="1">
        <v>6261</v>
      </c>
      <c r="R138" s="1">
        <v>3</v>
      </c>
      <c r="S138" s="1" t="s">
        <v>49</v>
      </c>
      <c r="T138" s="1">
        <v>18</v>
      </c>
      <c r="U138" s="1">
        <v>3</v>
      </c>
      <c r="V138" s="1">
        <v>1</v>
      </c>
      <c r="W138" s="1">
        <v>1</v>
      </c>
      <c r="X138" s="1">
        <v>9</v>
      </c>
      <c r="Y138" s="1">
        <v>3</v>
      </c>
      <c r="Z138" s="1">
        <v>1</v>
      </c>
      <c r="AA138" s="1">
        <v>7</v>
      </c>
      <c r="AB138" s="1">
        <v>7</v>
      </c>
      <c r="AC138" s="1">
        <v>1</v>
      </c>
      <c r="AD138" s="1">
        <v>7</v>
      </c>
      <c r="AE138" s="1">
        <v>4</v>
      </c>
      <c r="AF138" s="1">
        <v>0</v>
      </c>
      <c r="AG138" s="1">
        <v>0</v>
      </c>
      <c r="AH138" s="1">
        <v>0</v>
      </c>
      <c r="AI138" s="1">
        <v>0</v>
      </c>
    </row>
    <row r="139" spans="1:35" x14ac:dyDescent="0.25">
      <c r="A139" s="2">
        <v>29</v>
      </c>
      <c r="B139" s="2">
        <v>0</v>
      </c>
      <c r="C139" s="7">
        <v>0.99423343655784502</v>
      </c>
      <c r="D139" s="2" t="s">
        <v>40</v>
      </c>
      <c r="E139" s="2" t="s">
        <v>34</v>
      </c>
      <c r="F139" s="2" t="s">
        <v>41</v>
      </c>
      <c r="G139" s="2">
        <v>6</v>
      </c>
      <c r="H139" s="2">
        <v>1</v>
      </c>
      <c r="I139" s="2" t="s">
        <v>48</v>
      </c>
      <c r="J139" s="2">
        <v>2</v>
      </c>
      <c r="K139" s="2" t="s">
        <v>37</v>
      </c>
      <c r="L139" s="2">
        <v>3</v>
      </c>
      <c r="M139" s="2">
        <v>1</v>
      </c>
      <c r="N139" s="2" t="s">
        <v>44</v>
      </c>
      <c r="O139" s="2">
        <v>4</v>
      </c>
      <c r="P139" s="2" t="s">
        <v>47</v>
      </c>
      <c r="Q139" s="2">
        <v>3131</v>
      </c>
      <c r="R139" s="2">
        <v>1</v>
      </c>
      <c r="S139" s="2" t="s">
        <v>49</v>
      </c>
      <c r="T139" s="2">
        <v>13</v>
      </c>
      <c r="U139" s="2">
        <v>3</v>
      </c>
      <c r="V139" s="2">
        <v>1</v>
      </c>
      <c r="W139" s="2">
        <v>1</v>
      </c>
      <c r="X139" s="2">
        <v>10</v>
      </c>
      <c r="Y139" s="2">
        <v>5</v>
      </c>
      <c r="Z139" s="2">
        <v>3</v>
      </c>
      <c r="AA139" s="2">
        <v>10</v>
      </c>
      <c r="AB139" s="2">
        <v>8</v>
      </c>
      <c r="AC139" s="2">
        <v>0</v>
      </c>
      <c r="AD139" s="2">
        <v>8</v>
      </c>
      <c r="AE139" s="2">
        <v>2</v>
      </c>
      <c r="AF139" s="2">
        <v>0</v>
      </c>
      <c r="AG139" s="2">
        <v>0</v>
      </c>
      <c r="AH139" s="2">
        <v>1</v>
      </c>
      <c r="AI139" s="2">
        <v>0</v>
      </c>
    </row>
    <row r="140" spans="1:35" x14ac:dyDescent="0.25">
      <c r="A140" s="1">
        <v>40</v>
      </c>
      <c r="B140" s="1">
        <v>0</v>
      </c>
      <c r="C140" s="6">
        <v>0.99414111351011203</v>
      </c>
      <c r="D140" s="1" t="s">
        <v>40</v>
      </c>
      <c r="E140" s="1" t="s">
        <v>34</v>
      </c>
      <c r="F140" s="1" t="s">
        <v>41</v>
      </c>
      <c r="G140" s="1">
        <v>15</v>
      </c>
      <c r="H140" s="1">
        <v>3</v>
      </c>
      <c r="I140" s="1" t="s">
        <v>36</v>
      </c>
      <c r="J140" s="1">
        <v>1</v>
      </c>
      <c r="K140" s="1" t="s">
        <v>37</v>
      </c>
      <c r="L140" s="1">
        <v>2</v>
      </c>
      <c r="M140" s="1">
        <v>3</v>
      </c>
      <c r="N140" s="1" t="s">
        <v>51</v>
      </c>
      <c r="O140" s="1">
        <v>3</v>
      </c>
      <c r="P140" s="1" t="s">
        <v>47</v>
      </c>
      <c r="Q140" s="1">
        <v>10435</v>
      </c>
      <c r="R140" s="1">
        <v>1</v>
      </c>
      <c r="S140" s="1" t="s">
        <v>49</v>
      </c>
      <c r="T140" s="1">
        <v>13</v>
      </c>
      <c r="U140" s="1">
        <v>3</v>
      </c>
      <c r="V140" s="1">
        <v>4</v>
      </c>
      <c r="W140" s="1">
        <v>2</v>
      </c>
      <c r="X140" s="1">
        <v>18</v>
      </c>
      <c r="Y140" s="1">
        <v>2</v>
      </c>
      <c r="Z140" s="1">
        <v>3</v>
      </c>
      <c r="AA140" s="1">
        <v>18</v>
      </c>
      <c r="AB140" s="1">
        <v>15</v>
      </c>
      <c r="AC140" s="1">
        <v>14</v>
      </c>
      <c r="AD140" s="1">
        <v>12</v>
      </c>
      <c r="AE140" s="1">
        <v>5</v>
      </c>
      <c r="AF140" s="1">
        <v>0</v>
      </c>
      <c r="AG140" s="1">
        <v>0</v>
      </c>
      <c r="AH140" s="1">
        <v>0</v>
      </c>
      <c r="AI140" s="1">
        <v>0</v>
      </c>
    </row>
    <row r="141" spans="1:35" x14ac:dyDescent="0.25">
      <c r="A141" s="2">
        <v>37</v>
      </c>
      <c r="B141" s="2">
        <v>0</v>
      </c>
      <c r="C141" s="7">
        <v>0.99413946656198704</v>
      </c>
      <c r="D141" s="2" t="s">
        <v>40</v>
      </c>
      <c r="E141" s="2" t="s">
        <v>53</v>
      </c>
      <c r="F141" s="2" t="s">
        <v>35</v>
      </c>
      <c r="G141" s="2">
        <v>9</v>
      </c>
      <c r="H141" s="2">
        <v>4</v>
      </c>
      <c r="I141" s="2" t="s">
        <v>48</v>
      </c>
      <c r="J141" s="2">
        <v>1</v>
      </c>
      <c r="K141" s="2" t="s">
        <v>43</v>
      </c>
      <c r="L141" s="2">
        <v>3</v>
      </c>
      <c r="M141" s="2">
        <v>3</v>
      </c>
      <c r="N141" s="2" t="s">
        <v>38</v>
      </c>
      <c r="O141" s="2">
        <v>2</v>
      </c>
      <c r="P141" s="2" t="s">
        <v>50</v>
      </c>
      <c r="Q141" s="2">
        <v>8834</v>
      </c>
      <c r="R141" s="2">
        <v>1</v>
      </c>
      <c r="S141" s="2" t="s">
        <v>49</v>
      </c>
      <c r="T141" s="2">
        <v>13</v>
      </c>
      <c r="U141" s="2">
        <v>3</v>
      </c>
      <c r="V141" s="2">
        <v>4</v>
      </c>
      <c r="W141" s="2">
        <v>1</v>
      </c>
      <c r="X141" s="2">
        <v>9</v>
      </c>
      <c r="Y141" s="2">
        <v>6</v>
      </c>
      <c r="Z141" s="2">
        <v>3</v>
      </c>
      <c r="AA141" s="2">
        <v>9</v>
      </c>
      <c r="AB141" s="2">
        <v>5</v>
      </c>
      <c r="AC141" s="2">
        <v>7</v>
      </c>
      <c r="AD141" s="2">
        <v>7</v>
      </c>
      <c r="AE141" s="2">
        <v>4</v>
      </c>
      <c r="AF141" s="2">
        <v>0</v>
      </c>
      <c r="AG141" s="2">
        <v>0</v>
      </c>
      <c r="AH141" s="2">
        <v>0</v>
      </c>
      <c r="AI141" s="2">
        <v>1</v>
      </c>
    </row>
    <row r="142" spans="1:35" x14ac:dyDescent="0.25">
      <c r="A142" s="1">
        <v>39</v>
      </c>
      <c r="B142" s="1">
        <v>0</v>
      </c>
      <c r="C142" s="6">
        <v>0.99401646284529199</v>
      </c>
      <c r="D142" s="1" t="s">
        <v>40</v>
      </c>
      <c r="E142" s="1" t="s">
        <v>34</v>
      </c>
      <c r="F142" s="1" t="s">
        <v>41</v>
      </c>
      <c r="G142" s="1">
        <v>9</v>
      </c>
      <c r="H142" s="1">
        <v>2</v>
      </c>
      <c r="I142" s="1" t="s">
        <v>48</v>
      </c>
      <c r="J142" s="1">
        <v>1</v>
      </c>
      <c r="K142" s="1" t="s">
        <v>43</v>
      </c>
      <c r="L142" s="1">
        <v>3</v>
      </c>
      <c r="M142" s="1">
        <v>2</v>
      </c>
      <c r="N142" s="1" t="s">
        <v>51</v>
      </c>
      <c r="O142" s="1">
        <v>1</v>
      </c>
      <c r="P142" s="1" t="s">
        <v>47</v>
      </c>
      <c r="Q142" s="1">
        <v>5151</v>
      </c>
      <c r="R142" s="1">
        <v>1</v>
      </c>
      <c r="S142" s="1" t="s">
        <v>49</v>
      </c>
      <c r="T142" s="1">
        <v>25</v>
      </c>
      <c r="U142" s="1">
        <v>4</v>
      </c>
      <c r="V142" s="1">
        <v>4</v>
      </c>
      <c r="W142" s="1">
        <v>1</v>
      </c>
      <c r="X142" s="1">
        <v>10</v>
      </c>
      <c r="Y142" s="1">
        <v>3</v>
      </c>
      <c r="Z142" s="1">
        <v>3</v>
      </c>
      <c r="AA142" s="1">
        <v>10</v>
      </c>
      <c r="AB142" s="1">
        <v>0</v>
      </c>
      <c r="AC142" s="1">
        <v>7</v>
      </c>
      <c r="AD142" s="1">
        <v>9</v>
      </c>
      <c r="AE142" s="1">
        <v>3</v>
      </c>
      <c r="AF142" s="1">
        <v>0</v>
      </c>
      <c r="AG142" s="1">
        <v>0</v>
      </c>
      <c r="AH142" s="1">
        <v>0</v>
      </c>
      <c r="AI142" s="1">
        <v>0</v>
      </c>
    </row>
    <row r="143" spans="1:35" x14ac:dyDescent="0.25">
      <c r="A143" s="2">
        <v>30</v>
      </c>
      <c r="B143" s="2">
        <v>0</v>
      </c>
      <c r="C143" s="7">
        <v>0.99396674653973605</v>
      </c>
      <c r="D143" s="2" t="s">
        <v>40</v>
      </c>
      <c r="E143" s="2" t="s">
        <v>34</v>
      </c>
      <c r="F143" s="2" t="s">
        <v>41</v>
      </c>
      <c r="G143" s="2">
        <v>1</v>
      </c>
      <c r="H143" s="2">
        <v>2</v>
      </c>
      <c r="I143" s="2" t="s">
        <v>48</v>
      </c>
      <c r="J143" s="2">
        <v>4</v>
      </c>
      <c r="K143" s="2" t="s">
        <v>43</v>
      </c>
      <c r="L143" s="2">
        <v>3</v>
      </c>
      <c r="M143" s="2">
        <v>1</v>
      </c>
      <c r="N143" s="2" t="s">
        <v>44</v>
      </c>
      <c r="O143" s="2">
        <v>2</v>
      </c>
      <c r="P143" s="2" t="s">
        <v>47</v>
      </c>
      <c r="Q143" s="2">
        <v>3748</v>
      </c>
      <c r="R143" s="2">
        <v>1</v>
      </c>
      <c r="S143" s="2" t="s">
        <v>49</v>
      </c>
      <c r="T143" s="2">
        <v>13</v>
      </c>
      <c r="U143" s="2">
        <v>3</v>
      </c>
      <c r="V143" s="2">
        <v>3</v>
      </c>
      <c r="W143" s="2">
        <v>0</v>
      </c>
      <c r="X143" s="2">
        <v>12</v>
      </c>
      <c r="Y143" s="2">
        <v>6</v>
      </c>
      <c r="Z143" s="2">
        <v>2</v>
      </c>
      <c r="AA143" s="2">
        <v>12</v>
      </c>
      <c r="AB143" s="2">
        <v>8</v>
      </c>
      <c r="AC143" s="2">
        <v>1</v>
      </c>
      <c r="AD143" s="2">
        <v>7</v>
      </c>
      <c r="AE143" s="2">
        <v>2</v>
      </c>
      <c r="AF143" s="2">
        <v>0</v>
      </c>
      <c r="AG143" s="2">
        <v>0</v>
      </c>
      <c r="AH143" s="2">
        <v>1</v>
      </c>
      <c r="AI143" s="2">
        <v>0</v>
      </c>
    </row>
    <row r="144" spans="1:35" x14ac:dyDescent="0.25">
      <c r="A144" s="1">
        <v>38</v>
      </c>
      <c r="B144" s="1">
        <v>0</v>
      </c>
      <c r="C144" s="6">
        <v>0.99393226639963805</v>
      </c>
      <c r="D144" s="1" t="s">
        <v>40</v>
      </c>
      <c r="E144" s="1" t="s">
        <v>53</v>
      </c>
      <c r="F144" s="1" t="s">
        <v>58</v>
      </c>
      <c r="G144" s="1">
        <v>2</v>
      </c>
      <c r="H144" s="1">
        <v>3</v>
      </c>
      <c r="I144" s="1" t="s">
        <v>58</v>
      </c>
      <c r="J144" s="1">
        <v>1</v>
      </c>
      <c r="K144" s="1" t="s">
        <v>43</v>
      </c>
      <c r="L144" s="1">
        <v>3</v>
      </c>
      <c r="M144" s="1">
        <v>1</v>
      </c>
      <c r="N144" s="1" t="s">
        <v>58</v>
      </c>
      <c r="O144" s="1">
        <v>2</v>
      </c>
      <c r="P144" s="1" t="s">
        <v>50</v>
      </c>
      <c r="Q144" s="1">
        <v>2592</v>
      </c>
      <c r="R144" s="1">
        <v>5</v>
      </c>
      <c r="S144" s="1" t="s">
        <v>49</v>
      </c>
      <c r="T144" s="1">
        <v>13</v>
      </c>
      <c r="U144" s="1">
        <v>3</v>
      </c>
      <c r="V144" s="1">
        <v>4</v>
      </c>
      <c r="W144" s="1">
        <v>3</v>
      </c>
      <c r="X144" s="1">
        <v>13</v>
      </c>
      <c r="Y144" s="1">
        <v>3</v>
      </c>
      <c r="Z144" s="1">
        <v>3</v>
      </c>
      <c r="AA144" s="1">
        <v>11</v>
      </c>
      <c r="AB144" s="1">
        <v>10</v>
      </c>
      <c r="AC144" s="1">
        <v>3</v>
      </c>
      <c r="AD144" s="1">
        <v>8</v>
      </c>
      <c r="AE144" s="1">
        <v>1</v>
      </c>
      <c r="AF144" s="1">
        <v>0</v>
      </c>
      <c r="AG144" s="1">
        <v>0</v>
      </c>
      <c r="AH144" s="1">
        <v>0</v>
      </c>
      <c r="AI144" s="1">
        <v>1</v>
      </c>
    </row>
    <row r="145" spans="1:35" x14ac:dyDescent="0.25">
      <c r="A145" s="2">
        <v>36</v>
      </c>
      <c r="B145" s="2">
        <v>0</v>
      </c>
      <c r="C145" s="7">
        <v>0.99384274429025299</v>
      </c>
      <c r="D145" s="2" t="s">
        <v>40</v>
      </c>
      <c r="E145" s="2" t="s">
        <v>45</v>
      </c>
      <c r="F145" s="2" t="s">
        <v>41</v>
      </c>
      <c r="G145" s="2">
        <v>23</v>
      </c>
      <c r="H145" s="2">
        <v>2</v>
      </c>
      <c r="I145" s="2" t="s">
        <v>48</v>
      </c>
      <c r="J145" s="2">
        <v>3</v>
      </c>
      <c r="K145" s="2" t="s">
        <v>43</v>
      </c>
      <c r="L145" s="2">
        <v>4</v>
      </c>
      <c r="M145" s="2">
        <v>2</v>
      </c>
      <c r="N145" s="2" t="s">
        <v>44</v>
      </c>
      <c r="O145" s="2">
        <v>4</v>
      </c>
      <c r="P145" s="2" t="s">
        <v>47</v>
      </c>
      <c r="Q145" s="2">
        <v>2571</v>
      </c>
      <c r="R145" s="2">
        <v>4</v>
      </c>
      <c r="S145" s="2" t="s">
        <v>49</v>
      </c>
      <c r="T145" s="2">
        <v>17</v>
      </c>
      <c r="U145" s="2">
        <v>3</v>
      </c>
      <c r="V145" s="2">
        <v>3</v>
      </c>
      <c r="W145" s="2">
        <v>1</v>
      </c>
      <c r="X145" s="2">
        <v>17</v>
      </c>
      <c r="Y145" s="2">
        <v>3</v>
      </c>
      <c r="Z145" s="2">
        <v>3</v>
      </c>
      <c r="AA145" s="2">
        <v>5</v>
      </c>
      <c r="AB145" s="2">
        <v>2</v>
      </c>
      <c r="AC145" s="2">
        <v>0</v>
      </c>
      <c r="AD145" s="2">
        <v>3</v>
      </c>
      <c r="AE145" s="2">
        <v>1</v>
      </c>
      <c r="AF145" s="2">
        <v>0</v>
      </c>
      <c r="AG145" s="2">
        <v>0</v>
      </c>
      <c r="AH145" s="2">
        <v>1</v>
      </c>
      <c r="AI145" s="2">
        <v>1</v>
      </c>
    </row>
    <row r="146" spans="1:35" x14ac:dyDescent="0.25">
      <c r="A146" s="1">
        <v>25</v>
      </c>
      <c r="B146" s="1">
        <v>0</v>
      </c>
      <c r="C146" s="6">
        <v>0.99371525842241604</v>
      </c>
      <c r="D146" s="1" t="s">
        <v>40</v>
      </c>
      <c r="E146" s="1" t="s">
        <v>34</v>
      </c>
      <c r="F146" s="1" t="s">
        <v>41</v>
      </c>
      <c r="G146" s="1">
        <v>7</v>
      </c>
      <c r="H146" s="1">
        <v>1</v>
      </c>
      <c r="I146" s="1" t="s">
        <v>48</v>
      </c>
      <c r="J146" s="1">
        <v>4</v>
      </c>
      <c r="K146" s="1" t="s">
        <v>43</v>
      </c>
      <c r="L146" s="1">
        <v>2</v>
      </c>
      <c r="M146" s="1">
        <v>1</v>
      </c>
      <c r="N146" s="1" t="s">
        <v>46</v>
      </c>
      <c r="O146" s="1">
        <v>4</v>
      </c>
      <c r="P146" s="1" t="s">
        <v>47</v>
      </c>
      <c r="Q146" s="1">
        <v>2889</v>
      </c>
      <c r="R146" s="1">
        <v>1</v>
      </c>
      <c r="S146" s="1" t="s">
        <v>49</v>
      </c>
      <c r="T146" s="1">
        <v>11</v>
      </c>
      <c r="U146" s="1">
        <v>3</v>
      </c>
      <c r="V146" s="1">
        <v>3</v>
      </c>
      <c r="W146" s="1">
        <v>2</v>
      </c>
      <c r="X146" s="1">
        <v>2</v>
      </c>
      <c r="Y146" s="1">
        <v>2</v>
      </c>
      <c r="Z146" s="1">
        <v>3</v>
      </c>
      <c r="AA146" s="1">
        <v>2</v>
      </c>
      <c r="AB146" s="1">
        <v>2</v>
      </c>
      <c r="AC146" s="1">
        <v>2</v>
      </c>
      <c r="AD146" s="1">
        <v>1</v>
      </c>
      <c r="AE146" s="1">
        <v>2</v>
      </c>
      <c r="AF146" s="1">
        <v>0</v>
      </c>
      <c r="AG146" s="1">
        <v>0</v>
      </c>
      <c r="AH146" s="1">
        <v>0</v>
      </c>
      <c r="AI146" s="1">
        <v>0</v>
      </c>
    </row>
    <row r="147" spans="1:35" x14ac:dyDescent="0.25">
      <c r="A147" s="2">
        <v>40</v>
      </c>
      <c r="B147" s="2">
        <v>0</v>
      </c>
      <c r="C147" s="7">
        <v>0.99369848853644205</v>
      </c>
      <c r="D147" s="2" t="s">
        <v>40</v>
      </c>
      <c r="E147" s="2" t="s">
        <v>34</v>
      </c>
      <c r="F147" s="2" t="s">
        <v>41</v>
      </c>
      <c r="G147" s="2">
        <v>20</v>
      </c>
      <c r="H147" s="2">
        <v>4</v>
      </c>
      <c r="I147" s="2" t="s">
        <v>56</v>
      </c>
      <c r="J147" s="2">
        <v>1</v>
      </c>
      <c r="K147" s="2" t="s">
        <v>43</v>
      </c>
      <c r="L147" s="2">
        <v>3</v>
      </c>
      <c r="M147" s="2">
        <v>3</v>
      </c>
      <c r="N147" s="2" t="s">
        <v>52</v>
      </c>
      <c r="O147" s="2">
        <v>4</v>
      </c>
      <c r="P147" s="2" t="s">
        <v>47</v>
      </c>
      <c r="Q147" s="2">
        <v>10322</v>
      </c>
      <c r="R147" s="2">
        <v>4</v>
      </c>
      <c r="S147" s="2" t="s">
        <v>49</v>
      </c>
      <c r="T147" s="2">
        <v>20</v>
      </c>
      <c r="U147" s="2">
        <v>4</v>
      </c>
      <c r="V147" s="2">
        <v>4</v>
      </c>
      <c r="W147" s="2">
        <v>1</v>
      </c>
      <c r="X147" s="2">
        <v>14</v>
      </c>
      <c r="Y147" s="2">
        <v>6</v>
      </c>
      <c r="Z147" s="2">
        <v>3</v>
      </c>
      <c r="AA147" s="2">
        <v>11</v>
      </c>
      <c r="AB147" s="2">
        <v>10</v>
      </c>
      <c r="AC147" s="2">
        <v>11</v>
      </c>
      <c r="AD147" s="2">
        <v>1</v>
      </c>
      <c r="AE147" s="2">
        <v>5</v>
      </c>
      <c r="AF147" s="2">
        <v>0</v>
      </c>
      <c r="AG147" s="2">
        <v>0</v>
      </c>
      <c r="AH147" s="2">
        <v>0</v>
      </c>
      <c r="AI147" s="2">
        <v>0</v>
      </c>
    </row>
    <row r="148" spans="1:35" x14ac:dyDescent="0.25">
      <c r="A148" s="1">
        <v>41</v>
      </c>
      <c r="B148" s="1">
        <v>0</v>
      </c>
      <c r="C148" s="6">
        <v>0.99366815655721996</v>
      </c>
      <c r="D148" s="1" t="s">
        <v>40</v>
      </c>
      <c r="E148" s="1" t="s">
        <v>34</v>
      </c>
      <c r="F148" s="1" t="s">
        <v>35</v>
      </c>
      <c r="G148" s="1">
        <v>3</v>
      </c>
      <c r="H148" s="1">
        <v>3</v>
      </c>
      <c r="I148" s="1" t="s">
        <v>36</v>
      </c>
      <c r="J148" s="1">
        <v>3</v>
      </c>
      <c r="K148" s="1" t="s">
        <v>43</v>
      </c>
      <c r="L148" s="1">
        <v>2</v>
      </c>
      <c r="M148" s="1">
        <v>2</v>
      </c>
      <c r="N148" s="1" t="s">
        <v>38</v>
      </c>
      <c r="O148" s="1">
        <v>2</v>
      </c>
      <c r="P148" s="1" t="s">
        <v>50</v>
      </c>
      <c r="Q148" s="1">
        <v>8938</v>
      </c>
      <c r="R148" s="1">
        <v>2</v>
      </c>
      <c r="S148" s="1" t="s">
        <v>49</v>
      </c>
      <c r="T148" s="1">
        <v>11</v>
      </c>
      <c r="U148" s="1">
        <v>3</v>
      </c>
      <c r="V148" s="1">
        <v>3</v>
      </c>
      <c r="W148" s="1">
        <v>1</v>
      </c>
      <c r="X148" s="1">
        <v>14</v>
      </c>
      <c r="Y148" s="1">
        <v>5</v>
      </c>
      <c r="Z148" s="1">
        <v>3</v>
      </c>
      <c r="AA148" s="1">
        <v>5</v>
      </c>
      <c r="AB148" s="1">
        <v>4</v>
      </c>
      <c r="AC148" s="1">
        <v>0</v>
      </c>
      <c r="AD148" s="1">
        <v>4</v>
      </c>
      <c r="AE148" s="1">
        <v>4</v>
      </c>
      <c r="AF148" s="1">
        <v>0</v>
      </c>
      <c r="AG148" s="1">
        <v>0</v>
      </c>
      <c r="AH148" s="1">
        <v>0</v>
      </c>
      <c r="AI148" s="1">
        <v>0</v>
      </c>
    </row>
    <row r="149" spans="1:35" x14ac:dyDescent="0.25">
      <c r="A149" s="2">
        <v>31</v>
      </c>
      <c r="B149" s="2">
        <v>0</v>
      </c>
      <c r="C149" s="7">
        <v>0.99352060016218002</v>
      </c>
      <c r="D149" s="2" t="s">
        <v>40</v>
      </c>
      <c r="E149" s="2" t="s">
        <v>53</v>
      </c>
      <c r="F149" s="2" t="s">
        <v>35</v>
      </c>
      <c r="G149" s="2">
        <v>20</v>
      </c>
      <c r="H149" s="2">
        <v>2</v>
      </c>
      <c r="I149" s="2" t="s">
        <v>57</v>
      </c>
      <c r="J149" s="2">
        <v>4</v>
      </c>
      <c r="K149" s="2" t="s">
        <v>37</v>
      </c>
      <c r="L149" s="2">
        <v>3</v>
      </c>
      <c r="M149" s="2">
        <v>2</v>
      </c>
      <c r="N149" s="2" t="s">
        <v>38</v>
      </c>
      <c r="O149" s="2">
        <v>3</v>
      </c>
      <c r="P149" s="2" t="s">
        <v>47</v>
      </c>
      <c r="Q149" s="2">
        <v>6932</v>
      </c>
      <c r="R149" s="2">
        <v>1</v>
      </c>
      <c r="S149" s="2" t="s">
        <v>49</v>
      </c>
      <c r="T149" s="2">
        <v>13</v>
      </c>
      <c r="U149" s="2">
        <v>3</v>
      </c>
      <c r="V149" s="2">
        <v>4</v>
      </c>
      <c r="W149" s="2">
        <v>1</v>
      </c>
      <c r="X149" s="2">
        <v>9</v>
      </c>
      <c r="Y149" s="2">
        <v>2</v>
      </c>
      <c r="Z149" s="2">
        <v>2</v>
      </c>
      <c r="AA149" s="2">
        <v>9</v>
      </c>
      <c r="AB149" s="2">
        <v>8</v>
      </c>
      <c r="AC149" s="2">
        <v>0</v>
      </c>
      <c r="AD149" s="2">
        <v>0</v>
      </c>
      <c r="AE149" s="2">
        <v>4</v>
      </c>
      <c r="AF149" s="2">
        <v>0</v>
      </c>
      <c r="AG149" s="2">
        <v>0</v>
      </c>
      <c r="AH149" s="2">
        <v>0</v>
      </c>
      <c r="AI149" s="2">
        <v>1</v>
      </c>
    </row>
    <row r="150" spans="1:35" x14ac:dyDescent="0.25">
      <c r="A150" s="1">
        <v>32</v>
      </c>
      <c r="B150" s="1">
        <v>0</v>
      </c>
      <c r="C150" s="6">
        <v>0.99351012392277005</v>
      </c>
      <c r="D150" s="1" t="s">
        <v>40</v>
      </c>
      <c r="E150" s="1" t="s">
        <v>53</v>
      </c>
      <c r="F150" s="1" t="s">
        <v>41</v>
      </c>
      <c r="G150" s="1">
        <v>1</v>
      </c>
      <c r="H150" s="1">
        <v>3</v>
      </c>
      <c r="I150" s="1" t="s">
        <v>36</v>
      </c>
      <c r="J150" s="1">
        <v>4</v>
      </c>
      <c r="K150" s="1" t="s">
        <v>43</v>
      </c>
      <c r="L150" s="1">
        <v>3</v>
      </c>
      <c r="M150" s="1">
        <v>1</v>
      </c>
      <c r="N150" s="1" t="s">
        <v>44</v>
      </c>
      <c r="O150" s="1">
        <v>4</v>
      </c>
      <c r="P150" s="1" t="s">
        <v>50</v>
      </c>
      <c r="Q150" s="1">
        <v>2314</v>
      </c>
      <c r="R150" s="1">
        <v>0</v>
      </c>
      <c r="S150" s="1" t="s">
        <v>49</v>
      </c>
      <c r="T150" s="1">
        <v>12</v>
      </c>
      <c r="U150" s="1">
        <v>3</v>
      </c>
      <c r="V150" s="1">
        <v>2</v>
      </c>
      <c r="W150" s="1">
        <v>1</v>
      </c>
      <c r="X150" s="1">
        <v>4</v>
      </c>
      <c r="Y150" s="1">
        <v>2</v>
      </c>
      <c r="Z150" s="1">
        <v>3</v>
      </c>
      <c r="AA150" s="1">
        <v>3</v>
      </c>
      <c r="AB150" s="1">
        <v>0</v>
      </c>
      <c r="AC150" s="1">
        <v>0</v>
      </c>
      <c r="AD150" s="1">
        <v>2</v>
      </c>
      <c r="AE150" s="1">
        <v>1</v>
      </c>
      <c r="AF150" s="1">
        <v>0</v>
      </c>
      <c r="AG150" s="1">
        <v>0</v>
      </c>
      <c r="AH150" s="1">
        <v>1</v>
      </c>
      <c r="AI150" s="1">
        <v>1</v>
      </c>
    </row>
    <row r="151" spans="1:35" x14ac:dyDescent="0.25">
      <c r="A151" s="2">
        <v>40</v>
      </c>
      <c r="B151" s="2">
        <v>0</v>
      </c>
      <c r="C151" s="7">
        <v>0.99340147979250903</v>
      </c>
      <c r="D151" s="2" t="s">
        <v>40</v>
      </c>
      <c r="E151" s="2" t="s">
        <v>34</v>
      </c>
      <c r="F151" s="2" t="s">
        <v>41</v>
      </c>
      <c r="G151" s="2">
        <v>2</v>
      </c>
      <c r="H151" s="2">
        <v>3</v>
      </c>
      <c r="I151" s="2" t="s">
        <v>36</v>
      </c>
      <c r="J151" s="2">
        <v>3</v>
      </c>
      <c r="K151" s="2" t="s">
        <v>43</v>
      </c>
      <c r="L151" s="2">
        <v>3</v>
      </c>
      <c r="M151" s="2">
        <v>2</v>
      </c>
      <c r="N151" s="2" t="s">
        <v>46</v>
      </c>
      <c r="O151" s="2">
        <v>4</v>
      </c>
      <c r="P151" s="2" t="s">
        <v>39</v>
      </c>
      <c r="Q151" s="2">
        <v>4661</v>
      </c>
      <c r="R151" s="2">
        <v>1</v>
      </c>
      <c r="S151" s="2" t="s">
        <v>49</v>
      </c>
      <c r="T151" s="2">
        <v>13</v>
      </c>
      <c r="U151" s="2">
        <v>3</v>
      </c>
      <c r="V151" s="2">
        <v>3</v>
      </c>
      <c r="W151" s="2">
        <v>0</v>
      </c>
      <c r="X151" s="2">
        <v>9</v>
      </c>
      <c r="Y151" s="2">
        <v>4</v>
      </c>
      <c r="Z151" s="2">
        <v>3</v>
      </c>
      <c r="AA151" s="2">
        <v>9</v>
      </c>
      <c r="AB151" s="2">
        <v>8</v>
      </c>
      <c r="AC151" s="2">
        <v>8</v>
      </c>
      <c r="AD151" s="2">
        <v>8</v>
      </c>
      <c r="AE151" s="2">
        <v>3</v>
      </c>
      <c r="AF151" s="2">
        <v>0</v>
      </c>
      <c r="AG151" s="2">
        <v>0</v>
      </c>
      <c r="AH151" s="2">
        <v>0</v>
      </c>
      <c r="AI151" s="2">
        <v>1</v>
      </c>
    </row>
    <row r="152" spans="1:35" x14ac:dyDescent="0.25">
      <c r="A152" s="1">
        <v>38</v>
      </c>
      <c r="B152" s="1">
        <v>0</v>
      </c>
      <c r="C152" s="6">
        <v>0.99338963004965097</v>
      </c>
      <c r="D152" s="1" t="s">
        <v>40</v>
      </c>
      <c r="E152" s="1" t="s">
        <v>34</v>
      </c>
      <c r="F152" s="1" t="s">
        <v>35</v>
      </c>
      <c r="G152" s="1">
        <v>10</v>
      </c>
      <c r="H152" s="1">
        <v>2</v>
      </c>
      <c r="I152" s="1" t="s">
        <v>36</v>
      </c>
      <c r="J152" s="1">
        <v>1</v>
      </c>
      <c r="K152" s="1" t="s">
        <v>37</v>
      </c>
      <c r="L152" s="1">
        <v>3</v>
      </c>
      <c r="M152" s="1">
        <v>2</v>
      </c>
      <c r="N152" s="1" t="s">
        <v>38</v>
      </c>
      <c r="O152" s="1">
        <v>4</v>
      </c>
      <c r="P152" s="1" t="s">
        <v>47</v>
      </c>
      <c r="Q152" s="1">
        <v>5343</v>
      </c>
      <c r="R152" s="1">
        <v>1</v>
      </c>
      <c r="S152" s="1" t="s">
        <v>49</v>
      </c>
      <c r="T152" s="1">
        <v>11</v>
      </c>
      <c r="U152" s="1">
        <v>3</v>
      </c>
      <c r="V152" s="1">
        <v>3</v>
      </c>
      <c r="W152" s="1">
        <v>1</v>
      </c>
      <c r="X152" s="1">
        <v>10</v>
      </c>
      <c r="Y152" s="1">
        <v>1</v>
      </c>
      <c r="Z152" s="1">
        <v>3</v>
      </c>
      <c r="AA152" s="1">
        <v>10</v>
      </c>
      <c r="AB152" s="1">
        <v>7</v>
      </c>
      <c r="AC152" s="1">
        <v>1</v>
      </c>
      <c r="AD152" s="1">
        <v>9</v>
      </c>
      <c r="AE152" s="1">
        <v>3</v>
      </c>
      <c r="AF152" s="1">
        <v>0</v>
      </c>
      <c r="AG152" s="1">
        <v>0</v>
      </c>
      <c r="AH152" s="1">
        <v>0</v>
      </c>
      <c r="AI152" s="1">
        <v>0</v>
      </c>
    </row>
    <row r="153" spans="1:35" x14ac:dyDescent="0.25">
      <c r="A153" s="2">
        <v>39</v>
      </c>
      <c r="B153" s="2">
        <v>0</v>
      </c>
      <c r="C153" s="7">
        <v>0.99337701147417501</v>
      </c>
      <c r="D153" s="2" t="s">
        <v>40</v>
      </c>
      <c r="E153" s="2" t="s">
        <v>34</v>
      </c>
      <c r="F153" s="2" t="s">
        <v>41</v>
      </c>
      <c r="G153" s="2">
        <v>19</v>
      </c>
      <c r="H153" s="2">
        <v>4</v>
      </c>
      <c r="I153" s="2" t="s">
        <v>42</v>
      </c>
      <c r="J153" s="2">
        <v>4</v>
      </c>
      <c r="K153" s="2" t="s">
        <v>43</v>
      </c>
      <c r="L153" s="2">
        <v>3</v>
      </c>
      <c r="M153" s="2">
        <v>2</v>
      </c>
      <c r="N153" s="2" t="s">
        <v>46</v>
      </c>
      <c r="O153" s="2">
        <v>4</v>
      </c>
      <c r="P153" s="2" t="s">
        <v>50</v>
      </c>
      <c r="Q153" s="2">
        <v>3902</v>
      </c>
      <c r="R153" s="2">
        <v>8</v>
      </c>
      <c r="S153" s="2" t="s">
        <v>49</v>
      </c>
      <c r="T153" s="2">
        <v>14</v>
      </c>
      <c r="U153" s="2">
        <v>3</v>
      </c>
      <c r="V153" s="2">
        <v>2</v>
      </c>
      <c r="W153" s="2">
        <v>3</v>
      </c>
      <c r="X153" s="2">
        <v>7</v>
      </c>
      <c r="Y153" s="2">
        <v>2</v>
      </c>
      <c r="Z153" s="2">
        <v>3</v>
      </c>
      <c r="AA153" s="2">
        <v>2</v>
      </c>
      <c r="AB153" s="2">
        <v>2</v>
      </c>
      <c r="AC153" s="2">
        <v>2</v>
      </c>
      <c r="AD153" s="2">
        <v>2</v>
      </c>
      <c r="AE153" s="2">
        <v>2</v>
      </c>
      <c r="AF153" s="2">
        <v>0</v>
      </c>
      <c r="AG153" s="2">
        <v>0</v>
      </c>
      <c r="AH153" s="2">
        <v>0</v>
      </c>
      <c r="AI153" s="2">
        <v>0</v>
      </c>
    </row>
    <row r="154" spans="1:35" x14ac:dyDescent="0.25">
      <c r="A154" s="1">
        <v>35</v>
      </c>
      <c r="B154" s="1">
        <v>0</v>
      </c>
      <c r="C154" s="6">
        <v>0.99318761218169405</v>
      </c>
      <c r="D154" s="1" t="s">
        <v>40</v>
      </c>
      <c r="E154" s="1" t="s">
        <v>34</v>
      </c>
      <c r="F154" s="1" t="s">
        <v>41</v>
      </c>
      <c r="G154" s="1">
        <v>1</v>
      </c>
      <c r="H154" s="1">
        <v>4</v>
      </c>
      <c r="I154" s="1" t="s">
        <v>36</v>
      </c>
      <c r="J154" s="1">
        <v>3</v>
      </c>
      <c r="K154" s="1" t="s">
        <v>37</v>
      </c>
      <c r="L154" s="1">
        <v>1</v>
      </c>
      <c r="M154" s="1">
        <v>1</v>
      </c>
      <c r="N154" s="1" t="s">
        <v>46</v>
      </c>
      <c r="O154" s="1">
        <v>4</v>
      </c>
      <c r="P154" s="1" t="s">
        <v>47</v>
      </c>
      <c r="Q154" s="1">
        <v>2977</v>
      </c>
      <c r="R154" s="1">
        <v>1</v>
      </c>
      <c r="S154" s="1" t="s">
        <v>49</v>
      </c>
      <c r="T154" s="1">
        <v>12</v>
      </c>
      <c r="U154" s="1">
        <v>3</v>
      </c>
      <c r="V154" s="1">
        <v>4</v>
      </c>
      <c r="W154" s="1">
        <v>1</v>
      </c>
      <c r="X154" s="1">
        <v>4</v>
      </c>
      <c r="Y154" s="1">
        <v>5</v>
      </c>
      <c r="Z154" s="1">
        <v>3</v>
      </c>
      <c r="AA154" s="1">
        <v>4</v>
      </c>
      <c r="AB154" s="1">
        <v>3</v>
      </c>
      <c r="AC154" s="1">
        <v>1</v>
      </c>
      <c r="AD154" s="1">
        <v>1</v>
      </c>
      <c r="AE154" s="1">
        <v>2</v>
      </c>
      <c r="AF154" s="1">
        <v>0</v>
      </c>
      <c r="AG154" s="1">
        <v>0</v>
      </c>
      <c r="AH154" s="1">
        <v>0</v>
      </c>
      <c r="AI154" s="1">
        <v>0</v>
      </c>
    </row>
    <row r="155" spans="1:35" x14ac:dyDescent="0.25">
      <c r="A155" s="2">
        <v>36</v>
      </c>
      <c r="B155" s="2">
        <v>0</v>
      </c>
      <c r="C155" s="7">
        <v>0.99314558340477499</v>
      </c>
      <c r="D155" s="2" t="s">
        <v>40</v>
      </c>
      <c r="E155" s="2" t="s">
        <v>34</v>
      </c>
      <c r="F155" s="2" t="s">
        <v>41</v>
      </c>
      <c r="G155" s="2">
        <v>2</v>
      </c>
      <c r="H155" s="2">
        <v>4</v>
      </c>
      <c r="I155" s="2" t="s">
        <v>48</v>
      </c>
      <c r="J155" s="2">
        <v>3</v>
      </c>
      <c r="K155" s="2" t="s">
        <v>43</v>
      </c>
      <c r="L155" s="2">
        <v>3</v>
      </c>
      <c r="M155" s="2">
        <v>1</v>
      </c>
      <c r="N155" s="2" t="s">
        <v>44</v>
      </c>
      <c r="O155" s="2">
        <v>3</v>
      </c>
      <c r="P155" s="2" t="s">
        <v>39</v>
      </c>
      <c r="Q155" s="2">
        <v>2519</v>
      </c>
      <c r="R155" s="2">
        <v>4</v>
      </c>
      <c r="S155" s="2" t="s">
        <v>49</v>
      </c>
      <c r="T155" s="2">
        <v>21</v>
      </c>
      <c r="U155" s="2">
        <v>4</v>
      </c>
      <c r="V155" s="2">
        <v>3</v>
      </c>
      <c r="W155" s="2">
        <v>0</v>
      </c>
      <c r="X155" s="2">
        <v>16</v>
      </c>
      <c r="Y155" s="2">
        <v>6</v>
      </c>
      <c r="Z155" s="2">
        <v>3</v>
      </c>
      <c r="AA155" s="2">
        <v>11</v>
      </c>
      <c r="AB155" s="2">
        <v>8</v>
      </c>
      <c r="AC155" s="2">
        <v>3</v>
      </c>
      <c r="AD155" s="2">
        <v>9</v>
      </c>
      <c r="AE155" s="2">
        <v>1</v>
      </c>
      <c r="AF155" s="2">
        <v>0</v>
      </c>
      <c r="AG155" s="2">
        <v>0</v>
      </c>
      <c r="AH155" s="2">
        <v>1</v>
      </c>
      <c r="AI155" s="2">
        <v>1</v>
      </c>
    </row>
    <row r="156" spans="1:35" x14ac:dyDescent="0.25">
      <c r="A156" s="1">
        <v>32</v>
      </c>
      <c r="B156" s="1">
        <v>0</v>
      </c>
      <c r="C156" s="6">
        <v>0.99309084507112799</v>
      </c>
      <c r="D156" s="1" t="s">
        <v>40</v>
      </c>
      <c r="E156" s="1" t="s">
        <v>34</v>
      </c>
      <c r="F156" s="1" t="s">
        <v>41</v>
      </c>
      <c r="G156" s="1">
        <v>2</v>
      </c>
      <c r="H156" s="1">
        <v>3</v>
      </c>
      <c r="I156" s="1" t="s">
        <v>48</v>
      </c>
      <c r="J156" s="1">
        <v>3</v>
      </c>
      <c r="K156" s="1" t="s">
        <v>37</v>
      </c>
      <c r="L156" s="1">
        <v>3</v>
      </c>
      <c r="M156" s="1">
        <v>1</v>
      </c>
      <c r="N156" s="1" t="s">
        <v>44</v>
      </c>
      <c r="O156" s="1">
        <v>2</v>
      </c>
      <c r="P156" s="1" t="s">
        <v>47</v>
      </c>
      <c r="Q156" s="1">
        <v>2370</v>
      </c>
      <c r="R156" s="1">
        <v>1</v>
      </c>
      <c r="S156" s="1" t="s">
        <v>49</v>
      </c>
      <c r="T156" s="1">
        <v>13</v>
      </c>
      <c r="U156" s="1">
        <v>3</v>
      </c>
      <c r="V156" s="1">
        <v>3</v>
      </c>
      <c r="W156" s="1">
        <v>1</v>
      </c>
      <c r="X156" s="1">
        <v>8</v>
      </c>
      <c r="Y156" s="1">
        <v>4</v>
      </c>
      <c r="Z156" s="1">
        <v>3</v>
      </c>
      <c r="AA156" s="1">
        <v>8</v>
      </c>
      <c r="AB156" s="1">
        <v>0</v>
      </c>
      <c r="AC156" s="1">
        <v>0</v>
      </c>
      <c r="AD156" s="1">
        <v>7</v>
      </c>
      <c r="AE156" s="1">
        <v>1</v>
      </c>
      <c r="AF156" s="1">
        <v>0</v>
      </c>
      <c r="AG156" s="1">
        <v>0</v>
      </c>
      <c r="AH156" s="1">
        <v>1</v>
      </c>
      <c r="AI156" s="1">
        <v>0</v>
      </c>
    </row>
    <row r="157" spans="1:35" x14ac:dyDescent="0.25">
      <c r="A157" s="2">
        <v>28</v>
      </c>
      <c r="B157" s="2">
        <v>0</v>
      </c>
      <c r="C157" s="7">
        <v>0.99307336328518003</v>
      </c>
      <c r="D157" s="2" t="s">
        <v>40</v>
      </c>
      <c r="E157" s="2" t="s">
        <v>34</v>
      </c>
      <c r="F157" s="2" t="s">
        <v>41</v>
      </c>
      <c r="G157" s="2">
        <v>10</v>
      </c>
      <c r="H157" s="2">
        <v>3</v>
      </c>
      <c r="I157" s="2" t="s">
        <v>42</v>
      </c>
      <c r="J157" s="2">
        <v>3</v>
      </c>
      <c r="K157" s="2" t="s">
        <v>37</v>
      </c>
      <c r="L157" s="2">
        <v>3</v>
      </c>
      <c r="M157" s="2">
        <v>2</v>
      </c>
      <c r="N157" s="2" t="s">
        <v>46</v>
      </c>
      <c r="O157" s="2">
        <v>3</v>
      </c>
      <c r="P157" s="2" t="s">
        <v>39</v>
      </c>
      <c r="Q157" s="2">
        <v>3660</v>
      </c>
      <c r="R157" s="2">
        <v>3</v>
      </c>
      <c r="S157" s="2" t="s">
        <v>49</v>
      </c>
      <c r="T157" s="2">
        <v>13</v>
      </c>
      <c r="U157" s="2">
        <v>3</v>
      </c>
      <c r="V157" s="2">
        <v>4</v>
      </c>
      <c r="W157" s="2">
        <v>0</v>
      </c>
      <c r="X157" s="2">
        <v>10</v>
      </c>
      <c r="Y157" s="2">
        <v>4</v>
      </c>
      <c r="Z157" s="2">
        <v>4</v>
      </c>
      <c r="AA157" s="2">
        <v>8</v>
      </c>
      <c r="AB157" s="2">
        <v>7</v>
      </c>
      <c r="AC157" s="2">
        <v>1</v>
      </c>
      <c r="AD157" s="2">
        <v>7</v>
      </c>
      <c r="AE157" s="2">
        <v>2</v>
      </c>
      <c r="AF157" s="2">
        <v>0</v>
      </c>
      <c r="AG157" s="2">
        <v>0</v>
      </c>
      <c r="AH157" s="2">
        <v>0</v>
      </c>
      <c r="AI157" s="2">
        <v>1</v>
      </c>
    </row>
    <row r="158" spans="1:35" x14ac:dyDescent="0.25">
      <c r="A158" s="1">
        <v>38</v>
      </c>
      <c r="B158" s="1">
        <v>0</v>
      </c>
      <c r="C158" s="6">
        <v>0.99301892984123097</v>
      </c>
      <c r="D158" s="1" t="s">
        <v>40</v>
      </c>
      <c r="E158" s="1" t="s">
        <v>34</v>
      </c>
      <c r="F158" s="1" t="s">
        <v>35</v>
      </c>
      <c r="G158" s="1">
        <v>1</v>
      </c>
      <c r="H158" s="1">
        <v>4</v>
      </c>
      <c r="I158" s="1" t="s">
        <v>36</v>
      </c>
      <c r="J158" s="1">
        <v>4</v>
      </c>
      <c r="K158" s="1" t="s">
        <v>43</v>
      </c>
      <c r="L158" s="1">
        <v>3</v>
      </c>
      <c r="M158" s="1">
        <v>2</v>
      </c>
      <c r="N158" s="1" t="s">
        <v>38</v>
      </c>
      <c r="O158" s="1">
        <v>2</v>
      </c>
      <c r="P158" s="1" t="s">
        <v>47</v>
      </c>
      <c r="Q158" s="1">
        <v>4440</v>
      </c>
      <c r="R158" s="1">
        <v>0</v>
      </c>
      <c r="S158" s="1" t="s">
        <v>49</v>
      </c>
      <c r="T158" s="1">
        <v>15</v>
      </c>
      <c r="U158" s="1">
        <v>3</v>
      </c>
      <c r="V158" s="1">
        <v>1</v>
      </c>
      <c r="W158" s="1">
        <v>2</v>
      </c>
      <c r="X158" s="1">
        <v>16</v>
      </c>
      <c r="Y158" s="1">
        <v>3</v>
      </c>
      <c r="Z158" s="1">
        <v>3</v>
      </c>
      <c r="AA158" s="1">
        <v>15</v>
      </c>
      <c r="AB158" s="1">
        <v>13</v>
      </c>
      <c r="AC158" s="1">
        <v>5</v>
      </c>
      <c r="AD158" s="1">
        <v>8</v>
      </c>
      <c r="AE158" s="1">
        <v>3</v>
      </c>
      <c r="AF158" s="1">
        <v>0</v>
      </c>
      <c r="AG158" s="1">
        <v>0</v>
      </c>
      <c r="AH158" s="1">
        <v>0</v>
      </c>
      <c r="AI158" s="1">
        <v>0</v>
      </c>
    </row>
    <row r="159" spans="1:35" x14ac:dyDescent="0.25">
      <c r="A159" s="2">
        <v>32</v>
      </c>
      <c r="B159" s="2">
        <v>0</v>
      </c>
      <c r="C159" s="7">
        <v>0.99301554046435803</v>
      </c>
      <c r="D159" s="2" t="s">
        <v>40</v>
      </c>
      <c r="E159" s="2" t="s">
        <v>34</v>
      </c>
      <c r="F159" s="2" t="s">
        <v>35</v>
      </c>
      <c r="G159" s="2">
        <v>10</v>
      </c>
      <c r="H159" s="2">
        <v>3</v>
      </c>
      <c r="I159" s="2" t="s">
        <v>57</v>
      </c>
      <c r="J159" s="2">
        <v>4</v>
      </c>
      <c r="K159" s="2" t="s">
        <v>43</v>
      </c>
      <c r="L159" s="2">
        <v>3</v>
      </c>
      <c r="M159" s="2">
        <v>2</v>
      </c>
      <c r="N159" s="2" t="s">
        <v>38</v>
      </c>
      <c r="O159" s="2">
        <v>4</v>
      </c>
      <c r="P159" s="2" t="s">
        <v>39</v>
      </c>
      <c r="Q159" s="2">
        <v>5396</v>
      </c>
      <c r="R159" s="2">
        <v>1</v>
      </c>
      <c r="S159" s="2" t="s">
        <v>49</v>
      </c>
      <c r="T159" s="2">
        <v>12</v>
      </c>
      <c r="U159" s="2">
        <v>3</v>
      </c>
      <c r="V159" s="2">
        <v>4</v>
      </c>
      <c r="W159" s="2">
        <v>0</v>
      </c>
      <c r="X159" s="2">
        <v>10</v>
      </c>
      <c r="Y159" s="2">
        <v>2</v>
      </c>
      <c r="Z159" s="2">
        <v>2</v>
      </c>
      <c r="AA159" s="2">
        <v>10</v>
      </c>
      <c r="AB159" s="2">
        <v>7</v>
      </c>
      <c r="AC159" s="2">
        <v>0</v>
      </c>
      <c r="AD159" s="2">
        <v>8</v>
      </c>
      <c r="AE159" s="2">
        <v>3</v>
      </c>
      <c r="AF159" s="2">
        <v>0</v>
      </c>
      <c r="AG159" s="2">
        <v>0</v>
      </c>
      <c r="AH159" s="2">
        <v>0</v>
      </c>
      <c r="AI159" s="2">
        <v>1</v>
      </c>
    </row>
    <row r="160" spans="1:35" x14ac:dyDescent="0.25">
      <c r="A160" s="1">
        <v>34</v>
      </c>
      <c r="B160" s="1">
        <v>0</v>
      </c>
      <c r="C160" s="6">
        <v>0.99301067942577903</v>
      </c>
      <c r="D160" s="1" t="s">
        <v>40</v>
      </c>
      <c r="E160" s="1" t="s">
        <v>45</v>
      </c>
      <c r="F160" s="1" t="s">
        <v>41</v>
      </c>
      <c r="G160" s="1">
        <v>19</v>
      </c>
      <c r="H160" s="1">
        <v>3</v>
      </c>
      <c r="I160" s="1" t="s">
        <v>48</v>
      </c>
      <c r="J160" s="1">
        <v>3</v>
      </c>
      <c r="K160" s="1" t="s">
        <v>37</v>
      </c>
      <c r="L160" s="1">
        <v>3</v>
      </c>
      <c r="M160" s="1">
        <v>2</v>
      </c>
      <c r="N160" s="1" t="s">
        <v>44</v>
      </c>
      <c r="O160" s="1">
        <v>2</v>
      </c>
      <c r="P160" s="1" t="s">
        <v>50</v>
      </c>
      <c r="Q160" s="1">
        <v>4444</v>
      </c>
      <c r="R160" s="1">
        <v>4</v>
      </c>
      <c r="S160" s="1" t="s">
        <v>49</v>
      </c>
      <c r="T160" s="1">
        <v>13</v>
      </c>
      <c r="U160" s="1">
        <v>3</v>
      </c>
      <c r="V160" s="1">
        <v>3</v>
      </c>
      <c r="W160" s="1">
        <v>2</v>
      </c>
      <c r="X160" s="1">
        <v>15</v>
      </c>
      <c r="Y160" s="1">
        <v>2</v>
      </c>
      <c r="Z160" s="1">
        <v>4</v>
      </c>
      <c r="AA160" s="1">
        <v>11</v>
      </c>
      <c r="AB160" s="1">
        <v>8</v>
      </c>
      <c r="AC160" s="1">
        <v>5</v>
      </c>
      <c r="AD160" s="1">
        <v>10</v>
      </c>
      <c r="AE160" s="1">
        <v>3</v>
      </c>
      <c r="AF160" s="1">
        <v>0</v>
      </c>
      <c r="AG160" s="1">
        <v>0</v>
      </c>
      <c r="AH160" s="1">
        <v>1</v>
      </c>
      <c r="AI160" s="1">
        <v>1</v>
      </c>
    </row>
    <row r="161" spans="1:35" x14ac:dyDescent="0.25">
      <c r="A161" s="2">
        <v>32</v>
      </c>
      <c r="B161" s="2">
        <v>0</v>
      </c>
      <c r="C161" s="7">
        <v>0.99298922594938899</v>
      </c>
      <c r="D161" s="2" t="s">
        <v>40</v>
      </c>
      <c r="E161" s="2" t="s">
        <v>34</v>
      </c>
      <c r="F161" s="2" t="s">
        <v>41</v>
      </c>
      <c r="G161" s="2">
        <v>3</v>
      </c>
      <c r="H161" s="2">
        <v>4</v>
      </c>
      <c r="I161" s="2" t="s">
        <v>48</v>
      </c>
      <c r="J161" s="2">
        <v>3</v>
      </c>
      <c r="K161" s="2" t="s">
        <v>37</v>
      </c>
      <c r="L161" s="2">
        <v>3</v>
      </c>
      <c r="M161" s="2">
        <v>2</v>
      </c>
      <c r="N161" s="2" t="s">
        <v>51</v>
      </c>
      <c r="O161" s="2">
        <v>1</v>
      </c>
      <c r="P161" s="2" t="s">
        <v>47</v>
      </c>
      <c r="Q161" s="2">
        <v>6725</v>
      </c>
      <c r="R161" s="2">
        <v>1</v>
      </c>
      <c r="S161" s="2" t="s">
        <v>49</v>
      </c>
      <c r="T161" s="2">
        <v>12</v>
      </c>
      <c r="U161" s="2">
        <v>3</v>
      </c>
      <c r="V161" s="2">
        <v>3</v>
      </c>
      <c r="W161" s="2">
        <v>1</v>
      </c>
      <c r="X161" s="2">
        <v>8</v>
      </c>
      <c r="Y161" s="2">
        <v>2</v>
      </c>
      <c r="Z161" s="2">
        <v>4</v>
      </c>
      <c r="AA161" s="2">
        <v>8</v>
      </c>
      <c r="AB161" s="2">
        <v>7</v>
      </c>
      <c r="AC161" s="2">
        <v>6</v>
      </c>
      <c r="AD161" s="2">
        <v>3</v>
      </c>
      <c r="AE161" s="2">
        <v>4</v>
      </c>
      <c r="AF161" s="2">
        <v>0</v>
      </c>
      <c r="AG161" s="2">
        <v>0</v>
      </c>
      <c r="AH161" s="2">
        <v>0</v>
      </c>
      <c r="AI161" s="2">
        <v>0</v>
      </c>
    </row>
    <row r="162" spans="1:35" x14ac:dyDescent="0.25">
      <c r="A162" s="1">
        <v>40</v>
      </c>
      <c r="B162" s="1">
        <v>0</v>
      </c>
      <c r="C162" s="6">
        <v>0.99292335940753296</v>
      </c>
      <c r="D162" s="1" t="s">
        <v>40</v>
      </c>
      <c r="E162" s="1" t="s">
        <v>34</v>
      </c>
      <c r="F162" s="1" t="s">
        <v>35</v>
      </c>
      <c r="G162" s="1">
        <v>2</v>
      </c>
      <c r="H162" s="1">
        <v>2</v>
      </c>
      <c r="I162" s="1" t="s">
        <v>57</v>
      </c>
      <c r="J162" s="1">
        <v>2</v>
      </c>
      <c r="K162" s="1" t="s">
        <v>37</v>
      </c>
      <c r="L162" s="1">
        <v>3</v>
      </c>
      <c r="M162" s="1">
        <v>2</v>
      </c>
      <c r="N162" s="1" t="s">
        <v>38</v>
      </c>
      <c r="O162" s="1">
        <v>2</v>
      </c>
      <c r="P162" s="1" t="s">
        <v>47</v>
      </c>
      <c r="Q162" s="1">
        <v>5677</v>
      </c>
      <c r="R162" s="1">
        <v>3</v>
      </c>
      <c r="S162" s="1" t="s">
        <v>49</v>
      </c>
      <c r="T162" s="1">
        <v>14</v>
      </c>
      <c r="U162" s="1">
        <v>3</v>
      </c>
      <c r="V162" s="1">
        <v>3</v>
      </c>
      <c r="W162" s="1">
        <v>1</v>
      </c>
      <c r="X162" s="1">
        <v>15</v>
      </c>
      <c r="Y162" s="1">
        <v>4</v>
      </c>
      <c r="Z162" s="1">
        <v>3</v>
      </c>
      <c r="AA162" s="1">
        <v>11</v>
      </c>
      <c r="AB162" s="1">
        <v>8</v>
      </c>
      <c r="AC162" s="1">
        <v>5</v>
      </c>
      <c r="AD162" s="1">
        <v>10</v>
      </c>
      <c r="AE162" s="1">
        <v>3</v>
      </c>
      <c r="AF162" s="1">
        <v>0</v>
      </c>
      <c r="AG162" s="1">
        <v>0</v>
      </c>
      <c r="AH162" s="1">
        <v>0</v>
      </c>
      <c r="AI162" s="1">
        <v>0</v>
      </c>
    </row>
    <row r="163" spans="1:35" x14ac:dyDescent="0.25">
      <c r="A163" s="2">
        <v>38</v>
      </c>
      <c r="B163" s="2">
        <v>0</v>
      </c>
      <c r="C163" s="7">
        <v>0.99284366800693902</v>
      </c>
      <c r="D163" s="2" t="s">
        <v>40</v>
      </c>
      <c r="E163" s="2" t="s">
        <v>34</v>
      </c>
      <c r="F163" s="2" t="s">
        <v>58</v>
      </c>
      <c r="G163" s="2">
        <v>1</v>
      </c>
      <c r="H163" s="2">
        <v>3</v>
      </c>
      <c r="I163" s="2" t="s">
        <v>58</v>
      </c>
      <c r="J163" s="2">
        <v>3</v>
      </c>
      <c r="K163" s="2" t="s">
        <v>43</v>
      </c>
      <c r="L163" s="2">
        <v>4</v>
      </c>
      <c r="M163" s="2">
        <v>1</v>
      </c>
      <c r="N163" s="2" t="s">
        <v>58</v>
      </c>
      <c r="O163" s="2">
        <v>3</v>
      </c>
      <c r="P163" s="2" t="s">
        <v>47</v>
      </c>
      <c r="Q163" s="2">
        <v>2844</v>
      </c>
      <c r="R163" s="2">
        <v>1</v>
      </c>
      <c r="S163" s="2" t="s">
        <v>49</v>
      </c>
      <c r="T163" s="2">
        <v>13</v>
      </c>
      <c r="U163" s="2">
        <v>3</v>
      </c>
      <c r="V163" s="2">
        <v>4</v>
      </c>
      <c r="W163" s="2">
        <v>1</v>
      </c>
      <c r="X163" s="2">
        <v>7</v>
      </c>
      <c r="Y163" s="2">
        <v>2</v>
      </c>
      <c r="Z163" s="2">
        <v>4</v>
      </c>
      <c r="AA163" s="2">
        <v>7</v>
      </c>
      <c r="AB163" s="2">
        <v>6</v>
      </c>
      <c r="AC163" s="2">
        <v>5</v>
      </c>
      <c r="AD163" s="2">
        <v>0</v>
      </c>
      <c r="AE163" s="2">
        <v>2</v>
      </c>
      <c r="AF163" s="2">
        <v>0</v>
      </c>
      <c r="AG163" s="2">
        <v>0</v>
      </c>
      <c r="AH163" s="2">
        <v>0</v>
      </c>
      <c r="AI163" s="2">
        <v>0</v>
      </c>
    </row>
    <row r="164" spans="1:35" x14ac:dyDescent="0.25">
      <c r="A164" s="1">
        <v>38</v>
      </c>
      <c r="B164" s="1">
        <v>0</v>
      </c>
      <c r="C164" s="6">
        <v>0.99282549093229699</v>
      </c>
      <c r="D164" s="1" t="s">
        <v>40</v>
      </c>
      <c r="E164" s="1" t="s">
        <v>34</v>
      </c>
      <c r="F164" s="1" t="s">
        <v>35</v>
      </c>
      <c r="G164" s="1">
        <v>2</v>
      </c>
      <c r="H164" s="1">
        <v>2</v>
      </c>
      <c r="I164" s="1" t="s">
        <v>36</v>
      </c>
      <c r="J164" s="1">
        <v>2</v>
      </c>
      <c r="K164" s="1" t="s">
        <v>37</v>
      </c>
      <c r="L164" s="1">
        <v>3</v>
      </c>
      <c r="M164" s="1">
        <v>2</v>
      </c>
      <c r="N164" s="1" t="s">
        <v>38</v>
      </c>
      <c r="O164" s="1">
        <v>1</v>
      </c>
      <c r="P164" s="1" t="s">
        <v>50</v>
      </c>
      <c r="Q164" s="1">
        <v>6893</v>
      </c>
      <c r="R164" s="1">
        <v>3</v>
      </c>
      <c r="S164" s="1" t="s">
        <v>49</v>
      </c>
      <c r="T164" s="1">
        <v>15</v>
      </c>
      <c r="U164" s="1">
        <v>3</v>
      </c>
      <c r="V164" s="1">
        <v>4</v>
      </c>
      <c r="W164" s="1">
        <v>1</v>
      </c>
      <c r="X164" s="1">
        <v>11</v>
      </c>
      <c r="Y164" s="1">
        <v>3</v>
      </c>
      <c r="Z164" s="1">
        <v>3</v>
      </c>
      <c r="AA164" s="1">
        <v>7</v>
      </c>
      <c r="AB164" s="1">
        <v>7</v>
      </c>
      <c r="AC164" s="1">
        <v>1</v>
      </c>
      <c r="AD164" s="1">
        <v>7</v>
      </c>
      <c r="AE164" s="1">
        <v>4</v>
      </c>
      <c r="AF164" s="1">
        <v>0</v>
      </c>
      <c r="AG164" s="1">
        <v>0</v>
      </c>
      <c r="AH164" s="1">
        <v>0</v>
      </c>
      <c r="AI164" s="1">
        <v>0</v>
      </c>
    </row>
    <row r="165" spans="1:35" x14ac:dyDescent="0.25">
      <c r="A165" s="2">
        <v>29</v>
      </c>
      <c r="B165" s="2">
        <v>0</v>
      </c>
      <c r="C165" s="7">
        <v>0.99259758747081706</v>
      </c>
      <c r="D165" s="2" t="s">
        <v>40</v>
      </c>
      <c r="E165" s="2" t="s">
        <v>45</v>
      </c>
      <c r="F165" s="2" t="s">
        <v>41</v>
      </c>
      <c r="G165" s="2">
        <v>2</v>
      </c>
      <c r="H165" s="2">
        <v>1</v>
      </c>
      <c r="I165" s="2" t="s">
        <v>36</v>
      </c>
      <c r="J165" s="2">
        <v>4</v>
      </c>
      <c r="K165" s="2" t="s">
        <v>37</v>
      </c>
      <c r="L165" s="2">
        <v>3</v>
      </c>
      <c r="M165" s="2">
        <v>1</v>
      </c>
      <c r="N165" s="2" t="s">
        <v>44</v>
      </c>
      <c r="O165" s="2">
        <v>2</v>
      </c>
      <c r="P165" s="2" t="s">
        <v>47</v>
      </c>
      <c r="Q165" s="2">
        <v>3180</v>
      </c>
      <c r="R165" s="2">
        <v>0</v>
      </c>
      <c r="S165" s="2" t="s">
        <v>49</v>
      </c>
      <c r="T165" s="2">
        <v>13</v>
      </c>
      <c r="U165" s="2">
        <v>3</v>
      </c>
      <c r="V165" s="2">
        <v>3</v>
      </c>
      <c r="W165" s="2">
        <v>3</v>
      </c>
      <c r="X165" s="2">
        <v>4</v>
      </c>
      <c r="Y165" s="2">
        <v>3</v>
      </c>
      <c r="Z165" s="2">
        <v>3</v>
      </c>
      <c r="AA165" s="2">
        <v>3</v>
      </c>
      <c r="AB165" s="2">
        <v>2</v>
      </c>
      <c r="AC165" s="2">
        <v>0</v>
      </c>
      <c r="AD165" s="2">
        <v>2</v>
      </c>
      <c r="AE165" s="2">
        <v>2</v>
      </c>
      <c r="AF165" s="2">
        <v>0</v>
      </c>
      <c r="AG165" s="2">
        <v>0</v>
      </c>
      <c r="AH165" s="2">
        <v>1</v>
      </c>
      <c r="AI165" s="2">
        <v>1</v>
      </c>
    </row>
    <row r="166" spans="1:35" x14ac:dyDescent="0.25">
      <c r="A166" s="1">
        <v>37</v>
      </c>
      <c r="B166" s="1">
        <v>0</v>
      </c>
      <c r="C166" s="6">
        <v>0.99245547882645302</v>
      </c>
      <c r="D166" s="1" t="s">
        <v>40</v>
      </c>
      <c r="E166" s="1" t="s">
        <v>45</v>
      </c>
      <c r="F166" s="1" t="s">
        <v>41</v>
      </c>
      <c r="G166" s="1">
        <v>11</v>
      </c>
      <c r="H166" s="1">
        <v>3</v>
      </c>
      <c r="I166" s="1" t="s">
        <v>42</v>
      </c>
      <c r="J166" s="1">
        <v>2</v>
      </c>
      <c r="K166" s="1" t="s">
        <v>43</v>
      </c>
      <c r="L166" s="1">
        <v>3</v>
      </c>
      <c r="M166" s="1">
        <v>3</v>
      </c>
      <c r="N166" s="1" t="s">
        <v>55</v>
      </c>
      <c r="O166" s="1">
        <v>4</v>
      </c>
      <c r="P166" s="1" t="s">
        <v>50</v>
      </c>
      <c r="Q166" s="1">
        <v>12185</v>
      </c>
      <c r="R166" s="1">
        <v>1</v>
      </c>
      <c r="S166" s="1" t="s">
        <v>40</v>
      </c>
      <c r="T166" s="1">
        <v>14</v>
      </c>
      <c r="U166" s="1">
        <v>3</v>
      </c>
      <c r="V166" s="1">
        <v>3</v>
      </c>
      <c r="W166" s="1">
        <v>3</v>
      </c>
      <c r="X166" s="1">
        <v>10</v>
      </c>
      <c r="Y166" s="1">
        <v>1</v>
      </c>
      <c r="Z166" s="1">
        <v>3</v>
      </c>
      <c r="AA166" s="1">
        <v>10</v>
      </c>
      <c r="AB166" s="1">
        <v>8</v>
      </c>
      <c r="AC166" s="1">
        <v>0</v>
      </c>
      <c r="AD166" s="1">
        <v>7</v>
      </c>
      <c r="AE166" s="1">
        <v>5</v>
      </c>
      <c r="AF166" s="1">
        <v>0</v>
      </c>
      <c r="AG166" s="1">
        <v>0</v>
      </c>
      <c r="AH166" s="1">
        <v>0</v>
      </c>
      <c r="AI166" s="1">
        <v>2</v>
      </c>
    </row>
    <row r="167" spans="1:35" x14ac:dyDescent="0.25">
      <c r="A167" s="2">
        <v>39</v>
      </c>
      <c r="B167" s="2">
        <v>0</v>
      </c>
      <c r="C167" s="7">
        <v>0.99236348815748399</v>
      </c>
      <c r="D167" s="2" t="s">
        <v>40</v>
      </c>
      <c r="E167" s="2" t="s">
        <v>34</v>
      </c>
      <c r="F167" s="2" t="s">
        <v>41</v>
      </c>
      <c r="G167" s="2">
        <v>6</v>
      </c>
      <c r="H167" s="2">
        <v>1</v>
      </c>
      <c r="I167" s="2" t="s">
        <v>48</v>
      </c>
      <c r="J167" s="2">
        <v>4</v>
      </c>
      <c r="K167" s="2" t="s">
        <v>43</v>
      </c>
      <c r="L167" s="2">
        <v>2</v>
      </c>
      <c r="M167" s="2">
        <v>3</v>
      </c>
      <c r="N167" s="2" t="s">
        <v>52</v>
      </c>
      <c r="O167" s="2">
        <v>1</v>
      </c>
      <c r="P167" s="2" t="s">
        <v>47</v>
      </c>
      <c r="Q167" s="2">
        <v>9991</v>
      </c>
      <c r="R167" s="2">
        <v>4</v>
      </c>
      <c r="S167" s="2" t="s">
        <v>49</v>
      </c>
      <c r="T167" s="2">
        <v>15</v>
      </c>
      <c r="U167" s="2">
        <v>3</v>
      </c>
      <c r="V167" s="2">
        <v>1</v>
      </c>
      <c r="W167" s="2">
        <v>1</v>
      </c>
      <c r="X167" s="2">
        <v>9</v>
      </c>
      <c r="Y167" s="2">
        <v>5</v>
      </c>
      <c r="Z167" s="2">
        <v>3</v>
      </c>
      <c r="AA167" s="2">
        <v>7</v>
      </c>
      <c r="AB167" s="2">
        <v>7</v>
      </c>
      <c r="AC167" s="2">
        <v>1</v>
      </c>
      <c r="AD167" s="2">
        <v>7</v>
      </c>
      <c r="AE167" s="2">
        <v>5</v>
      </c>
      <c r="AF167" s="2">
        <v>0</v>
      </c>
      <c r="AG167" s="2">
        <v>0</v>
      </c>
      <c r="AH167" s="2">
        <v>0</v>
      </c>
      <c r="AI167" s="2">
        <v>0</v>
      </c>
    </row>
    <row r="168" spans="1:35" x14ac:dyDescent="0.25">
      <c r="A168" s="1">
        <v>34</v>
      </c>
      <c r="B168" s="1">
        <v>0</v>
      </c>
      <c r="C168" s="6">
        <v>0.99229588056072904</v>
      </c>
      <c r="D168" s="1" t="s">
        <v>40</v>
      </c>
      <c r="E168" s="1" t="s">
        <v>34</v>
      </c>
      <c r="F168" s="1" t="s">
        <v>41</v>
      </c>
      <c r="G168" s="1">
        <v>2</v>
      </c>
      <c r="H168" s="1">
        <v>4</v>
      </c>
      <c r="I168" s="1" t="s">
        <v>36</v>
      </c>
      <c r="J168" s="1">
        <v>4</v>
      </c>
      <c r="K168" s="1" t="s">
        <v>43</v>
      </c>
      <c r="L168" s="1">
        <v>2</v>
      </c>
      <c r="M168" s="1">
        <v>1</v>
      </c>
      <c r="N168" s="1" t="s">
        <v>46</v>
      </c>
      <c r="O168" s="1">
        <v>3</v>
      </c>
      <c r="P168" s="1" t="s">
        <v>50</v>
      </c>
      <c r="Q168" s="1">
        <v>2768</v>
      </c>
      <c r="R168" s="1">
        <v>3</v>
      </c>
      <c r="S168" s="1" t="s">
        <v>49</v>
      </c>
      <c r="T168" s="1">
        <v>12</v>
      </c>
      <c r="U168" s="1">
        <v>3</v>
      </c>
      <c r="V168" s="1">
        <v>3</v>
      </c>
      <c r="W168" s="1">
        <v>1</v>
      </c>
      <c r="X168" s="1">
        <v>14</v>
      </c>
      <c r="Y168" s="1">
        <v>3</v>
      </c>
      <c r="Z168" s="1">
        <v>3</v>
      </c>
      <c r="AA168" s="1">
        <v>7</v>
      </c>
      <c r="AB168" s="1">
        <v>3</v>
      </c>
      <c r="AC168" s="1">
        <v>5</v>
      </c>
      <c r="AD168" s="1">
        <v>7</v>
      </c>
      <c r="AE168" s="1">
        <v>2</v>
      </c>
      <c r="AF168" s="1">
        <v>0</v>
      </c>
      <c r="AG168" s="1">
        <v>0</v>
      </c>
      <c r="AH168" s="1">
        <v>0</v>
      </c>
      <c r="AI168" s="1">
        <v>0</v>
      </c>
    </row>
    <row r="169" spans="1:35" x14ac:dyDescent="0.25">
      <c r="A169" s="2">
        <v>35</v>
      </c>
      <c r="B169" s="2">
        <v>0</v>
      </c>
      <c r="C169" s="7">
        <v>0.99225532918898796</v>
      </c>
      <c r="D169" s="2" t="s">
        <v>40</v>
      </c>
      <c r="E169" s="2" t="s">
        <v>34</v>
      </c>
      <c r="F169" s="2" t="s">
        <v>35</v>
      </c>
      <c r="G169" s="2">
        <v>1</v>
      </c>
      <c r="H169" s="2">
        <v>5</v>
      </c>
      <c r="I169" s="2" t="s">
        <v>57</v>
      </c>
      <c r="J169" s="2">
        <v>3</v>
      </c>
      <c r="K169" s="2" t="s">
        <v>43</v>
      </c>
      <c r="L169" s="2">
        <v>3</v>
      </c>
      <c r="M169" s="2">
        <v>3</v>
      </c>
      <c r="N169" s="2" t="s">
        <v>38</v>
      </c>
      <c r="O169" s="2">
        <v>2</v>
      </c>
      <c r="P169" s="2" t="s">
        <v>47</v>
      </c>
      <c r="Q169" s="2">
        <v>7295</v>
      </c>
      <c r="R169" s="2">
        <v>1</v>
      </c>
      <c r="S169" s="2" t="s">
        <v>49</v>
      </c>
      <c r="T169" s="2">
        <v>13</v>
      </c>
      <c r="U169" s="2">
        <v>3</v>
      </c>
      <c r="V169" s="2">
        <v>1</v>
      </c>
      <c r="W169" s="2">
        <v>2</v>
      </c>
      <c r="X169" s="2">
        <v>10</v>
      </c>
      <c r="Y169" s="2">
        <v>3</v>
      </c>
      <c r="Z169" s="2">
        <v>3</v>
      </c>
      <c r="AA169" s="2">
        <v>10</v>
      </c>
      <c r="AB169" s="2">
        <v>8</v>
      </c>
      <c r="AC169" s="2">
        <v>0</v>
      </c>
      <c r="AD169" s="2">
        <v>6</v>
      </c>
      <c r="AE169" s="2">
        <v>4</v>
      </c>
      <c r="AF169" s="2">
        <v>0</v>
      </c>
      <c r="AG169" s="2">
        <v>0</v>
      </c>
      <c r="AH169" s="2">
        <v>0</v>
      </c>
      <c r="AI169" s="2">
        <v>0</v>
      </c>
    </row>
    <row r="170" spans="1:35" x14ac:dyDescent="0.25">
      <c r="A170" s="1">
        <v>30</v>
      </c>
      <c r="B170" s="1">
        <v>0</v>
      </c>
      <c r="C170" s="6">
        <v>0.99214476254290596</v>
      </c>
      <c r="D170" s="1" t="s">
        <v>40</v>
      </c>
      <c r="E170" s="1" t="s">
        <v>34</v>
      </c>
      <c r="F170" s="1" t="s">
        <v>41</v>
      </c>
      <c r="G170" s="1">
        <v>8</v>
      </c>
      <c r="H170" s="1">
        <v>2</v>
      </c>
      <c r="I170" s="1" t="s">
        <v>36</v>
      </c>
      <c r="J170" s="1">
        <v>2</v>
      </c>
      <c r="K170" s="1" t="s">
        <v>37</v>
      </c>
      <c r="L170" s="1">
        <v>4</v>
      </c>
      <c r="M170" s="1">
        <v>3</v>
      </c>
      <c r="N170" s="1" t="s">
        <v>55</v>
      </c>
      <c r="O170" s="1">
        <v>1</v>
      </c>
      <c r="P170" s="1" t="s">
        <v>47</v>
      </c>
      <c r="Q170" s="1">
        <v>11416</v>
      </c>
      <c r="R170" s="1">
        <v>0</v>
      </c>
      <c r="S170" s="1" t="s">
        <v>40</v>
      </c>
      <c r="T170" s="1">
        <v>12</v>
      </c>
      <c r="U170" s="1">
        <v>3</v>
      </c>
      <c r="V170" s="1">
        <v>3</v>
      </c>
      <c r="W170" s="1">
        <v>3</v>
      </c>
      <c r="X170" s="1">
        <v>9</v>
      </c>
      <c r="Y170" s="1">
        <v>4</v>
      </c>
      <c r="Z170" s="1">
        <v>2</v>
      </c>
      <c r="AA170" s="1">
        <v>8</v>
      </c>
      <c r="AB170" s="1">
        <v>7</v>
      </c>
      <c r="AC170" s="1">
        <v>1</v>
      </c>
      <c r="AD170" s="1">
        <v>7</v>
      </c>
      <c r="AE170" s="1">
        <v>5</v>
      </c>
      <c r="AF170" s="1">
        <v>0</v>
      </c>
      <c r="AG170" s="1">
        <v>0</v>
      </c>
      <c r="AH170" s="1">
        <v>0</v>
      </c>
      <c r="AI170" s="1">
        <v>1</v>
      </c>
    </row>
    <row r="171" spans="1:35" x14ac:dyDescent="0.25">
      <c r="A171" s="2">
        <v>26</v>
      </c>
      <c r="B171" s="2">
        <v>0</v>
      </c>
      <c r="C171" s="7">
        <v>0.99213042037799104</v>
      </c>
      <c r="D171" s="2" t="s">
        <v>40</v>
      </c>
      <c r="E171" s="2" t="s">
        <v>53</v>
      </c>
      <c r="F171" s="2" t="s">
        <v>41</v>
      </c>
      <c r="G171" s="2">
        <v>7</v>
      </c>
      <c r="H171" s="2">
        <v>3</v>
      </c>
      <c r="I171" s="2" t="s">
        <v>48</v>
      </c>
      <c r="J171" s="2">
        <v>4</v>
      </c>
      <c r="K171" s="2" t="s">
        <v>43</v>
      </c>
      <c r="L171" s="2">
        <v>3</v>
      </c>
      <c r="M171" s="2">
        <v>1</v>
      </c>
      <c r="N171" s="2" t="s">
        <v>44</v>
      </c>
      <c r="O171" s="2">
        <v>4</v>
      </c>
      <c r="P171" s="2" t="s">
        <v>39</v>
      </c>
      <c r="Q171" s="2">
        <v>2570</v>
      </c>
      <c r="R171" s="2">
        <v>1</v>
      </c>
      <c r="S171" s="2" t="s">
        <v>49</v>
      </c>
      <c r="T171" s="2">
        <v>20</v>
      </c>
      <c r="U171" s="2">
        <v>4</v>
      </c>
      <c r="V171" s="2">
        <v>3</v>
      </c>
      <c r="W171" s="2">
        <v>0</v>
      </c>
      <c r="X171" s="2">
        <v>7</v>
      </c>
      <c r="Y171" s="2">
        <v>5</v>
      </c>
      <c r="Z171" s="2">
        <v>3</v>
      </c>
      <c r="AA171" s="2">
        <v>7</v>
      </c>
      <c r="AB171" s="2">
        <v>7</v>
      </c>
      <c r="AC171" s="2">
        <v>5</v>
      </c>
      <c r="AD171" s="2">
        <v>7</v>
      </c>
      <c r="AE171" s="2">
        <v>1</v>
      </c>
      <c r="AF171" s="2">
        <v>0</v>
      </c>
      <c r="AG171" s="2">
        <v>0</v>
      </c>
      <c r="AH171" s="2">
        <v>1</v>
      </c>
      <c r="AI171" s="2">
        <v>2</v>
      </c>
    </row>
    <row r="172" spans="1:35" x14ac:dyDescent="0.25">
      <c r="A172" s="1">
        <v>39</v>
      </c>
      <c r="B172" s="1">
        <v>0</v>
      </c>
      <c r="C172" s="6">
        <v>0.99208545632765499</v>
      </c>
      <c r="D172" s="1" t="s">
        <v>40</v>
      </c>
      <c r="E172" s="1" t="s">
        <v>34</v>
      </c>
      <c r="F172" s="1" t="s">
        <v>35</v>
      </c>
      <c r="G172" s="1">
        <v>2</v>
      </c>
      <c r="H172" s="1">
        <v>5</v>
      </c>
      <c r="I172" s="1" t="s">
        <v>36</v>
      </c>
      <c r="J172" s="1">
        <v>1</v>
      </c>
      <c r="K172" s="1" t="s">
        <v>43</v>
      </c>
      <c r="L172" s="1">
        <v>4</v>
      </c>
      <c r="M172" s="1">
        <v>3</v>
      </c>
      <c r="N172" s="1" t="s">
        <v>38</v>
      </c>
      <c r="O172" s="1">
        <v>3</v>
      </c>
      <c r="P172" s="1" t="s">
        <v>39</v>
      </c>
      <c r="Q172" s="1">
        <v>7880</v>
      </c>
      <c r="R172" s="1">
        <v>0</v>
      </c>
      <c r="S172" s="1" t="s">
        <v>49</v>
      </c>
      <c r="T172" s="1">
        <v>18</v>
      </c>
      <c r="U172" s="1">
        <v>3</v>
      </c>
      <c r="V172" s="1">
        <v>4</v>
      </c>
      <c r="W172" s="1">
        <v>0</v>
      </c>
      <c r="X172" s="1">
        <v>9</v>
      </c>
      <c r="Y172" s="1">
        <v>3</v>
      </c>
      <c r="Z172" s="1">
        <v>3</v>
      </c>
      <c r="AA172" s="1">
        <v>8</v>
      </c>
      <c r="AB172" s="1">
        <v>7</v>
      </c>
      <c r="AC172" s="1">
        <v>0</v>
      </c>
      <c r="AD172" s="1">
        <v>7</v>
      </c>
      <c r="AE172" s="1">
        <v>4</v>
      </c>
      <c r="AF172" s="1">
        <v>0</v>
      </c>
      <c r="AG172" s="1">
        <v>0</v>
      </c>
      <c r="AH172" s="1">
        <v>0</v>
      </c>
      <c r="AI172" s="1">
        <v>1</v>
      </c>
    </row>
    <row r="173" spans="1:35" x14ac:dyDescent="0.25">
      <c r="A173" s="2">
        <v>39</v>
      </c>
      <c r="B173" s="2">
        <v>0</v>
      </c>
      <c r="C173" s="7">
        <v>0.99190600239651205</v>
      </c>
      <c r="D173" s="2" t="s">
        <v>40</v>
      </c>
      <c r="E173" s="2" t="s">
        <v>34</v>
      </c>
      <c r="F173" s="2" t="s">
        <v>35</v>
      </c>
      <c r="G173" s="2">
        <v>4</v>
      </c>
      <c r="H173" s="2">
        <v>4</v>
      </c>
      <c r="I173" s="2" t="s">
        <v>36</v>
      </c>
      <c r="J173" s="2">
        <v>4</v>
      </c>
      <c r="K173" s="2" t="s">
        <v>37</v>
      </c>
      <c r="L173" s="2">
        <v>2</v>
      </c>
      <c r="M173" s="2">
        <v>2</v>
      </c>
      <c r="N173" s="2" t="s">
        <v>38</v>
      </c>
      <c r="O173" s="2">
        <v>3</v>
      </c>
      <c r="P173" s="2" t="s">
        <v>47</v>
      </c>
      <c r="Q173" s="2">
        <v>5902</v>
      </c>
      <c r="R173" s="2">
        <v>4</v>
      </c>
      <c r="S173" s="2" t="s">
        <v>49</v>
      </c>
      <c r="T173" s="2">
        <v>14</v>
      </c>
      <c r="U173" s="2">
        <v>3</v>
      </c>
      <c r="V173" s="2">
        <v>3</v>
      </c>
      <c r="W173" s="2">
        <v>1</v>
      </c>
      <c r="X173" s="2">
        <v>17</v>
      </c>
      <c r="Y173" s="2">
        <v>1</v>
      </c>
      <c r="Z173" s="2">
        <v>4</v>
      </c>
      <c r="AA173" s="2">
        <v>15</v>
      </c>
      <c r="AB173" s="2">
        <v>11</v>
      </c>
      <c r="AC173" s="2">
        <v>5</v>
      </c>
      <c r="AD173" s="2">
        <v>9</v>
      </c>
      <c r="AE173" s="2">
        <v>4</v>
      </c>
      <c r="AF173" s="2">
        <v>0</v>
      </c>
      <c r="AG173" s="2">
        <v>0</v>
      </c>
      <c r="AH173" s="2">
        <v>0</v>
      </c>
      <c r="AI173" s="2">
        <v>0</v>
      </c>
    </row>
    <row r="174" spans="1:35" x14ac:dyDescent="0.25">
      <c r="A174" s="1">
        <v>34</v>
      </c>
      <c r="B174" s="1">
        <v>0</v>
      </c>
      <c r="C174" s="6">
        <v>0.99189810590973304</v>
      </c>
      <c r="D174" s="1" t="s">
        <v>40</v>
      </c>
      <c r="E174" s="1" t="s">
        <v>34</v>
      </c>
      <c r="F174" s="1" t="s">
        <v>35</v>
      </c>
      <c r="G174" s="1">
        <v>21</v>
      </c>
      <c r="H174" s="1">
        <v>4</v>
      </c>
      <c r="I174" s="1" t="s">
        <v>36</v>
      </c>
      <c r="J174" s="1">
        <v>4</v>
      </c>
      <c r="K174" s="1" t="s">
        <v>43</v>
      </c>
      <c r="L174" s="1">
        <v>4</v>
      </c>
      <c r="M174" s="1">
        <v>2</v>
      </c>
      <c r="N174" s="1" t="s">
        <v>38</v>
      </c>
      <c r="O174" s="1">
        <v>4</v>
      </c>
      <c r="P174" s="1" t="s">
        <v>39</v>
      </c>
      <c r="Q174" s="1">
        <v>5337</v>
      </c>
      <c r="R174" s="1">
        <v>1</v>
      </c>
      <c r="S174" s="1" t="s">
        <v>49</v>
      </c>
      <c r="T174" s="1">
        <v>12</v>
      </c>
      <c r="U174" s="1">
        <v>3</v>
      </c>
      <c r="V174" s="1">
        <v>4</v>
      </c>
      <c r="W174" s="1">
        <v>0</v>
      </c>
      <c r="X174" s="1">
        <v>10</v>
      </c>
      <c r="Y174" s="1">
        <v>3</v>
      </c>
      <c r="Z174" s="1">
        <v>3</v>
      </c>
      <c r="AA174" s="1">
        <v>10</v>
      </c>
      <c r="AB174" s="1">
        <v>7</v>
      </c>
      <c r="AC174" s="1">
        <v>5</v>
      </c>
      <c r="AD174" s="1">
        <v>7</v>
      </c>
      <c r="AE174" s="1">
        <v>3</v>
      </c>
      <c r="AF174" s="1">
        <v>0</v>
      </c>
      <c r="AG174" s="1">
        <v>0</v>
      </c>
      <c r="AH174" s="1">
        <v>0</v>
      </c>
      <c r="AI174" s="1">
        <v>1</v>
      </c>
    </row>
    <row r="175" spans="1:35" x14ac:dyDescent="0.25">
      <c r="A175" s="2">
        <v>30</v>
      </c>
      <c r="B175" s="2">
        <v>0</v>
      </c>
      <c r="C175" s="7">
        <v>0.99183644218524902</v>
      </c>
      <c r="D175" s="2" t="s">
        <v>40</v>
      </c>
      <c r="E175" s="2" t="s">
        <v>34</v>
      </c>
      <c r="F175" s="2" t="s">
        <v>41</v>
      </c>
      <c r="G175" s="2">
        <v>17</v>
      </c>
      <c r="H175" s="2">
        <v>4</v>
      </c>
      <c r="I175" s="2" t="s">
        <v>48</v>
      </c>
      <c r="J175" s="2">
        <v>2</v>
      </c>
      <c r="K175" s="2" t="s">
        <v>37</v>
      </c>
      <c r="L175" s="2">
        <v>3</v>
      </c>
      <c r="M175" s="2">
        <v>3</v>
      </c>
      <c r="N175" s="2" t="s">
        <v>59</v>
      </c>
      <c r="O175" s="2">
        <v>1</v>
      </c>
      <c r="P175" s="2" t="s">
        <v>47</v>
      </c>
      <c r="Q175" s="2">
        <v>11916</v>
      </c>
      <c r="R175" s="2">
        <v>1</v>
      </c>
      <c r="S175" s="2" t="s">
        <v>40</v>
      </c>
      <c r="T175" s="2">
        <v>23</v>
      </c>
      <c r="U175" s="2">
        <v>4</v>
      </c>
      <c r="V175" s="2">
        <v>4</v>
      </c>
      <c r="W175" s="2">
        <v>2</v>
      </c>
      <c r="X175" s="2">
        <v>9</v>
      </c>
      <c r="Y175" s="2">
        <v>2</v>
      </c>
      <c r="Z175" s="2">
        <v>3</v>
      </c>
      <c r="AA175" s="2">
        <v>9</v>
      </c>
      <c r="AB175" s="2">
        <v>1</v>
      </c>
      <c r="AC175" s="2">
        <v>0</v>
      </c>
      <c r="AD175" s="2">
        <v>8</v>
      </c>
      <c r="AE175" s="2">
        <v>5</v>
      </c>
      <c r="AF175" s="2">
        <v>0</v>
      </c>
      <c r="AG175" s="2">
        <v>0</v>
      </c>
      <c r="AH175" s="2">
        <v>0</v>
      </c>
      <c r="AI175" s="2">
        <v>1</v>
      </c>
    </row>
    <row r="176" spans="1:35" x14ac:dyDescent="0.25">
      <c r="A176" s="1">
        <v>29</v>
      </c>
      <c r="B176" s="1">
        <v>0</v>
      </c>
      <c r="C176" s="6">
        <v>0.99173220819665897</v>
      </c>
      <c r="D176" s="1" t="s">
        <v>40</v>
      </c>
      <c r="E176" s="1" t="s">
        <v>45</v>
      </c>
      <c r="F176" s="1" t="s">
        <v>35</v>
      </c>
      <c r="G176" s="1">
        <v>1</v>
      </c>
      <c r="H176" s="1">
        <v>1</v>
      </c>
      <c r="I176" s="1" t="s">
        <v>48</v>
      </c>
      <c r="J176" s="1">
        <v>2</v>
      </c>
      <c r="K176" s="1" t="s">
        <v>37</v>
      </c>
      <c r="L176" s="1">
        <v>3</v>
      </c>
      <c r="M176" s="1">
        <v>3</v>
      </c>
      <c r="N176" s="1" t="s">
        <v>38</v>
      </c>
      <c r="O176" s="1">
        <v>4</v>
      </c>
      <c r="P176" s="1" t="s">
        <v>47</v>
      </c>
      <c r="Q176" s="1">
        <v>7918</v>
      </c>
      <c r="R176" s="1">
        <v>1</v>
      </c>
      <c r="S176" s="1" t="s">
        <v>49</v>
      </c>
      <c r="T176" s="1">
        <v>14</v>
      </c>
      <c r="U176" s="1">
        <v>3</v>
      </c>
      <c r="V176" s="1">
        <v>4</v>
      </c>
      <c r="W176" s="1">
        <v>1</v>
      </c>
      <c r="X176" s="1">
        <v>11</v>
      </c>
      <c r="Y176" s="1">
        <v>5</v>
      </c>
      <c r="Z176" s="1">
        <v>3</v>
      </c>
      <c r="AA176" s="1">
        <v>11</v>
      </c>
      <c r="AB176" s="1">
        <v>10</v>
      </c>
      <c r="AC176" s="1">
        <v>4</v>
      </c>
      <c r="AD176" s="1">
        <v>1</v>
      </c>
      <c r="AE176" s="1">
        <v>4</v>
      </c>
      <c r="AF176" s="1">
        <v>0</v>
      </c>
      <c r="AG176" s="1">
        <v>0</v>
      </c>
      <c r="AH176" s="1">
        <v>0</v>
      </c>
      <c r="AI176" s="1">
        <v>1</v>
      </c>
    </row>
    <row r="177" spans="1:35" x14ac:dyDescent="0.25">
      <c r="A177" s="2">
        <v>35</v>
      </c>
      <c r="B177" s="2">
        <v>0</v>
      </c>
      <c r="C177" s="7">
        <v>0.99166566274294199</v>
      </c>
      <c r="D177" s="2" t="s">
        <v>40</v>
      </c>
      <c r="E177" s="2" t="s">
        <v>53</v>
      </c>
      <c r="F177" s="2" t="s">
        <v>41</v>
      </c>
      <c r="G177" s="2">
        <v>2</v>
      </c>
      <c r="H177" s="2">
        <v>4</v>
      </c>
      <c r="I177" s="2" t="s">
        <v>36</v>
      </c>
      <c r="J177" s="2">
        <v>4</v>
      </c>
      <c r="K177" s="2" t="s">
        <v>37</v>
      </c>
      <c r="L177" s="2">
        <v>3</v>
      </c>
      <c r="M177" s="2">
        <v>2</v>
      </c>
      <c r="N177" s="2" t="s">
        <v>52</v>
      </c>
      <c r="O177" s="2">
        <v>1</v>
      </c>
      <c r="P177" s="2" t="s">
        <v>50</v>
      </c>
      <c r="Q177" s="2">
        <v>5093</v>
      </c>
      <c r="R177" s="2">
        <v>2</v>
      </c>
      <c r="S177" s="2" t="s">
        <v>49</v>
      </c>
      <c r="T177" s="2">
        <v>11</v>
      </c>
      <c r="U177" s="2">
        <v>3</v>
      </c>
      <c r="V177" s="2">
        <v>1</v>
      </c>
      <c r="W177" s="2">
        <v>1</v>
      </c>
      <c r="X177" s="2">
        <v>16</v>
      </c>
      <c r="Y177" s="2">
        <v>2</v>
      </c>
      <c r="Z177" s="2">
        <v>4</v>
      </c>
      <c r="AA177" s="2">
        <v>1</v>
      </c>
      <c r="AB177" s="2">
        <v>0</v>
      </c>
      <c r="AC177" s="2">
        <v>0</v>
      </c>
      <c r="AD177" s="2">
        <v>0</v>
      </c>
      <c r="AE177" s="2">
        <v>3</v>
      </c>
      <c r="AF177" s="2">
        <v>0</v>
      </c>
      <c r="AG177" s="2">
        <v>1</v>
      </c>
      <c r="AH177" s="2">
        <v>0</v>
      </c>
      <c r="AI177" s="2">
        <v>1</v>
      </c>
    </row>
    <row r="178" spans="1:35" x14ac:dyDescent="0.25">
      <c r="A178" s="1">
        <v>37</v>
      </c>
      <c r="B178" s="1">
        <v>0</v>
      </c>
      <c r="C178" s="6">
        <v>0.991612923781795</v>
      </c>
      <c r="D178" s="1" t="s">
        <v>40</v>
      </c>
      <c r="E178" s="1" t="s">
        <v>34</v>
      </c>
      <c r="F178" s="1" t="s">
        <v>41</v>
      </c>
      <c r="G178" s="1">
        <v>25</v>
      </c>
      <c r="H178" s="1">
        <v>2</v>
      </c>
      <c r="I178" s="1" t="s">
        <v>48</v>
      </c>
      <c r="J178" s="1">
        <v>3</v>
      </c>
      <c r="K178" s="1" t="s">
        <v>37</v>
      </c>
      <c r="L178" s="1">
        <v>2</v>
      </c>
      <c r="M178" s="1">
        <v>2</v>
      </c>
      <c r="N178" s="1" t="s">
        <v>52</v>
      </c>
      <c r="O178" s="1">
        <v>4</v>
      </c>
      <c r="P178" s="1" t="s">
        <v>50</v>
      </c>
      <c r="Q178" s="1">
        <v>5731</v>
      </c>
      <c r="R178" s="1">
        <v>7</v>
      </c>
      <c r="S178" s="1" t="s">
        <v>49</v>
      </c>
      <c r="T178" s="1">
        <v>13</v>
      </c>
      <c r="U178" s="1">
        <v>3</v>
      </c>
      <c r="V178" s="1">
        <v>3</v>
      </c>
      <c r="W178" s="1">
        <v>2</v>
      </c>
      <c r="X178" s="1">
        <v>9</v>
      </c>
      <c r="Y178" s="1">
        <v>2</v>
      </c>
      <c r="Z178" s="1">
        <v>3</v>
      </c>
      <c r="AA178" s="1">
        <v>6</v>
      </c>
      <c r="AB178" s="1">
        <v>2</v>
      </c>
      <c r="AC178" s="1">
        <v>1</v>
      </c>
      <c r="AD178" s="1">
        <v>3</v>
      </c>
      <c r="AE178" s="1">
        <v>3</v>
      </c>
      <c r="AF178" s="1">
        <v>0</v>
      </c>
      <c r="AG178" s="1">
        <v>0</v>
      </c>
      <c r="AH178" s="1">
        <v>0</v>
      </c>
      <c r="AI178" s="1">
        <v>0</v>
      </c>
    </row>
    <row r="179" spans="1:35" x14ac:dyDescent="0.25">
      <c r="A179" s="2">
        <v>26</v>
      </c>
      <c r="B179" s="2">
        <v>0</v>
      </c>
      <c r="C179" s="7">
        <v>0.99153864282090898</v>
      </c>
      <c r="D179" s="2" t="s">
        <v>40</v>
      </c>
      <c r="E179" s="2" t="s">
        <v>34</v>
      </c>
      <c r="F179" s="2" t="s">
        <v>35</v>
      </c>
      <c r="G179" s="2">
        <v>28</v>
      </c>
      <c r="H179" s="2">
        <v>2</v>
      </c>
      <c r="I179" s="2" t="s">
        <v>57</v>
      </c>
      <c r="J179" s="2">
        <v>1</v>
      </c>
      <c r="K179" s="2" t="s">
        <v>43</v>
      </c>
      <c r="L179" s="2">
        <v>3</v>
      </c>
      <c r="M179" s="2">
        <v>2</v>
      </c>
      <c r="N179" s="2" t="s">
        <v>38</v>
      </c>
      <c r="O179" s="2">
        <v>2</v>
      </c>
      <c r="P179" s="2" t="s">
        <v>47</v>
      </c>
      <c r="Q179" s="2">
        <v>6272</v>
      </c>
      <c r="R179" s="2">
        <v>1</v>
      </c>
      <c r="S179" s="2" t="s">
        <v>49</v>
      </c>
      <c r="T179" s="2">
        <v>20</v>
      </c>
      <c r="U179" s="2">
        <v>4</v>
      </c>
      <c r="V179" s="2">
        <v>4</v>
      </c>
      <c r="W179" s="2">
        <v>2</v>
      </c>
      <c r="X179" s="2">
        <v>6</v>
      </c>
      <c r="Y179" s="2">
        <v>5</v>
      </c>
      <c r="Z179" s="2">
        <v>4</v>
      </c>
      <c r="AA179" s="2">
        <v>5</v>
      </c>
      <c r="AB179" s="2">
        <v>3</v>
      </c>
      <c r="AC179" s="2">
        <v>1</v>
      </c>
      <c r="AD179" s="2">
        <v>4</v>
      </c>
      <c r="AE179" s="2">
        <v>4</v>
      </c>
      <c r="AF179" s="2">
        <v>0</v>
      </c>
      <c r="AG179" s="2">
        <v>0</v>
      </c>
      <c r="AH179" s="2">
        <v>0</v>
      </c>
      <c r="AI179" s="2">
        <v>0</v>
      </c>
    </row>
    <row r="180" spans="1:35" x14ac:dyDescent="0.25">
      <c r="A180" s="1">
        <v>23</v>
      </c>
      <c r="B180" s="1">
        <v>0</v>
      </c>
      <c r="C180" s="6">
        <v>0.99127159558417199</v>
      </c>
      <c r="D180" s="1" t="s">
        <v>40</v>
      </c>
      <c r="E180" s="1" t="s">
        <v>34</v>
      </c>
      <c r="F180" s="1" t="s">
        <v>41</v>
      </c>
      <c r="G180" s="1">
        <v>10</v>
      </c>
      <c r="H180" s="1">
        <v>3</v>
      </c>
      <c r="I180" s="1" t="s">
        <v>56</v>
      </c>
      <c r="J180" s="1">
        <v>4</v>
      </c>
      <c r="K180" s="1" t="s">
        <v>43</v>
      </c>
      <c r="L180" s="1">
        <v>4</v>
      </c>
      <c r="M180" s="1">
        <v>1</v>
      </c>
      <c r="N180" s="1" t="s">
        <v>46</v>
      </c>
      <c r="O180" s="1">
        <v>3</v>
      </c>
      <c r="P180" s="1" t="s">
        <v>47</v>
      </c>
      <c r="Q180" s="1">
        <v>2073</v>
      </c>
      <c r="R180" s="1">
        <v>2</v>
      </c>
      <c r="S180" s="1" t="s">
        <v>49</v>
      </c>
      <c r="T180" s="1">
        <v>16</v>
      </c>
      <c r="U180" s="1">
        <v>3</v>
      </c>
      <c r="V180" s="1">
        <v>4</v>
      </c>
      <c r="W180" s="1">
        <v>1</v>
      </c>
      <c r="X180" s="1">
        <v>4</v>
      </c>
      <c r="Y180" s="1">
        <v>2</v>
      </c>
      <c r="Z180" s="1">
        <v>3</v>
      </c>
      <c r="AA180" s="1">
        <v>2</v>
      </c>
      <c r="AB180" s="1">
        <v>2</v>
      </c>
      <c r="AC180" s="1">
        <v>2</v>
      </c>
      <c r="AD180" s="1">
        <v>2</v>
      </c>
      <c r="AE180" s="1">
        <v>1</v>
      </c>
      <c r="AF180" s="1">
        <v>0</v>
      </c>
      <c r="AG180" s="1">
        <v>0</v>
      </c>
      <c r="AH180" s="1">
        <v>0</v>
      </c>
      <c r="AI180" s="1">
        <v>0</v>
      </c>
    </row>
    <row r="181" spans="1:35" x14ac:dyDescent="0.25">
      <c r="A181" s="2">
        <v>40</v>
      </c>
      <c r="B181" s="2">
        <v>0</v>
      </c>
      <c r="C181" s="7">
        <v>0.99101594481272903</v>
      </c>
      <c r="D181" s="2" t="s">
        <v>40</v>
      </c>
      <c r="E181" s="2" t="s">
        <v>53</v>
      </c>
      <c r="F181" s="2" t="s">
        <v>41</v>
      </c>
      <c r="G181" s="2">
        <v>9</v>
      </c>
      <c r="H181" s="2">
        <v>5</v>
      </c>
      <c r="I181" s="2" t="s">
        <v>36</v>
      </c>
      <c r="J181" s="2">
        <v>4</v>
      </c>
      <c r="K181" s="2" t="s">
        <v>43</v>
      </c>
      <c r="L181" s="2">
        <v>2</v>
      </c>
      <c r="M181" s="2">
        <v>2</v>
      </c>
      <c r="N181" s="2" t="s">
        <v>52</v>
      </c>
      <c r="O181" s="2">
        <v>4</v>
      </c>
      <c r="P181" s="2" t="s">
        <v>47</v>
      </c>
      <c r="Q181" s="2">
        <v>4876</v>
      </c>
      <c r="R181" s="2">
        <v>9</v>
      </c>
      <c r="S181" s="2" t="s">
        <v>49</v>
      </c>
      <c r="T181" s="2">
        <v>14</v>
      </c>
      <c r="U181" s="2">
        <v>3</v>
      </c>
      <c r="V181" s="2">
        <v>4</v>
      </c>
      <c r="W181" s="2">
        <v>1</v>
      </c>
      <c r="X181" s="2">
        <v>5</v>
      </c>
      <c r="Y181" s="2">
        <v>5</v>
      </c>
      <c r="Z181" s="2">
        <v>1</v>
      </c>
      <c r="AA181" s="2">
        <v>3</v>
      </c>
      <c r="AB181" s="2">
        <v>2</v>
      </c>
      <c r="AC181" s="2">
        <v>0</v>
      </c>
      <c r="AD181" s="2">
        <v>2</v>
      </c>
      <c r="AE181" s="2">
        <v>3</v>
      </c>
      <c r="AF181" s="2">
        <v>0</v>
      </c>
      <c r="AG181" s="2">
        <v>0</v>
      </c>
      <c r="AH181" s="2">
        <v>0</v>
      </c>
      <c r="AI181" s="2">
        <v>1</v>
      </c>
    </row>
    <row r="182" spans="1:35" x14ac:dyDescent="0.25">
      <c r="A182" s="1">
        <v>39</v>
      </c>
      <c r="B182" s="1">
        <v>0</v>
      </c>
      <c r="C182" s="6">
        <v>0.990859493864785</v>
      </c>
      <c r="D182" s="1" t="s">
        <v>40</v>
      </c>
      <c r="E182" s="1" t="s">
        <v>34</v>
      </c>
      <c r="F182" s="1" t="s">
        <v>41</v>
      </c>
      <c r="G182" s="1">
        <v>1</v>
      </c>
      <c r="H182" s="1">
        <v>4</v>
      </c>
      <c r="I182" s="1" t="s">
        <v>48</v>
      </c>
      <c r="J182" s="1">
        <v>3</v>
      </c>
      <c r="K182" s="1" t="s">
        <v>37</v>
      </c>
      <c r="L182" s="1">
        <v>3</v>
      </c>
      <c r="M182" s="1">
        <v>1</v>
      </c>
      <c r="N182" s="1" t="s">
        <v>44</v>
      </c>
      <c r="O182" s="1">
        <v>3</v>
      </c>
      <c r="P182" s="1" t="s">
        <v>50</v>
      </c>
      <c r="Q182" s="1">
        <v>2232</v>
      </c>
      <c r="R182" s="1">
        <v>7</v>
      </c>
      <c r="S182" s="1" t="s">
        <v>49</v>
      </c>
      <c r="T182" s="1">
        <v>14</v>
      </c>
      <c r="U182" s="1">
        <v>3</v>
      </c>
      <c r="V182" s="1">
        <v>3</v>
      </c>
      <c r="W182" s="1">
        <v>3</v>
      </c>
      <c r="X182" s="1">
        <v>7</v>
      </c>
      <c r="Y182" s="1">
        <v>1</v>
      </c>
      <c r="Z182" s="1">
        <v>3</v>
      </c>
      <c r="AA182" s="1">
        <v>3</v>
      </c>
      <c r="AB182" s="1">
        <v>2</v>
      </c>
      <c r="AC182" s="1">
        <v>1</v>
      </c>
      <c r="AD182" s="1">
        <v>2</v>
      </c>
      <c r="AE182" s="1">
        <v>1</v>
      </c>
      <c r="AF182" s="1">
        <v>0</v>
      </c>
      <c r="AG182" s="1">
        <v>0</v>
      </c>
      <c r="AH182" s="1">
        <v>1</v>
      </c>
      <c r="AI182" s="1">
        <v>0</v>
      </c>
    </row>
    <row r="183" spans="1:35" x14ac:dyDescent="0.25">
      <c r="A183" s="2">
        <v>33</v>
      </c>
      <c r="B183" s="2">
        <v>0</v>
      </c>
      <c r="C183" s="7">
        <v>0.99057879141199401</v>
      </c>
      <c r="D183" s="2" t="s">
        <v>40</v>
      </c>
      <c r="E183" s="2" t="s">
        <v>34</v>
      </c>
      <c r="F183" s="2" t="s">
        <v>41</v>
      </c>
      <c r="G183" s="2">
        <v>1</v>
      </c>
      <c r="H183" s="2">
        <v>5</v>
      </c>
      <c r="I183" s="2" t="s">
        <v>48</v>
      </c>
      <c r="J183" s="2">
        <v>1</v>
      </c>
      <c r="K183" s="2" t="s">
        <v>37</v>
      </c>
      <c r="L183" s="2">
        <v>4</v>
      </c>
      <c r="M183" s="2">
        <v>4</v>
      </c>
      <c r="N183" s="2" t="s">
        <v>55</v>
      </c>
      <c r="O183" s="2">
        <v>3</v>
      </c>
      <c r="P183" s="2" t="s">
        <v>50</v>
      </c>
      <c r="Q183" s="2">
        <v>16184</v>
      </c>
      <c r="R183" s="2">
        <v>4</v>
      </c>
      <c r="S183" s="2" t="s">
        <v>49</v>
      </c>
      <c r="T183" s="2">
        <v>19</v>
      </c>
      <c r="U183" s="2">
        <v>3</v>
      </c>
      <c r="V183" s="2">
        <v>3</v>
      </c>
      <c r="W183" s="2">
        <v>1</v>
      </c>
      <c r="X183" s="2">
        <v>10</v>
      </c>
      <c r="Y183" s="2">
        <v>2</v>
      </c>
      <c r="Z183" s="2">
        <v>3</v>
      </c>
      <c r="AA183" s="2">
        <v>6</v>
      </c>
      <c r="AB183" s="2">
        <v>1</v>
      </c>
      <c r="AC183" s="2">
        <v>0</v>
      </c>
      <c r="AD183" s="2">
        <v>5</v>
      </c>
      <c r="AE183" s="2">
        <v>5</v>
      </c>
      <c r="AF183" s="2">
        <v>0</v>
      </c>
      <c r="AG183" s="2">
        <v>0</v>
      </c>
      <c r="AH183" s="2">
        <v>0</v>
      </c>
      <c r="AI183" s="2">
        <v>0</v>
      </c>
    </row>
    <row r="184" spans="1:35" x14ac:dyDescent="0.25">
      <c r="A184" s="1">
        <v>37</v>
      </c>
      <c r="B184" s="1">
        <v>0</v>
      </c>
      <c r="C184" s="6">
        <v>0.99039480734690499</v>
      </c>
      <c r="D184" s="1" t="s">
        <v>40</v>
      </c>
      <c r="E184" s="1" t="s">
        <v>34</v>
      </c>
      <c r="F184" s="1" t="s">
        <v>35</v>
      </c>
      <c r="G184" s="1">
        <v>10</v>
      </c>
      <c r="H184" s="1">
        <v>4</v>
      </c>
      <c r="I184" s="1" t="s">
        <v>36</v>
      </c>
      <c r="J184" s="1">
        <v>4</v>
      </c>
      <c r="K184" s="1" t="s">
        <v>37</v>
      </c>
      <c r="L184" s="1">
        <v>2</v>
      </c>
      <c r="M184" s="1">
        <v>2</v>
      </c>
      <c r="N184" s="1" t="s">
        <v>38</v>
      </c>
      <c r="O184" s="1">
        <v>4</v>
      </c>
      <c r="P184" s="1" t="s">
        <v>50</v>
      </c>
      <c r="Q184" s="1">
        <v>6694</v>
      </c>
      <c r="R184" s="1">
        <v>2</v>
      </c>
      <c r="S184" s="1" t="s">
        <v>40</v>
      </c>
      <c r="T184" s="1">
        <v>14</v>
      </c>
      <c r="U184" s="1">
        <v>3</v>
      </c>
      <c r="V184" s="1">
        <v>3</v>
      </c>
      <c r="W184" s="1">
        <v>3</v>
      </c>
      <c r="X184" s="1">
        <v>8</v>
      </c>
      <c r="Y184" s="1">
        <v>5</v>
      </c>
      <c r="Z184" s="1">
        <v>3</v>
      </c>
      <c r="AA184" s="1">
        <v>1</v>
      </c>
      <c r="AB184" s="1">
        <v>0</v>
      </c>
      <c r="AC184" s="1">
        <v>0</v>
      </c>
      <c r="AD184" s="1">
        <v>0</v>
      </c>
      <c r="AE184" s="1">
        <v>4</v>
      </c>
      <c r="AF184" s="1">
        <v>0</v>
      </c>
      <c r="AG184" s="1">
        <v>1</v>
      </c>
      <c r="AH184" s="1">
        <v>0</v>
      </c>
      <c r="AI184" s="1">
        <v>1</v>
      </c>
    </row>
    <row r="185" spans="1:35" x14ac:dyDescent="0.25">
      <c r="A185" s="2">
        <v>29</v>
      </c>
      <c r="B185" s="2">
        <v>0</v>
      </c>
      <c r="C185" s="7">
        <v>0.99034716223960295</v>
      </c>
      <c r="D185" s="2" t="s">
        <v>40</v>
      </c>
      <c r="E185" s="2" t="s">
        <v>34</v>
      </c>
      <c r="F185" s="2" t="s">
        <v>41</v>
      </c>
      <c r="G185" s="2">
        <v>1</v>
      </c>
      <c r="H185" s="2">
        <v>3</v>
      </c>
      <c r="I185" s="2" t="s">
        <v>36</v>
      </c>
      <c r="J185" s="2">
        <v>4</v>
      </c>
      <c r="K185" s="2" t="s">
        <v>37</v>
      </c>
      <c r="L185" s="2">
        <v>2</v>
      </c>
      <c r="M185" s="2">
        <v>4</v>
      </c>
      <c r="N185" s="2" t="s">
        <v>55</v>
      </c>
      <c r="O185" s="2">
        <v>4</v>
      </c>
      <c r="P185" s="2" t="s">
        <v>50</v>
      </c>
      <c r="Q185" s="2">
        <v>16124</v>
      </c>
      <c r="R185" s="2">
        <v>3</v>
      </c>
      <c r="S185" s="2" t="s">
        <v>49</v>
      </c>
      <c r="T185" s="2">
        <v>14</v>
      </c>
      <c r="U185" s="2">
        <v>3</v>
      </c>
      <c r="V185" s="2">
        <v>2</v>
      </c>
      <c r="W185" s="2">
        <v>2</v>
      </c>
      <c r="X185" s="2">
        <v>9</v>
      </c>
      <c r="Y185" s="2">
        <v>2</v>
      </c>
      <c r="Z185" s="2">
        <v>2</v>
      </c>
      <c r="AA185" s="2">
        <v>7</v>
      </c>
      <c r="AB185" s="2">
        <v>7</v>
      </c>
      <c r="AC185" s="2">
        <v>1</v>
      </c>
      <c r="AD185" s="2">
        <v>7</v>
      </c>
      <c r="AE185" s="2">
        <v>5</v>
      </c>
      <c r="AF185" s="2">
        <v>0</v>
      </c>
      <c r="AG185" s="2">
        <v>0</v>
      </c>
      <c r="AH185" s="2">
        <v>0</v>
      </c>
      <c r="AI185" s="2">
        <v>0</v>
      </c>
    </row>
    <row r="186" spans="1:35" x14ac:dyDescent="0.25">
      <c r="A186" s="1">
        <v>29</v>
      </c>
      <c r="B186" s="1">
        <v>0</v>
      </c>
      <c r="C186" s="6">
        <v>0.99026224271601404</v>
      </c>
      <c r="D186" s="1" t="s">
        <v>40</v>
      </c>
      <c r="E186" s="1" t="s">
        <v>34</v>
      </c>
      <c r="F186" s="1" t="s">
        <v>41</v>
      </c>
      <c r="G186" s="1">
        <v>1</v>
      </c>
      <c r="H186" s="1">
        <v>3</v>
      </c>
      <c r="I186" s="1" t="s">
        <v>36</v>
      </c>
      <c r="J186" s="1">
        <v>1</v>
      </c>
      <c r="K186" s="1" t="s">
        <v>37</v>
      </c>
      <c r="L186" s="1">
        <v>3</v>
      </c>
      <c r="M186" s="1">
        <v>1</v>
      </c>
      <c r="N186" s="1" t="s">
        <v>46</v>
      </c>
      <c r="O186" s="1">
        <v>4</v>
      </c>
      <c r="P186" s="1" t="s">
        <v>50</v>
      </c>
      <c r="Q186" s="1">
        <v>3760</v>
      </c>
      <c r="R186" s="1">
        <v>1</v>
      </c>
      <c r="S186" s="1" t="s">
        <v>49</v>
      </c>
      <c r="T186" s="1">
        <v>15</v>
      </c>
      <c r="U186" s="1">
        <v>3</v>
      </c>
      <c r="V186" s="1">
        <v>1</v>
      </c>
      <c r="W186" s="1">
        <v>3</v>
      </c>
      <c r="X186" s="1">
        <v>3</v>
      </c>
      <c r="Y186" s="1">
        <v>5</v>
      </c>
      <c r="Z186" s="1">
        <v>3</v>
      </c>
      <c r="AA186" s="1">
        <v>3</v>
      </c>
      <c r="AB186" s="1">
        <v>2</v>
      </c>
      <c r="AC186" s="1">
        <v>1</v>
      </c>
      <c r="AD186" s="1">
        <v>2</v>
      </c>
      <c r="AE186" s="1">
        <v>2</v>
      </c>
      <c r="AF186" s="1">
        <v>0</v>
      </c>
      <c r="AG186" s="1">
        <v>0</v>
      </c>
      <c r="AH186" s="1">
        <v>0</v>
      </c>
      <c r="AI186" s="1">
        <v>0</v>
      </c>
    </row>
    <row r="187" spans="1:35" x14ac:dyDescent="0.25">
      <c r="A187" s="2">
        <v>39</v>
      </c>
      <c r="B187" s="2">
        <v>0</v>
      </c>
      <c r="C187" s="7">
        <v>0.99023113137733898</v>
      </c>
      <c r="D187" s="2" t="s">
        <v>40</v>
      </c>
      <c r="E187" s="2" t="s">
        <v>45</v>
      </c>
      <c r="F187" s="2" t="s">
        <v>35</v>
      </c>
      <c r="G187" s="2">
        <v>20</v>
      </c>
      <c r="H187" s="2">
        <v>3</v>
      </c>
      <c r="I187" s="2" t="s">
        <v>36</v>
      </c>
      <c r="J187" s="2">
        <v>3</v>
      </c>
      <c r="K187" s="2" t="s">
        <v>43</v>
      </c>
      <c r="L187" s="2">
        <v>3</v>
      </c>
      <c r="M187" s="2">
        <v>2</v>
      </c>
      <c r="N187" s="2" t="s">
        <v>38</v>
      </c>
      <c r="O187" s="2">
        <v>4</v>
      </c>
      <c r="P187" s="2" t="s">
        <v>50</v>
      </c>
      <c r="Q187" s="2">
        <v>4127</v>
      </c>
      <c r="R187" s="2">
        <v>2</v>
      </c>
      <c r="S187" s="2" t="s">
        <v>49</v>
      </c>
      <c r="T187" s="2">
        <v>18</v>
      </c>
      <c r="U187" s="2">
        <v>3</v>
      </c>
      <c r="V187" s="2">
        <v>4</v>
      </c>
      <c r="W187" s="2">
        <v>1</v>
      </c>
      <c r="X187" s="2">
        <v>7</v>
      </c>
      <c r="Y187" s="2">
        <v>6</v>
      </c>
      <c r="Z187" s="2">
        <v>3</v>
      </c>
      <c r="AA187" s="2">
        <v>2</v>
      </c>
      <c r="AB187" s="2">
        <v>1</v>
      </c>
      <c r="AC187" s="2">
        <v>2</v>
      </c>
      <c r="AD187" s="2">
        <v>2</v>
      </c>
      <c r="AE187" s="2">
        <v>2</v>
      </c>
      <c r="AF187" s="2">
        <v>0</v>
      </c>
      <c r="AG187" s="2">
        <v>0</v>
      </c>
      <c r="AH187" s="2">
        <v>0</v>
      </c>
      <c r="AI187" s="2">
        <v>1</v>
      </c>
    </row>
    <row r="188" spans="1:35" x14ac:dyDescent="0.25">
      <c r="A188" s="1">
        <v>34</v>
      </c>
      <c r="B188" s="1">
        <v>0</v>
      </c>
      <c r="C188" s="6">
        <v>0.98996136339135898</v>
      </c>
      <c r="D188" s="1" t="s">
        <v>40</v>
      </c>
      <c r="E188" s="1" t="s">
        <v>34</v>
      </c>
      <c r="F188" s="1" t="s">
        <v>41</v>
      </c>
      <c r="G188" s="1">
        <v>1</v>
      </c>
      <c r="H188" s="1">
        <v>5</v>
      </c>
      <c r="I188" s="1" t="s">
        <v>36</v>
      </c>
      <c r="J188" s="1">
        <v>2</v>
      </c>
      <c r="K188" s="1" t="s">
        <v>43</v>
      </c>
      <c r="L188" s="1">
        <v>3</v>
      </c>
      <c r="M188" s="1">
        <v>1</v>
      </c>
      <c r="N188" s="1" t="s">
        <v>46</v>
      </c>
      <c r="O188" s="1">
        <v>4</v>
      </c>
      <c r="P188" s="1" t="s">
        <v>47</v>
      </c>
      <c r="Q188" s="1">
        <v>2691</v>
      </c>
      <c r="R188" s="1">
        <v>1</v>
      </c>
      <c r="S188" s="1" t="s">
        <v>49</v>
      </c>
      <c r="T188" s="1">
        <v>12</v>
      </c>
      <c r="U188" s="1">
        <v>3</v>
      </c>
      <c r="V188" s="1">
        <v>4</v>
      </c>
      <c r="W188" s="1">
        <v>1</v>
      </c>
      <c r="X188" s="1">
        <v>10</v>
      </c>
      <c r="Y188" s="1">
        <v>4</v>
      </c>
      <c r="Z188" s="1">
        <v>2</v>
      </c>
      <c r="AA188" s="1">
        <v>10</v>
      </c>
      <c r="AB188" s="1">
        <v>9</v>
      </c>
      <c r="AC188" s="1">
        <v>8</v>
      </c>
      <c r="AD188" s="1">
        <v>8</v>
      </c>
      <c r="AE188" s="1">
        <v>1</v>
      </c>
      <c r="AF188" s="1">
        <v>0</v>
      </c>
      <c r="AG188" s="1">
        <v>0</v>
      </c>
      <c r="AH188" s="1">
        <v>0</v>
      </c>
      <c r="AI188" s="1">
        <v>0</v>
      </c>
    </row>
    <row r="189" spans="1:35" x14ac:dyDescent="0.25">
      <c r="A189" s="2">
        <v>36</v>
      </c>
      <c r="B189" s="2">
        <v>0</v>
      </c>
      <c r="C189" s="7">
        <v>0.98962222942318401</v>
      </c>
      <c r="D189" s="2" t="s">
        <v>40</v>
      </c>
      <c r="E189" s="2" t="s">
        <v>34</v>
      </c>
      <c r="F189" s="2" t="s">
        <v>41</v>
      </c>
      <c r="G189" s="2">
        <v>10</v>
      </c>
      <c r="H189" s="2">
        <v>4</v>
      </c>
      <c r="I189" s="2" t="s">
        <v>56</v>
      </c>
      <c r="J189" s="2">
        <v>4</v>
      </c>
      <c r="K189" s="2" t="s">
        <v>37</v>
      </c>
      <c r="L189" s="2">
        <v>3</v>
      </c>
      <c r="M189" s="2">
        <v>3</v>
      </c>
      <c r="N189" s="2" t="s">
        <v>52</v>
      </c>
      <c r="O189" s="2">
        <v>3</v>
      </c>
      <c r="P189" s="2" t="s">
        <v>47</v>
      </c>
      <c r="Q189" s="2">
        <v>7094</v>
      </c>
      <c r="R189" s="2">
        <v>3</v>
      </c>
      <c r="S189" s="2" t="s">
        <v>49</v>
      </c>
      <c r="T189" s="2">
        <v>12</v>
      </c>
      <c r="U189" s="2">
        <v>3</v>
      </c>
      <c r="V189" s="2">
        <v>1</v>
      </c>
      <c r="W189" s="2">
        <v>0</v>
      </c>
      <c r="X189" s="2">
        <v>10</v>
      </c>
      <c r="Y189" s="2">
        <v>0</v>
      </c>
      <c r="Z189" s="2">
        <v>3</v>
      </c>
      <c r="AA189" s="2">
        <v>7</v>
      </c>
      <c r="AB189" s="2">
        <v>7</v>
      </c>
      <c r="AC189" s="2">
        <v>1</v>
      </c>
      <c r="AD189" s="2">
        <v>7</v>
      </c>
      <c r="AE189" s="2">
        <v>4</v>
      </c>
      <c r="AF189" s="2">
        <v>0</v>
      </c>
      <c r="AG189" s="2">
        <v>0</v>
      </c>
      <c r="AH189" s="2">
        <v>0</v>
      </c>
      <c r="AI189" s="2">
        <v>0</v>
      </c>
    </row>
    <row r="190" spans="1:35" x14ac:dyDescent="0.25">
      <c r="A190" s="1">
        <v>30</v>
      </c>
      <c r="B190" s="1">
        <v>0</v>
      </c>
      <c r="C190" s="6">
        <v>0.98956895519432997</v>
      </c>
      <c r="D190" s="1" t="s">
        <v>40</v>
      </c>
      <c r="E190" s="1" t="s">
        <v>53</v>
      </c>
      <c r="F190" s="1" t="s">
        <v>41</v>
      </c>
      <c r="G190" s="1">
        <v>1</v>
      </c>
      <c r="H190" s="1">
        <v>1</v>
      </c>
      <c r="I190" s="1" t="s">
        <v>36</v>
      </c>
      <c r="J190" s="1">
        <v>3</v>
      </c>
      <c r="K190" s="1" t="s">
        <v>43</v>
      </c>
      <c r="L190" s="1">
        <v>2</v>
      </c>
      <c r="M190" s="1">
        <v>3</v>
      </c>
      <c r="N190" s="1" t="s">
        <v>51</v>
      </c>
      <c r="O190" s="1">
        <v>3</v>
      </c>
      <c r="P190" s="1" t="s">
        <v>39</v>
      </c>
      <c r="Q190" s="1">
        <v>8474</v>
      </c>
      <c r="R190" s="1">
        <v>1</v>
      </c>
      <c r="S190" s="1" t="s">
        <v>49</v>
      </c>
      <c r="T190" s="1">
        <v>22</v>
      </c>
      <c r="U190" s="1">
        <v>4</v>
      </c>
      <c r="V190" s="1">
        <v>3</v>
      </c>
      <c r="W190" s="1">
        <v>0</v>
      </c>
      <c r="X190" s="1">
        <v>12</v>
      </c>
      <c r="Y190" s="1">
        <v>2</v>
      </c>
      <c r="Z190" s="1">
        <v>3</v>
      </c>
      <c r="AA190" s="1">
        <v>11</v>
      </c>
      <c r="AB190" s="1">
        <v>8</v>
      </c>
      <c r="AC190" s="1">
        <v>5</v>
      </c>
      <c r="AD190" s="1">
        <v>8</v>
      </c>
      <c r="AE190" s="1">
        <v>4</v>
      </c>
      <c r="AF190" s="1">
        <v>0</v>
      </c>
      <c r="AG190" s="1">
        <v>0</v>
      </c>
      <c r="AH190" s="1">
        <v>0</v>
      </c>
      <c r="AI190" s="1">
        <v>2</v>
      </c>
    </row>
    <row r="191" spans="1:35" x14ac:dyDescent="0.25">
      <c r="A191" s="2">
        <v>32</v>
      </c>
      <c r="B191" s="2">
        <v>0</v>
      </c>
      <c r="C191" s="7">
        <v>0.98953772618339997</v>
      </c>
      <c r="D191" s="2" t="s">
        <v>40</v>
      </c>
      <c r="E191" s="2" t="s">
        <v>34</v>
      </c>
      <c r="F191" s="2" t="s">
        <v>41</v>
      </c>
      <c r="G191" s="2">
        <v>5</v>
      </c>
      <c r="H191" s="2">
        <v>2</v>
      </c>
      <c r="I191" s="2" t="s">
        <v>36</v>
      </c>
      <c r="J191" s="2">
        <v>1</v>
      </c>
      <c r="K191" s="2" t="s">
        <v>43</v>
      </c>
      <c r="L191" s="2">
        <v>4</v>
      </c>
      <c r="M191" s="2">
        <v>1</v>
      </c>
      <c r="N191" s="2" t="s">
        <v>46</v>
      </c>
      <c r="O191" s="2">
        <v>2</v>
      </c>
      <c r="P191" s="2" t="s">
        <v>50</v>
      </c>
      <c r="Q191" s="2">
        <v>3298</v>
      </c>
      <c r="R191" s="2">
        <v>0</v>
      </c>
      <c r="S191" s="2" t="s">
        <v>40</v>
      </c>
      <c r="T191" s="2">
        <v>12</v>
      </c>
      <c r="U191" s="2">
        <v>3</v>
      </c>
      <c r="V191" s="2">
        <v>4</v>
      </c>
      <c r="W191" s="2">
        <v>2</v>
      </c>
      <c r="X191" s="2">
        <v>7</v>
      </c>
      <c r="Y191" s="2">
        <v>5</v>
      </c>
      <c r="Z191" s="2">
        <v>2</v>
      </c>
      <c r="AA191" s="2">
        <v>6</v>
      </c>
      <c r="AB191" s="2">
        <v>2</v>
      </c>
      <c r="AC191" s="2">
        <v>0</v>
      </c>
      <c r="AD191" s="2">
        <v>5</v>
      </c>
      <c r="AE191" s="2">
        <v>2</v>
      </c>
      <c r="AF191" s="2">
        <v>0</v>
      </c>
      <c r="AG191" s="2">
        <v>0</v>
      </c>
      <c r="AH191" s="2">
        <v>0</v>
      </c>
      <c r="AI191" s="2">
        <v>1</v>
      </c>
    </row>
    <row r="192" spans="1:35" x14ac:dyDescent="0.25">
      <c r="A192" s="1">
        <v>36</v>
      </c>
      <c r="B192" s="1">
        <v>0</v>
      </c>
      <c r="C192" s="6">
        <v>0.98943080386498306</v>
      </c>
      <c r="D192" s="1" t="s">
        <v>40</v>
      </c>
      <c r="E192" s="1" t="s">
        <v>34</v>
      </c>
      <c r="F192" s="1" t="s">
        <v>41</v>
      </c>
      <c r="G192" s="1">
        <v>2</v>
      </c>
      <c r="H192" s="1">
        <v>4</v>
      </c>
      <c r="I192" s="1" t="s">
        <v>42</v>
      </c>
      <c r="J192" s="1">
        <v>4</v>
      </c>
      <c r="K192" s="1" t="s">
        <v>37</v>
      </c>
      <c r="L192" s="1">
        <v>3</v>
      </c>
      <c r="M192" s="1">
        <v>2</v>
      </c>
      <c r="N192" s="1" t="s">
        <v>46</v>
      </c>
      <c r="O192" s="1">
        <v>2</v>
      </c>
      <c r="P192" s="1" t="s">
        <v>47</v>
      </c>
      <c r="Q192" s="1">
        <v>6962</v>
      </c>
      <c r="R192" s="1">
        <v>4</v>
      </c>
      <c r="S192" s="1" t="s">
        <v>40</v>
      </c>
      <c r="T192" s="1">
        <v>22</v>
      </c>
      <c r="U192" s="1">
        <v>4</v>
      </c>
      <c r="V192" s="1">
        <v>4</v>
      </c>
      <c r="W192" s="1">
        <v>1</v>
      </c>
      <c r="X192" s="1">
        <v>15</v>
      </c>
      <c r="Y192" s="1">
        <v>2</v>
      </c>
      <c r="Z192" s="1">
        <v>3</v>
      </c>
      <c r="AA192" s="1">
        <v>1</v>
      </c>
      <c r="AB192" s="1">
        <v>0</v>
      </c>
      <c r="AC192" s="1">
        <v>0</v>
      </c>
      <c r="AD192" s="1">
        <v>0</v>
      </c>
      <c r="AE192" s="1">
        <v>4</v>
      </c>
      <c r="AF192" s="1">
        <v>0</v>
      </c>
      <c r="AG192" s="1">
        <v>1</v>
      </c>
      <c r="AH192" s="1">
        <v>0</v>
      </c>
      <c r="AI192" s="1">
        <v>1</v>
      </c>
    </row>
    <row r="193" spans="1:35" x14ac:dyDescent="0.25">
      <c r="A193" s="2">
        <v>28</v>
      </c>
      <c r="B193" s="2">
        <v>0</v>
      </c>
      <c r="C193" s="7">
        <v>0.98940299273982002</v>
      </c>
      <c r="D193" s="2" t="s">
        <v>40</v>
      </c>
      <c r="E193" s="2" t="s">
        <v>53</v>
      </c>
      <c r="F193" s="2" t="s">
        <v>41</v>
      </c>
      <c r="G193" s="2">
        <v>1</v>
      </c>
      <c r="H193" s="2">
        <v>3</v>
      </c>
      <c r="I193" s="2" t="s">
        <v>36</v>
      </c>
      <c r="J193" s="2">
        <v>3</v>
      </c>
      <c r="K193" s="2" t="s">
        <v>37</v>
      </c>
      <c r="L193" s="2">
        <v>1</v>
      </c>
      <c r="M193" s="2">
        <v>2</v>
      </c>
      <c r="N193" s="2" t="s">
        <v>44</v>
      </c>
      <c r="O193" s="2">
        <v>4</v>
      </c>
      <c r="P193" s="2" t="s">
        <v>47</v>
      </c>
      <c r="Q193" s="2">
        <v>6674</v>
      </c>
      <c r="R193" s="2">
        <v>0</v>
      </c>
      <c r="S193" s="2" t="s">
        <v>49</v>
      </c>
      <c r="T193" s="2">
        <v>11</v>
      </c>
      <c r="U193" s="2">
        <v>3</v>
      </c>
      <c r="V193" s="2">
        <v>1</v>
      </c>
      <c r="W193" s="2">
        <v>3</v>
      </c>
      <c r="X193" s="2">
        <v>10</v>
      </c>
      <c r="Y193" s="2">
        <v>6</v>
      </c>
      <c r="Z193" s="2">
        <v>3</v>
      </c>
      <c r="AA193" s="2">
        <v>9</v>
      </c>
      <c r="AB193" s="2">
        <v>8</v>
      </c>
      <c r="AC193" s="2">
        <v>7</v>
      </c>
      <c r="AD193" s="2">
        <v>5</v>
      </c>
      <c r="AE193" s="2">
        <v>4</v>
      </c>
      <c r="AF193" s="2">
        <v>0</v>
      </c>
      <c r="AG193" s="2">
        <v>0</v>
      </c>
      <c r="AH193" s="2">
        <v>1</v>
      </c>
      <c r="AI193" s="2">
        <v>1</v>
      </c>
    </row>
    <row r="194" spans="1:35" x14ac:dyDescent="0.25">
      <c r="A194" s="1">
        <v>38</v>
      </c>
      <c r="B194" s="1">
        <v>0</v>
      </c>
      <c r="C194" s="6">
        <v>0.98933081621227703</v>
      </c>
      <c r="D194" s="1" t="s">
        <v>40</v>
      </c>
      <c r="E194" s="1" t="s">
        <v>34</v>
      </c>
      <c r="F194" s="1" t="s">
        <v>35</v>
      </c>
      <c r="G194" s="1">
        <v>14</v>
      </c>
      <c r="H194" s="1">
        <v>3</v>
      </c>
      <c r="I194" s="1" t="s">
        <v>36</v>
      </c>
      <c r="J194" s="1">
        <v>3</v>
      </c>
      <c r="K194" s="1" t="s">
        <v>43</v>
      </c>
      <c r="L194" s="1">
        <v>3</v>
      </c>
      <c r="M194" s="1">
        <v>2</v>
      </c>
      <c r="N194" s="1" t="s">
        <v>38</v>
      </c>
      <c r="O194" s="1">
        <v>2</v>
      </c>
      <c r="P194" s="1" t="s">
        <v>47</v>
      </c>
      <c r="Q194" s="1">
        <v>9924</v>
      </c>
      <c r="R194" s="1">
        <v>0</v>
      </c>
      <c r="S194" s="1" t="s">
        <v>49</v>
      </c>
      <c r="T194" s="1">
        <v>11</v>
      </c>
      <c r="U194" s="1">
        <v>3</v>
      </c>
      <c r="V194" s="1">
        <v>4</v>
      </c>
      <c r="W194" s="1">
        <v>1</v>
      </c>
      <c r="X194" s="1">
        <v>10</v>
      </c>
      <c r="Y194" s="1">
        <v>3</v>
      </c>
      <c r="Z194" s="1">
        <v>3</v>
      </c>
      <c r="AA194" s="1">
        <v>9</v>
      </c>
      <c r="AB194" s="1">
        <v>8</v>
      </c>
      <c r="AC194" s="1">
        <v>7</v>
      </c>
      <c r="AD194" s="1">
        <v>7</v>
      </c>
      <c r="AE194" s="1">
        <v>5</v>
      </c>
      <c r="AF194" s="1">
        <v>0</v>
      </c>
      <c r="AG194" s="1">
        <v>0</v>
      </c>
      <c r="AH194" s="1">
        <v>0</v>
      </c>
      <c r="AI194" s="1">
        <v>0</v>
      </c>
    </row>
    <row r="195" spans="1:35" x14ac:dyDescent="0.25">
      <c r="A195" s="2">
        <v>41</v>
      </c>
      <c r="B195" s="2">
        <v>0</v>
      </c>
      <c r="C195" s="7">
        <v>0.98930335367704703</v>
      </c>
      <c r="D195" s="2" t="s">
        <v>40</v>
      </c>
      <c r="E195" s="2" t="s">
        <v>45</v>
      </c>
      <c r="F195" s="2" t="s">
        <v>35</v>
      </c>
      <c r="G195" s="2">
        <v>1</v>
      </c>
      <c r="H195" s="2">
        <v>3</v>
      </c>
      <c r="I195" s="2" t="s">
        <v>57</v>
      </c>
      <c r="J195" s="2">
        <v>3</v>
      </c>
      <c r="K195" s="2" t="s">
        <v>37</v>
      </c>
      <c r="L195" s="2">
        <v>3</v>
      </c>
      <c r="M195" s="2">
        <v>2</v>
      </c>
      <c r="N195" s="2" t="s">
        <v>38</v>
      </c>
      <c r="O195" s="2">
        <v>1</v>
      </c>
      <c r="P195" s="2" t="s">
        <v>50</v>
      </c>
      <c r="Q195" s="2">
        <v>4103</v>
      </c>
      <c r="R195" s="2">
        <v>0</v>
      </c>
      <c r="S195" s="2" t="s">
        <v>49</v>
      </c>
      <c r="T195" s="2">
        <v>17</v>
      </c>
      <c r="U195" s="2">
        <v>3</v>
      </c>
      <c r="V195" s="2">
        <v>4</v>
      </c>
      <c r="W195" s="2">
        <v>1</v>
      </c>
      <c r="X195" s="2">
        <v>10</v>
      </c>
      <c r="Y195" s="2">
        <v>2</v>
      </c>
      <c r="Z195" s="2">
        <v>3</v>
      </c>
      <c r="AA195" s="2">
        <v>9</v>
      </c>
      <c r="AB195" s="2">
        <v>3</v>
      </c>
      <c r="AC195" s="2">
        <v>1</v>
      </c>
      <c r="AD195" s="2">
        <v>7</v>
      </c>
      <c r="AE195" s="2">
        <v>2</v>
      </c>
      <c r="AF195" s="2">
        <v>0</v>
      </c>
      <c r="AG195" s="2">
        <v>0</v>
      </c>
      <c r="AH195" s="2">
        <v>0</v>
      </c>
      <c r="AI195" s="2">
        <v>1</v>
      </c>
    </row>
    <row r="196" spans="1:35" x14ac:dyDescent="0.25">
      <c r="A196" s="1">
        <v>35</v>
      </c>
      <c r="B196" s="1">
        <v>0</v>
      </c>
      <c r="C196" s="6">
        <v>0.98923766714751604</v>
      </c>
      <c r="D196" s="1" t="s">
        <v>40</v>
      </c>
      <c r="E196" s="1" t="s">
        <v>34</v>
      </c>
      <c r="F196" s="1" t="s">
        <v>35</v>
      </c>
      <c r="G196" s="1">
        <v>16</v>
      </c>
      <c r="H196" s="1">
        <v>3</v>
      </c>
      <c r="I196" s="1" t="s">
        <v>57</v>
      </c>
      <c r="J196" s="1">
        <v>3</v>
      </c>
      <c r="K196" s="1" t="s">
        <v>43</v>
      </c>
      <c r="L196" s="1">
        <v>3</v>
      </c>
      <c r="M196" s="1">
        <v>3</v>
      </c>
      <c r="N196" s="1" t="s">
        <v>38</v>
      </c>
      <c r="O196" s="1">
        <v>2</v>
      </c>
      <c r="P196" s="1" t="s">
        <v>47</v>
      </c>
      <c r="Q196" s="1">
        <v>8020</v>
      </c>
      <c r="R196" s="1">
        <v>0</v>
      </c>
      <c r="S196" s="1" t="s">
        <v>49</v>
      </c>
      <c r="T196" s="1">
        <v>15</v>
      </c>
      <c r="U196" s="1">
        <v>3</v>
      </c>
      <c r="V196" s="1">
        <v>3</v>
      </c>
      <c r="W196" s="1">
        <v>2</v>
      </c>
      <c r="X196" s="1">
        <v>12</v>
      </c>
      <c r="Y196" s="1">
        <v>3</v>
      </c>
      <c r="Z196" s="1">
        <v>2</v>
      </c>
      <c r="AA196" s="1">
        <v>11</v>
      </c>
      <c r="AB196" s="1">
        <v>9</v>
      </c>
      <c r="AC196" s="1">
        <v>6</v>
      </c>
      <c r="AD196" s="1">
        <v>9</v>
      </c>
      <c r="AE196" s="1">
        <v>4</v>
      </c>
      <c r="AF196" s="1">
        <v>0</v>
      </c>
      <c r="AG196" s="1">
        <v>0</v>
      </c>
      <c r="AH196" s="1">
        <v>0</v>
      </c>
      <c r="AI196" s="1">
        <v>0</v>
      </c>
    </row>
    <row r="197" spans="1:35" x14ac:dyDescent="0.25">
      <c r="A197" s="2">
        <v>31</v>
      </c>
      <c r="B197" s="2">
        <v>0</v>
      </c>
      <c r="C197" s="7">
        <v>0.98906882912974503</v>
      </c>
      <c r="D197" s="2" t="s">
        <v>40</v>
      </c>
      <c r="E197" s="2" t="s">
        <v>34</v>
      </c>
      <c r="F197" s="2" t="s">
        <v>41</v>
      </c>
      <c r="G197" s="2">
        <v>5</v>
      </c>
      <c r="H197" s="2">
        <v>4</v>
      </c>
      <c r="I197" s="2" t="s">
        <v>56</v>
      </c>
      <c r="J197" s="2">
        <v>3</v>
      </c>
      <c r="K197" s="2" t="s">
        <v>43</v>
      </c>
      <c r="L197" s="2">
        <v>3</v>
      </c>
      <c r="M197" s="2">
        <v>1</v>
      </c>
      <c r="N197" s="2" t="s">
        <v>46</v>
      </c>
      <c r="O197" s="2">
        <v>4</v>
      </c>
      <c r="P197" s="2" t="s">
        <v>47</v>
      </c>
      <c r="Q197" s="2">
        <v>4821</v>
      </c>
      <c r="R197" s="2">
        <v>0</v>
      </c>
      <c r="S197" s="2" t="s">
        <v>40</v>
      </c>
      <c r="T197" s="2">
        <v>12</v>
      </c>
      <c r="U197" s="2">
        <v>3</v>
      </c>
      <c r="V197" s="2">
        <v>3</v>
      </c>
      <c r="W197" s="2">
        <v>1</v>
      </c>
      <c r="X197" s="2">
        <v>6</v>
      </c>
      <c r="Y197" s="2">
        <v>4</v>
      </c>
      <c r="Z197" s="2">
        <v>3</v>
      </c>
      <c r="AA197" s="2">
        <v>5</v>
      </c>
      <c r="AB197" s="2">
        <v>2</v>
      </c>
      <c r="AC197" s="2">
        <v>0</v>
      </c>
      <c r="AD197" s="2">
        <v>3</v>
      </c>
      <c r="AE197" s="2">
        <v>3</v>
      </c>
      <c r="AF197" s="2">
        <v>0</v>
      </c>
      <c r="AG197" s="2">
        <v>0</v>
      </c>
      <c r="AH197" s="2">
        <v>0</v>
      </c>
      <c r="AI197" s="2">
        <v>1</v>
      </c>
    </row>
    <row r="198" spans="1:35" x14ac:dyDescent="0.25">
      <c r="A198" s="1">
        <v>36</v>
      </c>
      <c r="B198" s="1">
        <v>0</v>
      </c>
      <c r="C198" s="6">
        <v>0.98906313589638295</v>
      </c>
      <c r="D198" s="1" t="s">
        <v>40</v>
      </c>
      <c r="E198" s="1" t="s">
        <v>53</v>
      </c>
      <c r="F198" s="1" t="s">
        <v>41</v>
      </c>
      <c r="G198" s="1">
        <v>18</v>
      </c>
      <c r="H198" s="1">
        <v>4</v>
      </c>
      <c r="I198" s="1" t="s">
        <v>36</v>
      </c>
      <c r="J198" s="1">
        <v>1</v>
      </c>
      <c r="K198" s="1" t="s">
        <v>43</v>
      </c>
      <c r="L198" s="1">
        <v>3</v>
      </c>
      <c r="M198" s="1">
        <v>2</v>
      </c>
      <c r="N198" s="1" t="s">
        <v>51</v>
      </c>
      <c r="O198" s="1">
        <v>4</v>
      </c>
      <c r="P198" s="1" t="s">
        <v>39</v>
      </c>
      <c r="Q198" s="1">
        <v>7779</v>
      </c>
      <c r="R198" s="1">
        <v>2</v>
      </c>
      <c r="S198" s="1" t="s">
        <v>49</v>
      </c>
      <c r="T198" s="1">
        <v>20</v>
      </c>
      <c r="U198" s="1">
        <v>4</v>
      </c>
      <c r="V198" s="1">
        <v>1</v>
      </c>
      <c r="W198" s="1">
        <v>0</v>
      </c>
      <c r="X198" s="1">
        <v>18</v>
      </c>
      <c r="Y198" s="1">
        <v>0</v>
      </c>
      <c r="Z198" s="1">
        <v>3</v>
      </c>
      <c r="AA198" s="1">
        <v>11</v>
      </c>
      <c r="AB198" s="1">
        <v>9</v>
      </c>
      <c r="AC198" s="1">
        <v>0</v>
      </c>
      <c r="AD198" s="1">
        <v>9</v>
      </c>
      <c r="AE198" s="1">
        <v>4</v>
      </c>
      <c r="AF198" s="1">
        <v>0</v>
      </c>
      <c r="AG198" s="1">
        <v>0</v>
      </c>
      <c r="AH198" s="1">
        <v>0</v>
      </c>
      <c r="AI198" s="1">
        <v>2</v>
      </c>
    </row>
    <row r="199" spans="1:35" x14ac:dyDescent="0.25">
      <c r="A199" s="2">
        <v>34</v>
      </c>
      <c r="B199" s="2">
        <v>0</v>
      </c>
      <c r="C199" s="7">
        <v>0.98905039117698601</v>
      </c>
      <c r="D199" s="2" t="s">
        <v>40</v>
      </c>
      <c r="E199" s="2" t="s">
        <v>53</v>
      </c>
      <c r="F199" s="2" t="s">
        <v>35</v>
      </c>
      <c r="G199" s="2">
        <v>10</v>
      </c>
      <c r="H199" s="2">
        <v>3</v>
      </c>
      <c r="I199" s="2" t="s">
        <v>36</v>
      </c>
      <c r="J199" s="2">
        <v>4</v>
      </c>
      <c r="K199" s="2" t="s">
        <v>43</v>
      </c>
      <c r="L199" s="2">
        <v>3</v>
      </c>
      <c r="M199" s="2">
        <v>2</v>
      </c>
      <c r="N199" s="2" t="s">
        <v>38</v>
      </c>
      <c r="O199" s="2">
        <v>3</v>
      </c>
      <c r="P199" s="2" t="s">
        <v>50</v>
      </c>
      <c r="Q199" s="2">
        <v>4001</v>
      </c>
      <c r="R199" s="2">
        <v>1</v>
      </c>
      <c r="S199" s="2" t="s">
        <v>40</v>
      </c>
      <c r="T199" s="2">
        <v>14</v>
      </c>
      <c r="U199" s="2">
        <v>3</v>
      </c>
      <c r="V199" s="2">
        <v>3</v>
      </c>
      <c r="W199" s="2">
        <v>1</v>
      </c>
      <c r="X199" s="2">
        <v>15</v>
      </c>
      <c r="Y199" s="2">
        <v>3</v>
      </c>
      <c r="Z199" s="2">
        <v>3</v>
      </c>
      <c r="AA199" s="2">
        <v>15</v>
      </c>
      <c r="AB199" s="2">
        <v>14</v>
      </c>
      <c r="AC199" s="2">
        <v>0</v>
      </c>
      <c r="AD199" s="2">
        <v>7</v>
      </c>
      <c r="AE199" s="2">
        <v>2</v>
      </c>
      <c r="AF199" s="2">
        <v>0</v>
      </c>
      <c r="AG199" s="2">
        <v>0</v>
      </c>
      <c r="AH199" s="2">
        <v>0</v>
      </c>
      <c r="AI199" s="2">
        <v>2</v>
      </c>
    </row>
    <row r="200" spans="1:35" x14ac:dyDescent="0.25">
      <c r="A200" s="1">
        <v>35</v>
      </c>
      <c r="B200" s="1">
        <v>0</v>
      </c>
      <c r="C200" s="6">
        <v>0.98894357197659999</v>
      </c>
      <c r="D200" s="1" t="s">
        <v>40</v>
      </c>
      <c r="E200" s="1" t="s">
        <v>34</v>
      </c>
      <c r="F200" s="1" t="s">
        <v>41</v>
      </c>
      <c r="G200" s="1">
        <v>28</v>
      </c>
      <c r="H200" s="1">
        <v>3</v>
      </c>
      <c r="I200" s="1" t="s">
        <v>36</v>
      </c>
      <c r="J200" s="1">
        <v>2</v>
      </c>
      <c r="K200" s="1" t="s">
        <v>43</v>
      </c>
      <c r="L200" s="1">
        <v>4</v>
      </c>
      <c r="M200" s="1">
        <v>2</v>
      </c>
      <c r="N200" s="1" t="s">
        <v>44</v>
      </c>
      <c r="O200" s="1">
        <v>3</v>
      </c>
      <c r="P200" s="1" t="s">
        <v>47</v>
      </c>
      <c r="Q200" s="1">
        <v>3407</v>
      </c>
      <c r="R200" s="1">
        <v>1</v>
      </c>
      <c r="S200" s="1" t="s">
        <v>49</v>
      </c>
      <c r="T200" s="1">
        <v>17</v>
      </c>
      <c r="U200" s="1">
        <v>3</v>
      </c>
      <c r="V200" s="1">
        <v>4</v>
      </c>
      <c r="W200" s="1">
        <v>2</v>
      </c>
      <c r="X200" s="1">
        <v>10</v>
      </c>
      <c r="Y200" s="1">
        <v>3</v>
      </c>
      <c r="Z200" s="1">
        <v>2</v>
      </c>
      <c r="AA200" s="1">
        <v>10</v>
      </c>
      <c r="AB200" s="1">
        <v>9</v>
      </c>
      <c r="AC200" s="1">
        <v>6</v>
      </c>
      <c r="AD200" s="1">
        <v>8</v>
      </c>
      <c r="AE200" s="1">
        <v>2</v>
      </c>
      <c r="AF200" s="1">
        <v>0</v>
      </c>
      <c r="AG200" s="1">
        <v>0</v>
      </c>
      <c r="AH200" s="1">
        <v>1</v>
      </c>
      <c r="AI200" s="1">
        <v>0</v>
      </c>
    </row>
    <row r="201" spans="1:35" x14ac:dyDescent="0.25">
      <c r="A201" s="2">
        <v>33</v>
      </c>
      <c r="B201" s="2">
        <v>0</v>
      </c>
      <c r="C201" s="7">
        <v>0.98889265450195496</v>
      </c>
      <c r="D201" s="2" t="s">
        <v>40</v>
      </c>
      <c r="E201" s="2" t="s">
        <v>34</v>
      </c>
      <c r="F201" s="2" t="s">
        <v>35</v>
      </c>
      <c r="G201" s="2">
        <v>1</v>
      </c>
      <c r="H201" s="2">
        <v>3</v>
      </c>
      <c r="I201" s="2" t="s">
        <v>48</v>
      </c>
      <c r="J201" s="2">
        <v>1</v>
      </c>
      <c r="K201" s="2" t="s">
        <v>43</v>
      </c>
      <c r="L201" s="2">
        <v>4</v>
      </c>
      <c r="M201" s="2">
        <v>2</v>
      </c>
      <c r="N201" s="2" t="s">
        <v>38</v>
      </c>
      <c r="O201" s="2">
        <v>1</v>
      </c>
      <c r="P201" s="2" t="s">
        <v>50</v>
      </c>
      <c r="Q201" s="2">
        <v>4037</v>
      </c>
      <c r="R201" s="2">
        <v>1</v>
      </c>
      <c r="S201" s="2" t="s">
        <v>49</v>
      </c>
      <c r="T201" s="2">
        <v>22</v>
      </c>
      <c r="U201" s="2">
        <v>4</v>
      </c>
      <c r="V201" s="2">
        <v>1</v>
      </c>
      <c r="W201" s="2">
        <v>1</v>
      </c>
      <c r="X201" s="2">
        <v>9</v>
      </c>
      <c r="Y201" s="2">
        <v>5</v>
      </c>
      <c r="Z201" s="2">
        <v>3</v>
      </c>
      <c r="AA201" s="2">
        <v>9</v>
      </c>
      <c r="AB201" s="2">
        <v>8</v>
      </c>
      <c r="AC201" s="2">
        <v>0</v>
      </c>
      <c r="AD201" s="2">
        <v>8</v>
      </c>
      <c r="AE201" s="2">
        <v>2</v>
      </c>
      <c r="AF201" s="2">
        <v>0</v>
      </c>
      <c r="AG201" s="2">
        <v>0</v>
      </c>
      <c r="AH201" s="2">
        <v>0</v>
      </c>
      <c r="AI201" s="2">
        <v>0</v>
      </c>
    </row>
    <row r="202" spans="1:35" x14ac:dyDescent="0.25">
      <c r="A202" s="1">
        <v>34</v>
      </c>
      <c r="B202" s="1">
        <v>0</v>
      </c>
      <c r="C202" s="6">
        <v>0.98888910217231296</v>
      </c>
      <c r="D202" s="1" t="s">
        <v>40</v>
      </c>
      <c r="E202" s="1" t="s">
        <v>53</v>
      </c>
      <c r="F202" s="1" t="s">
        <v>41</v>
      </c>
      <c r="G202" s="1">
        <v>26</v>
      </c>
      <c r="H202" s="1">
        <v>1</v>
      </c>
      <c r="I202" s="1" t="s">
        <v>56</v>
      </c>
      <c r="J202" s="1">
        <v>1</v>
      </c>
      <c r="K202" s="1" t="s">
        <v>37</v>
      </c>
      <c r="L202" s="1">
        <v>2</v>
      </c>
      <c r="M202" s="1">
        <v>1</v>
      </c>
      <c r="N202" s="1" t="s">
        <v>46</v>
      </c>
      <c r="O202" s="1">
        <v>3</v>
      </c>
      <c r="P202" s="1" t="s">
        <v>50</v>
      </c>
      <c r="Q202" s="1">
        <v>2029</v>
      </c>
      <c r="R202" s="1">
        <v>1</v>
      </c>
      <c r="S202" s="1" t="s">
        <v>49</v>
      </c>
      <c r="T202" s="1">
        <v>20</v>
      </c>
      <c r="U202" s="1">
        <v>4</v>
      </c>
      <c r="V202" s="1">
        <v>3</v>
      </c>
      <c r="W202" s="1">
        <v>3</v>
      </c>
      <c r="X202" s="1">
        <v>5</v>
      </c>
      <c r="Y202" s="1">
        <v>2</v>
      </c>
      <c r="Z202" s="1">
        <v>3</v>
      </c>
      <c r="AA202" s="1">
        <v>5</v>
      </c>
      <c r="AB202" s="1">
        <v>4</v>
      </c>
      <c r="AC202" s="1">
        <v>0</v>
      </c>
      <c r="AD202" s="1">
        <v>0</v>
      </c>
      <c r="AE202" s="1">
        <v>1</v>
      </c>
      <c r="AF202" s="1">
        <v>0</v>
      </c>
      <c r="AG202" s="1">
        <v>0</v>
      </c>
      <c r="AH202" s="1">
        <v>0</v>
      </c>
      <c r="AI202" s="1">
        <v>1</v>
      </c>
    </row>
    <row r="203" spans="1:35" x14ac:dyDescent="0.25">
      <c r="A203" s="2">
        <v>34</v>
      </c>
      <c r="B203" s="2">
        <v>0</v>
      </c>
      <c r="C203" s="7">
        <v>0.98873575519191204</v>
      </c>
      <c r="D203" s="2" t="s">
        <v>40</v>
      </c>
      <c r="E203" s="2" t="s">
        <v>34</v>
      </c>
      <c r="F203" s="2" t="s">
        <v>35</v>
      </c>
      <c r="G203" s="2">
        <v>4</v>
      </c>
      <c r="H203" s="2">
        <v>3</v>
      </c>
      <c r="I203" s="2" t="s">
        <v>36</v>
      </c>
      <c r="J203" s="2">
        <v>3</v>
      </c>
      <c r="K203" s="2" t="s">
        <v>43</v>
      </c>
      <c r="L203" s="2">
        <v>3</v>
      </c>
      <c r="M203" s="2">
        <v>3</v>
      </c>
      <c r="N203" s="2" t="s">
        <v>38</v>
      </c>
      <c r="O203" s="2">
        <v>4</v>
      </c>
      <c r="P203" s="2" t="s">
        <v>47</v>
      </c>
      <c r="Q203" s="2">
        <v>9713</v>
      </c>
      <c r="R203" s="2">
        <v>2</v>
      </c>
      <c r="S203" s="2" t="s">
        <v>40</v>
      </c>
      <c r="T203" s="2">
        <v>13</v>
      </c>
      <c r="U203" s="2">
        <v>3</v>
      </c>
      <c r="V203" s="2">
        <v>4</v>
      </c>
      <c r="W203" s="2">
        <v>3</v>
      </c>
      <c r="X203" s="2">
        <v>9</v>
      </c>
      <c r="Y203" s="2">
        <v>3</v>
      </c>
      <c r="Z203" s="2">
        <v>3</v>
      </c>
      <c r="AA203" s="2">
        <v>5</v>
      </c>
      <c r="AB203" s="2">
        <v>3</v>
      </c>
      <c r="AC203" s="2">
        <v>1</v>
      </c>
      <c r="AD203" s="2">
        <v>0</v>
      </c>
      <c r="AE203" s="2">
        <v>4</v>
      </c>
      <c r="AF203" s="2">
        <v>0</v>
      </c>
      <c r="AG203" s="2">
        <v>0</v>
      </c>
      <c r="AH203" s="2">
        <v>0</v>
      </c>
      <c r="AI203" s="2">
        <v>1</v>
      </c>
    </row>
    <row r="204" spans="1:35" x14ac:dyDescent="0.25">
      <c r="A204" s="1">
        <v>33</v>
      </c>
      <c r="B204" s="1">
        <v>0</v>
      </c>
      <c r="C204" s="6">
        <v>0.98852210124463102</v>
      </c>
      <c r="D204" s="1" t="s">
        <v>40</v>
      </c>
      <c r="E204" s="1" t="s">
        <v>45</v>
      </c>
      <c r="F204" s="1" t="s">
        <v>41</v>
      </c>
      <c r="G204" s="1">
        <v>6</v>
      </c>
      <c r="H204" s="1">
        <v>3</v>
      </c>
      <c r="I204" s="1" t="s">
        <v>36</v>
      </c>
      <c r="J204" s="1">
        <v>3</v>
      </c>
      <c r="K204" s="1" t="s">
        <v>43</v>
      </c>
      <c r="L204" s="1">
        <v>3</v>
      </c>
      <c r="M204" s="1">
        <v>2</v>
      </c>
      <c r="N204" s="1" t="s">
        <v>52</v>
      </c>
      <c r="O204" s="1">
        <v>4</v>
      </c>
      <c r="P204" s="1" t="s">
        <v>50</v>
      </c>
      <c r="Q204" s="1">
        <v>7725</v>
      </c>
      <c r="R204" s="1">
        <v>3</v>
      </c>
      <c r="S204" s="1" t="s">
        <v>49</v>
      </c>
      <c r="T204" s="1">
        <v>23</v>
      </c>
      <c r="U204" s="1">
        <v>4</v>
      </c>
      <c r="V204" s="1">
        <v>3</v>
      </c>
      <c r="W204" s="1">
        <v>1</v>
      </c>
      <c r="X204" s="1">
        <v>15</v>
      </c>
      <c r="Y204" s="1">
        <v>2</v>
      </c>
      <c r="Z204" s="1">
        <v>1</v>
      </c>
      <c r="AA204" s="1">
        <v>13</v>
      </c>
      <c r="AB204" s="1">
        <v>11</v>
      </c>
      <c r="AC204" s="1">
        <v>4</v>
      </c>
      <c r="AD204" s="1">
        <v>7</v>
      </c>
      <c r="AE204" s="1">
        <v>4</v>
      </c>
      <c r="AF204" s="1">
        <v>0</v>
      </c>
      <c r="AG204" s="1">
        <v>0</v>
      </c>
      <c r="AH204" s="1">
        <v>0</v>
      </c>
      <c r="AI204" s="1">
        <v>1</v>
      </c>
    </row>
    <row r="205" spans="1:35" x14ac:dyDescent="0.25">
      <c r="A205" s="2">
        <v>38</v>
      </c>
      <c r="B205" s="2">
        <v>0</v>
      </c>
      <c r="C205" s="7">
        <v>0.98850311041906402</v>
      </c>
      <c r="D205" s="2" t="s">
        <v>40</v>
      </c>
      <c r="E205" s="2" t="s">
        <v>34</v>
      </c>
      <c r="F205" s="2" t="s">
        <v>41</v>
      </c>
      <c r="G205" s="2">
        <v>17</v>
      </c>
      <c r="H205" s="2">
        <v>1</v>
      </c>
      <c r="I205" s="2" t="s">
        <v>36</v>
      </c>
      <c r="J205" s="2">
        <v>3</v>
      </c>
      <c r="K205" s="2" t="s">
        <v>37</v>
      </c>
      <c r="L205" s="2">
        <v>2</v>
      </c>
      <c r="M205" s="2">
        <v>3</v>
      </c>
      <c r="N205" s="2" t="s">
        <v>52</v>
      </c>
      <c r="O205" s="2">
        <v>3</v>
      </c>
      <c r="P205" s="2" t="s">
        <v>47</v>
      </c>
      <c r="Q205" s="2">
        <v>8823</v>
      </c>
      <c r="R205" s="2">
        <v>0</v>
      </c>
      <c r="S205" s="2" t="s">
        <v>49</v>
      </c>
      <c r="T205" s="2">
        <v>18</v>
      </c>
      <c r="U205" s="2">
        <v>3</v>
      </c>
      <c r="V205" s="2">
        <v>1</v>
      </c>
      <c r="W205" s="2">
        <v>1</v>
      </c>
      <c r="X205" s="2">
        <v>20</v>
      </c>
      <c r="Y205" s="2">
        <v>4</v>
      </c>
      <c r="Z205" s="2">
        <v>2</v>
      </c>
      <c r="AA205" s="2">
        <v>19</v>
      </c>
      <c r="AB205" s="2">
        <v>9</v>
      </c>
      <c r="AC205" s="2">
        <v>1</v>
      </c>
      <c r="AD205" s="2">
        <v>9</v>
      </c>
      <c r="AE205" s="2">
        <v>4</v>
      </c>
      <c r="AF205" s="2">
        <v>0</v>
      </c>
      <c r="AG205" s="2">
        <v>0</v>
      </c>
      <c r="AH205" s="2">
        <v>0</v>
      </c>
      <c r="AI205" s="2">
        <v>0</v>
      </c>
    </row>
    <row r="206" spans="1:35" x14ac:dyDescent="0.25">
      <c r="A206" s="1">
        <v>35</v>
      </c>
      <c r="B206" s="1">
        <v>0</v>
      </c>
      <c r="C206" s="6">
        <v>0.98822059173242804</v>
      </c>
      <c r="D206" s="1" t="s">
        <v>40</v>
      </c>
      <c r="E206" s="1" t="s">
        <v>34</v>
      </c>
      <c r="F206" s="1" t="s">
        <v>41</v>
      </c>
      <c r="G206" s="1">
        <v>21</v>
      </c>
      <c r="H206" s="1">
        <v>1</v>
      </c>
      <c r="I206" s="1" t="s">
        <v>36</v>
      </c>
      <c r="J206" s="1">
        <v>4</v>
      </c>
      <c r="K206" s="1" t="s">
        <v>37</v>
      </c>
      <c r="L206" s="1">
        <v>3</v>
      </c>
      <c r="M206" s="1">
        <v>2</v>
      </c>
      <c r="N206" s="1" t="s">
        <v>52</v>
      </c>
      <c r="O206" s="1">
        <v>4</v>
      </c>
      <c r="P206" s="1" t="s">
        <v>47</v>
      </c>
      <c r="Q206" s="1">
        <v>4014</v>
      </c>
      <c r="R206" s="1">
        <v>1</v>
      </c>
      <c r="S206" s="1" t="s">
        <v>40</v>
      </c>
      <c r="T206" s="1">
        <v>25</v>
      </c>
      <c r="U206" s="1">
        <v>4</v>
      </c>
      <c r="V206" s="1">
        <v>4</v>
      </c>
      <c r="W206" s="1">
        <v>1</v>
      </c>
      <c r="X206" s="1">
        <v>10</v>
      </c>
      <c r="Y206" s="1">
        <v>2</v>
      </c>
      <c r="Z206" s="1">
        <v>1</v>
      </c>
      <c r="AA206" s="1">
        <v>10</v>
      </c>
      <c r="AB206" s="1">
        <v>6</v>
      </c>
      <c r="AC206" s="1">
        <v>0</v>
      </c>
      <c r="AD206" s="1">
        <v>7</v>
      </c>
      <c r="AE206" s="1">
        <v>2</v>
      </c>
      <c r="AF206" s="1">
        <v>0</v>
      </c>
      <c r="AG206" s="1">
        <v>0</v>
      </c>
      <c r="AH206" s="1">
        <v>0</v>
      </c>
      <c r="AI206" s="1">
        <v>1</v>
      </c>
    </row>
    <row r="207" spans="1:35" x14ac:dyDescent="0.25">
      <c r="A207" s="2">
        <v>34</v>
      </c>
      <c r="B207" s="2">
        <v>0</v>
      </c>
      <c r="C207" s="7">
        <v>0.98817946954713998</v>
      </c>
      <c r="D207" s="2" t="s">
        <v>40</v>
      </c>
      <c r="E207" s="2" t="s">
        <v>34</v>
      </c>
      <c r="F207" s="2" t="s">
        <v>41</v>
      </c>
      <c r="G207" s="2">
        <v>20</v>
      </c>
      <c r="H207" s="2">
        <v>3</v>
      </c>
      <c r="I207" s="2" t="s">
        <v>56</v>
      </c>
      <c r="J207" s="2">
        <v>3</v>
      </c>
      <c r="K207" s="2" t="s">
        <v>37</v>
      </c>
      <c r="L207" s="2">
        <v>4</v>
      </c>
      <c r="M207" s="2">
        <v>1</v>
      </c>
      <c r="N207" s="2" t="s">
        <v>46</v>
      </c>
      <c r="O207" s="2">
        <v>3</v>
      </c>
      <c r="P207" s="2" t="s">
        <v>47</v>
      </c>
      <c r="Q207" s="2">
        <v>2585</v>
      </c>
      <c r="R207" s="2">
        <v>0</v>
      </c>
      <c r="S207" s="2" t="s">
        <v>49</v>
      </c>
      <c r="T207" s="2">
        <v>17</v>
      </c>
      <c r="U207" s="2">
        <v>3</v>
      </c>
      <c r="V207" s="2">
        <v>4</v>
      </c>
      <c r="W207" s="2">
        <v>0</v>
      </c>
      <c r="X207" s="2">
        <v>2</v>
      </c>
      <c r="Y207" s="2">
        <v>5</v>
      </c>
      <c r="Z207" s="2">
        <v>2</v>
      </c>
      <c r="AA207" s="2">
        <v>1</v>
      </c>
      <c r="AB207" s="2">
        <v>0</v>
      </c>
      <c r="AC207" s="2">
        <v>0</v>
      </c>
      <c r="AD207" s="2">
        <v>0</v>
      </c>
      <c r="AE207" s="2">
        <v>1</v>
      </c>
      <c r="AF207" s="2">
        <v>0</v>
      </c>
      <c r="AG207" s="2">
        <v>1</v>
      </c>
      <c r="AH207" s="2">
        <v>0</v>
      </c>
      <c r="AI207" s="2">
        <v>0</v>
      </c>
    </row>
    <row r="208" spans="1:35" x14ac:dyDescent="0.25">
      <c r="A208" s="1">
        <v>33</v>
      </c>
      <c r="B208" s="1">
        <v>0</v>
      </c>
      <c r="C208" s="6">
        <v>0.988170065283421</v>
      </c>
      <c r="D208" s="1" t="s">
        <v>40</v>
      </c>
      <c r="E208" s="1" t="s">
        <v>34</v>
      </c>
      <c r="F208" s="1" t="s">
        <v>35</v>
      </c>
      <c r="G208" s="1">
        <v>8</v>
      </c>
      <c r="H208" s="1">
        <v>4</v>
      </c>
      <c r="I208" s="1" t="s">
        <v>57</v>
      </c>
      <c r="J208" s="1">
        <v>3</v>
      </c>
      <c r="K208" s="1" t="s">
        <v>43</v>
      </c>
      <c r="L208" s="1">
        <v>3</v>
      </c>
      <c r="M208" s="1">
        <v>2</v>
      </c>
      <c r="N208" s="1" t="s">
        <v>38</v>
      </c>
      <c r="O208" s="1">
        <v>3</v>
      </c>
      <c r="P208" s="1" t="s">
        <v>50</v>
      </c>
      <c r="Q208" s="1">
        <v>7104</v>
      </c>
      <c r="R208" s="1">
        <v>0</v>
      </c>
      <c r="S208" s="1" t="s">
        <v>49</v>
      </c>
      <c r="T208" s="1">
        <v>12</v>
      </c>
      <c r="U208" s="1">
        <v>3</v>
      </c>
      <c r="V208" s="1">
        <v>4</v>
      </c>
      <c r="W208" s="1">
        <v>0</v>
      </c>
      <c r="X208" s="1">
        <v>6</v>
      </c>
      <c r="Y208" s="1">
        <v>3</v>
      </c>
      <c r="Z208" s="1">
        <v>3</v>
      </c>
      <c r="AA208" s="1">
        <v>5</v>
      </c>
      <c r="AB208" s="1">
        <v>0</v>
      </c>
      <c r="AC208" s="1">
        <v>1</v>
      </c>
      <c r="AD208" s="1">
        <v>2</v>
      </c>
      <c r="AE208" s="1">
        <v>4</v>
      </c>
      <c r="AF208" s="1">
        <v>0</v>
      </c>
      <c r="AG208" s="1">
        <v>0</v>
      </c>
      <c r="AH208" s="1">
        <v>0</v>
      </c>
      <c r="AI208" s="1">
        <v>0</v>
      </c>
    </row>
    <row r="209" spans="1:35" x14ac:dyDescent="0.25">
      <c r="A209" s="2">
        <v>36</v>
      </c>
      <c r="B209" s="2">
        <v>0</v>
      </c>
      <c r="C209" s="7">
        <v>0.98815206543871004</v>
      </c>
      <c r="D209" s="2" t="s">
        <v>40</v>
      </c>
      <c r="E209" s="2" t="s">
        <v>53</v>
      </c>
      <c r="F209" s="2" t="s">
        <v>35</v>
      </c>
      <c r="G209" s="2">
        <v>1</v>
      </c>
      <c r="H209" s="2">
        <v>5</v>
      </c>
      <c r="I209" s="2" t="s">
        <v>48</v>
      </c>
      <c r="J209" s="2">
        <v>4</v>
      </c>
      <c r="K209" s="2" t="s">
        <v>37</v>
      </c>
      <c r="L209" s="2">
        <v>3</v>
      </c>
      <c r="M209" s="2">
        <v>2</v>
      </c>
      <c r="N209" s="2" t="s">
        <v>38</v>
      </c>
      <c r="O209" s="2">
        <v>4</v>
      </c>
      <c r="P209" s="2" t="s">
        <v>39</v>
      </c>
      <c r="Q209" s="2">
        <v>6653</v>
      </c>
      <c r="R209" s="2">
        <v>4</v>
      </c>
      <c r="S209" s="2" t="s">
        <v>49</v>
      </c>
      <c r="T209" s="2">
        <v>15</v>
      </c>
      <c r="U209" s="2">
        <v>3</v>
      </c>
      <c r="V209" s="2">
        <v>2</v>
      </c>
      <c r="W209" s="2">
        <v>0</v>
      </c>
      <c r="X209" s="2">
        <v>7</v>
      </c>
      <c r="Y209" s="2">
        <v>6</v>
      </c>
      <c r="Z209" s="2">
        <v>3</v>
      </c>
      <c r="AA209" s="2">
        <v>1</v>
      </c>
      <c r="AB209" s="2">
        <v>0</v>
      </c>
      <c r="AC209" s="2">
        <v>0</v>
      </c>
      <c r="AD209" s="2">
        <v>0</v>
      </c>
      <c r="AE209" s="2">
        <v>4</v>
      </c>
      <c r="AF209" s="2">
        <v>0</v>
      </c>
      <c r="AG209" s="2">
        <v>1</v>
      </c>
      <c r="AH209" s="2">
        <v>0</v>
      </c>
      <c r="AI209" s="2">
        <v>2</v>
      </c>
    </row>
    <row r="210" spans="1:35" x14ac:dyDescent="0.25">
      <c r="A210" s="1">
        <v>37</v>
      </c>
      <c r="B210" s="1">
        <v>0</v>
      </c>
      <c r="C210" s="6">
        <v>0.98813718743067203</v>
      </c>
      <c r="D210" s="1" t="s">
        <v>40</v>
      </c>
      <c r="E210" s="1" t="s">
        <v>34</v>
      </c>
      <c r="F210" s="1" t="s">
        <v>41</v>
      </c>
      <c r="G210" s="1">
        <v>1</v>
      </c>
      <c r="H210" s="1">
        <v>3</v>
      </c>
      <c r="I210" s="1" t="s">
        <v>36</v>
      </c>
      <c r="J210" s="1">
        <v>4</v>
      </c>
      <c r="K210" s="1" t="s">
        <v>37</v>
      </c>
      <c r="L210" s="1">
        <v>3</v>
      </c>
      <c r="M210" s="1">
        <v>1</v>
      </c>
      <c r="N210" s="1" t="s">
        <v>46</v>
      </c>
      <c r="O210" s="1">
        <v>4</v>
      </c>
      <c r="P210" s="1" t="s">
        <v>39</v>
      </c>
      <c r="Q210" s="1">
        <v>2115</v>
      </c>
      <c r="R210" s="1">
        <v>1</v>
      </c>
      <c r="S210" s="1" t="s">
        <v>49</v>
      </c>
      <c r="T210" s="1">
        <v>12</v>
      </c>
      <c r="U210" s="1">
        <v>3</v>
      </c>
      <c r="V210" s="1">
        <v>2</v>
      </c>
      <c r="W210" s="1">
        <v>0</v>
      </c>
      <c r="X210" s="1">
        <v>17</v>
      </c>
      <c r="Y210" s="1">
        <v>3</v>
      </c>
      <c r="Z210" s="1">
        <v>3</v>
      </c>
      <c r="AA210" s="1">
        <v>17</v>
      </c>
      <c r="AB210" s="1">
        <v>12</v>
      </c>
      <c r="AC210" s="1">
        <v>5</v>
      </c>
      <c r="AD210" s="1">
        <v>7</v>
      </c>
      <c r="AE210" s="1">
        <v>1</v>
      </c>
      <c r="AF210" s="1">
        <v>0</v>
      </c>
      <c r="AG210" s="1">
        <v>0</v>
      </c>
      <c r="AH210" s="1">
        <v>0</v>
      </c>
      <c r="AI210" s="1">
        <v>1</v>
      </c>
    </row>
    <row r="211" spans="1:35" x14ac:dyDescent="0.25">
      <c r="A211" s="2">
        <v>33</v>
      </c>
      <c r="B211" s="2">
        <v>0</v>
      </c>
      <c r="C211" s="7">
        <v>0.98803847081670304</v>
      </c>
      <c r="D211" s="2" t="s">
        <v>40</v>
      </c>
      <c r="E211" s="2" t="s">
        <v>53</v>
      </c>
      <c r="F211" s="2" t="s">
        <v>35</v>
      </c>
      <c r="G211" s="2">
        <v>22</v>
      </c>
      <c r="H211" s="2">
        <v>2</v>
      </c>
      <c r="I211" s="2" t="s">
        <v>57</v>
      </c>
      <c r="J211" s="2">
        <v>3</v>
      </c>
      <c r="K211" s="2" t="s">
        <v>43</v>
      </c>
      <c r="L211" s="2">
        <v>3</v>
      </c>
      <c r="M211" s="2">
        <v>2</v>
      </c>
      <c r="N211" s="2" t="s">
        <v>38</v>
      </c>
      <c r="O211" s="2">
        <v>2</v>
      </c>
      <c r="P211" s="2" t="s">
        <v>47</v>
      </c>
      <c r="Q211" s="2">
        <v>6146</v>
      </c>
      <c r="R211" s="2">
        <v>0</v>
      </c>
      <c r="S211" s="2" t="s">
        <v>49</v>
      </c>
      <c r="T211" s="2">
        <v>13</v>
      </c>
      <c r="U211" s="2">
        <v>3</v>
      </c>
      <c r="V211" s="2">
        <v>1</v>
      </c>
      <c r="W211" s="2">
        <v>1</v>
      </c>
      <c r="X211" s="2">
        <v>8</v>
      </c>
      <c r="Y211" s="2">
        <v>2</v>
      </c>
      <c r="Z211" s="2">
        <v>4</v>
      </c>
      <c r="AA211" s="2">
        <v>7</v>
      </c>
      <c r="AB211" s="2">
        <v>7</v>
      </c>
      <c r="AC211" s="2">
        <v>0</v>
      </c>
      <c r="AD211" s="2">
        <v>7</v>
      </c>
      <c r="AE211" s="2">
        <v>4</v>
      </c>
      <c r="AF211" s="2">
        <v>0</v>
      </c>
      <c r="AG211" s="2">
        <v>0</v>
      </c>
      <c r="AH211" s="2">
        <v>0</v>
      </c>
      <c r="AI211" s="2">
        <v>1</v>
      </c>
    </row>
    <row r="212" spans="1:35" x14ac:dyDescent="0.25">
      <c r="A212" s="1">
        <v>40</v>
      </c>
      <c r="B212" s="1">
        <v>0</v>
      </c>
      <c r="C212" s="6">
        <v>0.98801914469315799</v>
      </c>
      <c r="D212" s="1" t="s">
        <v>40</v>
      </c>
      <c r="E212" s="1" t="s">
        <v>34</v>
      </c>
      <c r="F212" s="1" t="s">
        <v>41</v>
      </c>
      <c r="G212" s="1">
        <v>10</v>
      </c>
      <c r="H212" s="1">
        <v>4</v>
      </c>
      <c r="I212" s="1" t="s">
        <v>36</v>
      </c>
      <c r="J212" s="1">
        <v>4</v>
      </c>
      <c r="K212" s="1" t="s">
        <v>37</v>
      </c>
      <c r="L212" s="1">
        <v>4</v>
      </c>
      <c r="M212" s="1">
        <v>1</v>
      </c>
      <c r="N212" s="1" t="s">
        <v>44</v>
      </c>
      <c r="O212" s="1">
        <v>3</v>
      </c>
      <c r="P212" s="1" t="s">
        <v>47</v>
      </c>
      <c r="Q212" s="1">
        <v>2213</v>
      </c>
      <c r="R212" s="1">
        <v>3</v>
      </c>
      <c r="S212" s="1" t="s">
        <v>40</v>
      </c>
      <c r="T212" s="1">
        <v>13</v>
      </c>
      <c r="U212" s="1">
        <v>3</v>
      </c>
      <c r="V212" s="1">
        <v>3</v>
      </c>
      <c r="W212" s="1">
        <v>1</v>
      </c>
      <c r="X212" s="1">
        <v>10</v>
      </c>
      <c r="Y212" s="1">
        <v>3</v>
      </c>
      <c r="Z212" s="1">
        <v>3</v>
      </c>
      <c r="AA212" s="1">
        <v>7</v>
      </c>
      <c r="AB212" s="1">
        <v>7</v>
      </c>
      <c r="AC212" s="1">
        <v>1</v>
      </c>
      <c r="AD212" s="1">
        <v>7</v>
      </c>
      <c r="AE212" s="1">
        <v>1</v>
      </c>
      <c r="AF212" s="1">
        <v>0</v>
      </c>
      <c r="AG212" s="1">
        <v>0</v>
      </c>
      <c r="AH212" s="1">
        <v>1</v>
      </c>
      <c r="AI212" s="1">
        <v>1</v>
      </c>
    </row>
    <row r="213" spans="1:35" x14ac:dyDescent="0.25">
      <c r="A213" s="2">
        <v>31</v>
      </c>
      <c r="B213" s="2">
        <v>0</v>
      </c>
      <c r="C213" s="7">
        <v>0.98787669071956596</v>
      </c>
      <c r="D213" s="2" t="s">
        <v>40</v>
      </c>
      <c r="E213" s="2" t="s">
        <v>34</v>
      </c>
      <c r="F213" s="2" t="s">
        <v>35</v>
      </c>
      <c r="G213" s="2">
        <v>10</v>
      </c>
      <c r="H213" s="2">
        <v>2</v>
      </c>
      <c r="I213" s="2" t="s">
        <v>48</v>
      </c>
      <c r="J213" s="2">
        <v>3</v>
      </c>
      <c r="K213" s="2" t="s">
        <v>37</v>
      </c>
      <c r="L213" s="2">
        <v>3</v>
      </c>
      <c r="M213" s="2">
        <v>2</v>
      </c>
      <c r="N213" s="2" t="s">
        <v>38</v>
      </c>
      <c r="O213" s="2">
        <v>4</v>
      </c>
      <c r="P213" s="2" t="s">
        <v>50</v>
      </c>
      <c r="Q213" s="2">
        <v>6583</v>
      </c>
      <c r="R213" s="2">
        <v>2</v>
      </c>
      <c r="S213" s="2" t="s">
        <v>40</v>
      </c>
      <c r="T213" s="2">
        <v>11</v>
      </c>
      <c r="U213" s="2">
        <v>3</v>
      </c>
      <c r="V213" s="2">
        <v>4</v>
      </c>
      <c r="W213" s="2">
        <v>1</v>
      </c>
      <c r="X213" s="2">
        <v>8</v>
      </c>
      <c r="Y213" s="2">
        <v>2</v>
      </c>
      <c r="Z213" s="2">
        <v>3</v>
      </c>
      <c r="AA213" s="2">
        <v>5</v>
      </c>
      <c r="AB213" s="2">
        <v>2</v>
      </c>
      <c r="AC213" s="2">
        <v>1</v>
      </c>
      <c r="AD213" s="2">
        <v>4</v>
      </c>
      <c r="AE213" s="2">
        <v>4</v>
      </c>
      <c r="AF213" s="2">
        <v>0</v>
      </c>
      <c r="AG213" s="2">
        <v>0</v>
      </c>
      <c r="AH213" s="2">
        <v>0</v>
      </c>
      <c r="AI213" s="2">
        <v>1</v>
      </c>
    </row>
    <row r="214" spans="1:35" x14ac:dyDescent="0.25">
      <c r="A214" s="1">
        <v>35</v>
      </c>
      <c r="B214" s="1">
        <v>0</v>
      </c>
      <c r="C214" s="6">
        <v>0.98775247973401803</v>
      </c>
      <c r="D214" s="1" t="s">
        <v>40</v>
      </c>
      <c r="E214" s="1" t="s">
        <v>34</v>
      </c>
      <c r="F214" s="1" t="s">
        <v>41</v>
      </c>
      <c r="G214" s="1">
        <v>1</v>
      </c>
      <c r="H214" s="1">
        <v>3</v>
      </c>
      <c r="I214" s="1" t="s">
        <v>48</v>
      </c>
      <c r="J214" s="1">
        <v>4</v>
      </c>
      <c r="K214" s="1" t="s">
        <v>37</v>
      </c>
      <c r="L214" s="1">
        <v>2</v>
      </c>
      <c r="M214" s="1">
        <v>2</v>
      </c>
      <c r="N214" s="1" t="s">
        <v>44</v>
      </c>
      <c r="O214" s="1">
        <v>4</v>
      </c>
      <c r="P214" s="1" t="s">
        <v>47</v>
      </c>
      <c r="Q214" s="1">
        <v>5363</v>
      </c>
      <c r="R214" s="1">
        <v>0</v>
      </c>
      <c r="S214" s="1" t="s">
        <v>49</v>
      </c>
      <c r="T214" s="1">
        <v>12</v>
      </c>
      <c r="U214" s="1">
        <v>3</v>
      </c>
      <c r="V214" s="1">
        <v>2</v>
      </c>
      <c r="W214" s="1">
        <v>1</v>
      </c>
      <c r="X214" s="1">
        <v>10</v>
      </c>
      <c r="Y214" s="1">
        <v>0</v>
      </c>
      <c r="Z214" s="1">
        <v>3</v>
      </c>
      <c r="AA214" s="1">
        <v>9</v>
      </c>
      <c r="AB214" s="1">
        <v>7</v>
      </c>
      <c r="AC214" s="1">
        <v>0</v>
      </c>
      <c r="AD214" s="1">
        <v>0</v>
      </c>
      <c r="AE214" s="1">
        <v>3</v>
      </c>
      <c r="AF214" s="1">
        <v>0</v>
      </c>
      <c r="AG214" s="1">
        <v>0</v>
      </c>
      <c r="AH214" s="1">
        <v>1</v>
      </c>
      <c r="AI214" s="1">
        <v>0</v>
      </c>
    </row>
    <row r="215" spans="1:35" x14ac:dyDescent="0.25">
      <c r="A215" s="2">
        <v>35</v>
      </c>
      <c r="B215" s="2">
        <v>0</v>
      </c>
      <c r="C215" s="7">
        <v>0.98756564005066405</v>
      </c>
      <c r="D215" s="2" t="s">
        <v>40</v>
      </c>
      <c r="E215" s="2" t="s">
        <v>34</v>
      </c>
      <c r="F215" s="2" t="s">
        <v>41</v>
      </c>
      <c r="G215" s="2">
        <v>16</v>
      </c>
      <c r="H215" s="2">
        <v>3</v>
      </c>
      <c r="I215" s="2" t="s">
        <v>48</v>
      </c>
      <c r="J215" s="2">
        <v>1</v>
      </c>
      <c r="K215" s="2" t="s">
        <v>43</v>
      </c>
      <c r="L215" s="2">
        <v>4</v>
      </c>
      <c r="M215" s="2">
        <v>1</v>
      </c>
      <c r="N215" s="2" t="s">
        <v>44</v>
      </c>
      <c r="O215" s="2">
        <v>2</v>
      </c>
      <c r="P215" s="2" t="s">
        <v>47</v>
      </c>
      <c r="Q215" s="2">
        <v>2426</v>
      </c>
      <c r="R215" s="2">
        <v>0</v>
      </c>
      <c r="S215" s="2" t="s">
        <v>49</v>
      </c>
      <c r="T215" s="2">
        <v>13</v>
      </c>
      <c r="U215" s="2">
        <v>3</v>
      </c>
      <c r="V215" s="2">
        <v>3</v>
      </c>
      <c r="W215" s="2">
        <v>1</v>
      </c>
      <c r="X215" s="2">
        <v>6</v>
      </c>
      <c r="Y215" s="2">
        <v>5</v>
      </c>
      <c r="Z215" s="2">
        <v>3</v>
      </c>
      <c r="AA215" s="2">
        <v>5</v>
      </c>
      <c r="AB215" s="2">
        <v>4</v>
      </c>
      <c r="AC215" s="2">
        <v>0</v>
      </c>
      <c r="AD215" s="2">
        <v>3</v>
      </c>
      <c r="AE215" s="2">
        <v>1</v>
      </c>
      <c r="AF215" s="2">
        <v>0</v>
      </c>
      <c r="AG215" s="2">
        <v>0</v>
      </c>
      <c r="AH215" s="2">
        <v>1</v>
      </c>
      <c r="AI215" s="2">
        <v>0</v>
      </c>
    </row>
    <row r="216" spans="1:35" x14ac:dyDescent="0.25">
      <c r="A216" s="1">
        <v>40</v>
      </c>
      <c r="B216" s="1">
        <v>0</v>
      </c>
      <c r="C216" s="6">
        <v>0.98744272122435095</v>
      </c>
      <c r="D216" s="1" t="s">
        <v>40</v>
      </c>
      <c r="E216" s="1" t="s">
        <v>45</v>
      </c>
      <c r="F216" s="1" t="s">
        <v>41</v>
      </c>
      <c r="G216" s="1">
        <v>26</v>
      </c>
      <c r="H216" s="1">
        <v>3</v>
      </c>
      <c r="I216" s="1" t="s">
        <v>48</v>
      </c>
      <c r="J216" s="1">
        <v>2</v>
      </c>
      <c r="K216" s="1" t="s">
        <v>37</v>
      </c>
      <c r="L216" s="1">
        <v>3</v>
      </c>
      <c r="M216" s="1">
        <v>2</v>
      </c>
      <c r="N216" s="1" t="s">
        <v>46</v>
      </c>
      <c r="O216" s="1">
        <v>2</v>
      </c>
      <c r="P216" s="1" t="s">
        <v>50</v>
      </c>
      <c r="Q216" s="1">
        <v>5605</v>
      </c>
      <c r="R216" s="1">
        <v>1</v>
      </c>
      <c r="S216" s="1" t="s">
        <v>49</v>
      </c>
      <c r="T216" s="1">
        <v>11</v>
      </c>
      <c r="U216" s="1">
        <v>3</v>
      </c>
      <c r="V216" s="1">
        <v>1</v>
      </c>
      <c r="W216" s="1">
        <v>1</v>
      </c>
      <c r="X216" s="1">
        <v>20</v>
      </c>
      <c r="Y216" s="1">
        <v>2</v>
      </c>
      <c r="Z216" s="1">
        <v>3</v>
      </c>
      <c r="AA216" s="1">
        <v>20</v>
      </c>
      <c r="AB216" s="1">
        <v>7</v>
      </c>
      <c r="AC216" s="1">
        <v>2</v>
      </c>
      <c r="AD216" s="1">
        <v>13</v>
      </c>
      <c r="AE216" s="1">
        <v>3</v>
      </c>
      <c r="AF216" s="1">
        <v>0</v>
      </c>
      <c r="AG216" s="1">
        <v>0</v>
      </c>
      <c r="AH216" s="1">
        <v>0</v>
      </c>
      <c r="AI216" s="1">
        <v>1</v>
      </c>
    </row>
    <row r="217" spans="1:35" x14ac:dyDescent="0.25">
      <c r="A217" s="2">
        <v>29</v>
      </c>
      <c r="B217" s="2">
        <v>0</v>
      </c>
      <c r="C217" s="7">
        <v>0.98734071669187995</v>
      </c>
      <c r="D217" s="2" t="s">
        <v>40</v>
      </c>
      <c r="E217" s="2" t="s">
        <v>45</v>
      </c>
      <c r="F217" s="2" t="s">
        <v>41</v>
      </c>
      <c r="G217" s="2">
        <v>10</v>
      </c>
      <c r="H217" s="2">
        <v>3</v>
      </c>
      <c r="I217" s="2" t="s">
        <v>36</v>
      </c>
      <c r="J217" s="2">
        <v>4</v>
      </c>
      <c r="K217" s="2" t="s">
        <v>37</v>
      </c>
      <c r="L217" s="2">
        <v>3</v>
      </c>
      <c r="M217" s="2">
        <v>1</v>
      </c>
      <c r="N217" s="2" t="s">
        <v>46</v>
      </c>
      <c r="O217" s="2">
        <v>2</v>
      </c>
      <c r="P217" s="2" t="s">
        <v>50</v>
      </c>
      <c r="Q217" s="2">
        <v>3291</v>
      </c>
      <c r="R217" s="2">
        <v>0</v>
      </c>
      <c r="S217" s="2" t="s">
        <v>49</v>
      </c>
      <c r="T217" s="2">
        <v>14</v>
      </c>
      <c r="U217" s="2">
        <v>3</v>
      </c>
      <c r="V217" s="2">
        <v>4</v>
      </c>
      <c r="W217" s="2">
        <v>2</v>
      </c>
      <c r="X217" s="2">
        <v>8</v>
      </c>
      <c r="Y217" s="2">
        <v>2</v>
      </c>
      <c r="Z217" s="2">
        <v>2</v>
      </c>
      <c r="AA217" s="2">
        <v>7</v>
      </c>
      <c r="AB217" s="2">
        <v>5</v>
      </c>
      <c r="AC217" s="2">
        <v>1</v>
      </c>
      <c r="AD217" s="2">
        <v>1</v>
      </c>
      <c r="AE217" s="2">
        <v>2</v>
      </c>
      <c r="AF217" s="2">
        <v>0</v>
      </c>
      <c r="AG217" s="2">
        <v>0</v>
      </c>
      <c r="AH217" s="2">
        <v>0</v>
      </c>
      <c r="AI217" s="2">
        <v>1</v>
      </c>
    </row>
    <row r="218" spans="1:35" x14ac:dyDescent="0.25">
      <c r="A218" s="1">
        <v>36</v>
      </c>
      <c r="B218" s="1">
        <v>0</v>
      </c>
      <c r="C218" s="6">
        <v>0.98701645410338201</v>
      </c>
      <c r="D218" s="1" t="s">
        <v>40</v>
      </c>
      <c r="E218" s="1" t="s">
        <v>34</v>
      </c>
      <c r="F218" s="1" t="s">
        <v>35</v>
      </c>
      <c r="G218" s="1">
        <v>3</v>
      </c>
      <c r="H218" s="1">
        <v>3</v>
      </c>
      <c r="I218" s="1" t="s">
        <v>48</v>
      </c>
      <c r="J218" s="1">
        <v>1</v>
      </c>
      <c r="K218" s="1" t="s">
        <v>37</v>
      </c>
      <c r="L218" s="1">
        <v>2</v>
      </c>
      <c r="M218" s="1">
        <v>3</v>
      </c>
      <c r="N218" s="1" t="s">
        <v>38</v>
      </c>
      <c r="O218" s="1">
        <v>4</v>
      </c>
      <c r="P218" s="1" t="s">
        <v>47</v>
      </c>
      <c r="Q218" s="1">
        <v>7644</v>
      </c>
      <c r="R218" s="1">
        <v>0</v>
      </c>
      <c r="S218" s="1" t="s">
        <v>49</v>
      </c>
      <c r="T218" s="1">
        <v>19</v>
      </c>
      <c r="U218" s="1">
        <v>3</v>
      </c>
      <c r="V218" s="1">
        <v>3</v>
      </c>
      <c r="W218" s="1">
        <v>2</v>
      </c>
      <c r="X218" s="1">
        <v>10</v>
      </c>
      <c r="Y218" s="1">
        <v>2</v>
      </c>
      <c r="Z218" s="1">
        <v>3</v>
      </c>
      <c r="AA218" s="1">
        <v>9</v>
      </c>
      <c r="AB218" s="1">
        <v>7</v>
      </c>
      <c r="AC218" s="1">
        <v>3</v>
      </c>
      <c r="AD218" s="1">
        <v>4</v>
      </c>
      <c r="AE218" s="1">
        <v>4</v>
      </c>
      <c r="AF218" s="1">
        <v>0</v>
      </c>
      <c r="AG218" s="1">
        <v>0</v>
      </c>
      <c r="AH218" s="1">
        <v>0</v>
      </c>
      <c r="AI218" s="1">
        <v>0</v>
      </c>
    </row>
    <row r="219" spans="1:35" x14ac:dyDescent="0.25">
      <c r="A219" s="2">
        <v>38</v>
      </c>
      <c r="B219" s="2">
        <v>0</v>
      </c>
      <c r="C219" s="7">
        <v>0.98699920231525695</v>
      </c>
      <c r="D219" s="2" t="s">
        <v>40</v>
      </c>
      <c r="E219" s="2" t="s">
        <v>34</v>
      </c>
      <c r="F219" s="2" t="s">
        <v>41</v>
      </c>
      <c r="G219" s="2">
        <v>4</v>
      </c>
      <c r="H219" s="2">
        <v>2</v>
      </c>
      <c r="I219" s="2" t="s">
        <v>48</v>
      </c>
      <c r="J219" s="2">
        <v>4</v>
      </c>
      <c r="K219" s="2" t="s">
        <v>37</v>
      </c>
      <c r="L219" s="2">
        <v>3</v>
      </c>
      <c r="M219" s="2">
        <v>1</v>
      </c>
      <c r="N219" s="2" t="s">
        <v>44</v>
      </c>
      <c r="O219" s="2">
        <v>3</v>
      </c>
      <c r="P219" s="2" t="s">
        <v>47</v>
      </c>
      <c r="Q219" s="2">
        <v>3306</v>
      </c>
      <c r="R219" s="2">
        <v>7</v>
      </c>
      <c r="S219" s="2" t="s">
        <v>49</v>
      </c>
      <c r="T219" s="2">
        <v>19</v>
      </c>
      <c r="U219" s="2">
        <v>3</v>
      </c>
      <c r="V219" s="2">
        <v>4</v>
      </c>
      <c r="W219" s="2">
        <v>1</v>
      </c>
      <c r="X219" s="2">
        <v>7</v>
      </c>
      <c r="Y219" s="2">
        <v>5</v>
      </c>
      <c r="Z219" s="2">
        <v>2</v>
      </c>
      <c r="AA219" s="2">
        <v>0</v>
      </c>
      <c r="AB219" s="2">
        <v>0</v>
      </c>
      <c r="AC219" s="2">
        <v>0</v>
      </c>
      <c r="AD219" s="2">
        <v>0</v>
      </c>
      <c r="AE219" s="2">
        <v>2</v>
      </c>
      <c r="AF219" s="2">
        <v>0</v>
      </c>
      <c r="AG219" s="2">
        <v>1</v>
      </c>
      <c r="AH219" s="2">
        <v>1</v>
      </c>
      <c r="AI219" s="2">
        <v>0</v>
      </c>
    </row>
    <row r="220" spans="1:35" x14ac:dyDescent="0.25">
      <c r="A220" s="1">
        <v>40</v>
      </c>
      <c r="B220" s="1">
        <v>0</v>
      </c>
      <c r="C220" s="6">
        <v>0.98689434919349195</v>
      </c>
      <c r="D220" s="1" t="s">
        <v>40</v>
      </c>
      <c r="E220" s="1" t="s">
        <v>34</v>
      </c>
      <c r="F220" s="1" t="s">
        <v>41</v>
      </c>
      <c r="G220" s="1">
        <v>24</v>
      </c>
      <c r="H220" s="1">
        <v>2</v>
      </c>
      <c r="I220" s="1" t="s">
        <v>56</v>
      </c>
      <c r="J220" s="1">
        <v>1</v>
      </c>
      <c r="K220" s="1" t="s">
        <v>43</v>
      </c>
      <c r="L220" s="1">
        <v>3</v>
      </c>
      <c r="M220" s="1">
        <v>2</v>
      </c>
      <c r="N220" s="1" t="s">
        <v>46</v>
      </c>
      <c r="O220" s="1">
        <v>4</v>
      </c>
      <c r="P220" s="1" t="s">
        <v>50</v>
      </c>
      <c r="Q220" s="1">
        <v>3319</v>
      </c>
      <c r="R220" s="1">
        <v>1</v>
      </c>
      <c r="S220" s="1" t="s">
        <v>49</v>
      </c>
      <c r="T220" s="1">
        <v>17</v>
      </c>
      <c r="U220" s="1">
        <v>3</v>
      </c>
      <c r="V220" s="1">
        <v>1</v>
      </c>
      <c r="W220" s="1">
        <v>2</v>
      </c>
      <c r="X220" s="1">
        <v>9</v>
      </c>
      <c r="Y220" s="1">
        <v>3</v>
      </c>
      <c r="Z220" s="1">
        <v>3</v>
      </c>
      <c r="AA220" s="1">
        <v>9</v>
      </c>
      <c r="AB220" s="1">
        <v>8</v>
      </c>
      <c r="AC220" s="1">
        <v>4</v>
      </c>
      <c r="AD220" s="1">
        <v>7</v>
      </c>
      <c r="AE220" s="1">
        <v>2</v>
      </c>
      <c r="AF220" s="1">
        <v>0</v>
      </c>
      <c r="AG220" s="1">
        <v>0</v>
      </c>
      <c r="AH220" s="1">
        <v>0</v>
      </c>
      <c r="AI220" s="1">
        <v>0</v>
      </c>
    </row>
    <row r="221" spans="1:35" x14ac:dyDescent="0.25">
      <c r="A221" s="2">
        <v>28</v>
      </c>
      <c r="B221" s="2">
        <v>0</v>
      </c>
      <c r="C221" s="7">
        <v>0.98652085427425495</v>
      </c>
      <c r="D221" s="2" t="s">
        <v>40</v>
      </c>
      <c r="E221" s="2" t="s">
        <v>34</v>
      </c>
      <c r="F221" s="2" t="s">
        <v>41</v>
      </c>
      <c r="G221" s="2">
        <v>17</v>
      </c>
      <c r="H221" s="2">
        <v>2</v>
      </c>
      <c r="I221" s="2" t="s">
        <v>48</v>
      </c>
      <c r="J221" s="2">
        <v>3</v>
      </c>
      <c r="K221" s="2" t="s">
        <v>43</v>
      </c>
      <c r="L221" s="2">
        <v>3</v>
      </c>
      <c r="M221" s="2">
        <v>2</v>
      </c>
      <c r="N221" s="2" t="s">
        <v>44</v>
      </c>
      <c r="O221" s="2">
        <v>1</v>
      </c>
      <c r="P221" s="2" t="s">
        <v>50</v>
      </c>
      <c r="Q221" s="2">
        <v>4558</v>
      </c>
      <c r="R221" s="2">
        <v>1</v>
      </c>
      <c r="S221" s="2" t="s">
        <v>49</v>
      </c>
      <c r="T221" s="2">
        <v>12</v>
      </c>
      <c r="U221" s="2">
        <v>3</v>
      </c>
      <c r="V221" s="2">
        <v>4</v>
      </c>
      <c r="W221" s="2">
        <v>1</v>
      </c>
      <c r="X221" s="2">
        <v>10</v>
      </c>
      <c r="Y221" s="2">
        <v>2</v>
      </c>
      <c r="Z221" s="2">
        <v>3</v>
      </c>
      <c r="AA221" s="2">
        <v>10</v>
      </c>
      <c r="AB221" s="2">
        <v>0</v>
      </c>
      <c r="AC221" s="2">
        <v>1</v>
      </c>
      <c r="AD221" s="2">
        <v>8</v>
      </c>
      <c r="AE221" s="2">
        <v>3</v>
      </c>
      <c r="AF221" s="2">
        <v>0</v>
      </c>
      <c r="AG221" s="2">
        <v>0</v>
      </c>
      <c r="AH221" s="2">
        <v>1</v>
      </c>
      <c r="AI221" s="2">
        <v>0</v>
      </c>
    </row>
    <row r="222" spans="1:35" x14ac:dyDescent="0.25">
      <c r="A222" s="1">
        <v>32</v>
      </c>
      <c r="B222" s="1">
        <v>0</v>
      </c>
      <c r="C222" s="6">
        <v>0.98621627484668095</v>
      </c>
      <c r="D222" s="1" t="s">
        <v>40</v>
      </c>
      <c r="E222" s="1" t="s">
        <v>53</v>
      </c>
      <c r="F222" s="1" t="s">
        <v>35</v>
      </c>
      <c r="G222" s="1">
        <v>2</v>
      </c>
      <c r="H222" s="1">
        <v>1</v>
      </c>
      <c r="I222" s="1" t="s">
        <v>36</v>
      </c>
      <c r="J222" s="1">
        <v>3</v>
      </c>
      <c r="K222" s="1" t="s">
        <v>37</v>
      </c>
      <c r="L222" s="1">
        <v>3</v>
      </c>
      <c r="M222" s="1">
        <v>1</v>
      </c>
      <c r="N222" s="1" t="s">
        <v>54</v>
      </c>
      <c r="O222" s="1">
        <v>1</v>
      </c>
      <c r="P222" s="1" t="s">
        <v>50</v>
      </c>
      <c r="Q222" s="1">
        <v>2827</v>
      </c>
      <c r="R222" s="1">
        <v>1</v>
      </c>
      <c r="S222" s="1" t="s">
        <v>49</v>
      </c>
      <c r="T222" s="1">
        <v>12</v>
      </c>
      <c r="U222" s="1">
        <v>3</v>
      </c>
      <c r="V222" s="1">
        <v>3</v>
      </c>
      <c r="W222" s="1">
        <v>3</v>
      </c>
      <c r="X222" s="1">
        <v>1</v>
      </c>
      <c r="Y222" s="1">
        <v>3</v>
      </c>
      <c r="Z222" s="1">
        <v>3</v>
      </c>
      <c r="AA222" s="1">
        <v>1</v>
      </c>
      <c r="AB222" s="1">
        <v>0</v>
      </c>
      <c r="AC222" s="1">
        <v>0</v>
      </c>
      <c r="AD222" s="1">
        <v>0</v>
      </c>
      <c r="AE222" s="1">
        <v>2</v>
      </c>
      <c r="AF222" s="1">
        <v>1</v>
      </c>
      <c r="AG222" s="1">
        <v>1</v>
      </c>
      <c r="AH222" s="1">
        <v>1</v>
      </c>
      <c r="AI222" s="1">
        <v>1</v>
      </c>
    </row>
    <row r="223" spans="1:35" x14ac:dyDescent="0.25">
      <c r="A223" s="2">
        <v>27</v>
      </c>
      <c r="B223" s="2">
        <v>0</v>
      </c>
      <c r="C223" s="7">
        <v>0.98581106519969197</v>
      </c>
      <c r="D223" s="2" t="s">
        <v>40</v>
      </c>
      <c r="E223" s="2" t="s">
        <v>34</v>
      </c>
      <c r="F223" s="2" t="s">
        <v>35</v>
      </c>
      <c r="G223" s="2">
        <v>23</v>
      </c>
      <c r="H223" s="2">
        <v>1</v>
      </c>
      <c r="I223" s="2" t="s">
        <v>48</v>
      </c>
      <c r="J223" s="2">
        <v>2</v>
      </c>
      <c r="K223" s="2" t="s">
        <v>37</v>
      </c>
      <c r="L223" s="2">
        <v>2</v>
      </c>
      <c r="M223" s="2">
        <v>2</v>
      </c>
      <c r="N223" s="2" t="s">
        <v>54</v>
      </c>
      <c r="O223" s="2">
        <v>3</v>
      </c>
      <c r="P223" s="2" t="s">
        <v>47</v>
      </c>
      <c r="Q223" s="2">
        <v>3540</v>
      </c>
      <c r="R223" s="2">
        <v>1</v>
      </c>
      <c r="S223" s="2" t="s">
        <v>49</v>
      </c>
      <c r="T223" s="2">
        <v>21</v>
      </c>
      <c r="U223" s="2">
        <v>4</v>
      </c>
      <c r="V223" s="2">
        <v>4</v>
      </c>
      <c r="W223" s="2">
        <v>1</v>
      </c>
      <c r="X223" s="2">
        <v>9</v>
      </c>
      <c r="Y223" s="2">
        <v>5</v>
      </c>
      <c r="Z223" s="2">
        <v>3</v>
      </c>
      <c r="AA223" s="2">
        <v>9</v>
      </c>
      <c r="AB223" s="2">
        <v>8</v>
      </c>
      <c r="AC223" s="2">
        <v>5</v>
      </c>
      <c r="AD223" s="2">
        <v>8</v>
      </c>
      <c r="AE223" s="2">
        <v>2</v>
      </c>
      <c r="AF223" s="2">
        <v>0</v>
      </c>
      <c r="AG223" s="2">
        <v>0</v>
      </c>
      <c r="AH223" s="2">
        <v>1</v>
      </c>
      <c r="AI223" s="2">
        <v>0</v>
      </c>
    </row>
    <row r="224" spans="1:35" x14ac:dyDescent="0.25">
      <c r="A224" s="1">
        <v>38</v>
      </c>
      <c r="B224" s="1">
        <v>0</v>
      </c>
      <c r="C224" s="6">
        <v>0.985762916991894</v>
      </c>
      <c r="D224" s="1" t="s">
        <v>40</v>
      </c>
      <c r="E224" s="1" t="s">
        <v>34</v>
      </c>
      <c r="F224" s="1" t="s">
        <v>41</v>
      </c>
      <c r="G224" s="1">
        <v>15</v>
      </c>
      <c r="H224" s="1">
        <v>2</v>
      </c>
      <c r="I224" s="1" t="s">
        <v>36</v>
      </c>
      <c r="J224" s="1">
        <v>3</v>
      </c>
      <c r="K224" s="1" t="s">
        <v>43</v>
      </c>
      <c r="L224" s="1">
        <v>2</v>
      </c>
      <c r="M224" s="1">
        <v>3</v>
      </c>
      <c r="N224" s="1" t="s">
        <v>55</v>
      </c>
      <c r="O224" s="1">
        <v>4</v>
      </c>
      <c r="P224" s="1" t="s">
        <v>50</v>
      </c>
      <c r="Q224" s="1">
        <v>11510</v>
      </c>
      <c r="R224" s="1">
        <v>0</v>
      </c>
      <c r="S224" s="1" t="s">
        <v>40</v>
      </c>
      <c r="T224" s="1">
        <v>14</v>
      </c>
      <c r="U224" s="1">
        <v>3</v>
      </c>
      <c r="V224" s="1">
        <v>2</v>
      </c>
      <c r="W224" s="1">
        <v>1</v>
      </c>
      <c r="X224" s="1">
        <v>12</v>
      </c>
      <c r="Y224" s="1">
        <v>3</v>
      </c>
      <c r="Z224" s="1">
        <v>3</v>
      </c>
      <c r="AA224" s="1">
        <v>11</v>
      </c>
      <c r="AB224" s="1">
        <v>10</v>
      </c>
      <c r="AC224" s="1">
        <v>2</v>
      </c>
      <c r="AD224" s="1">
        <v>9</v>
      </c>
      <c r="AE224" s="1">
        <v>5</v>
      </c>
      <c r="AF224" s="1">
        <v>0</v>
      </c>
      <c r="AG224" s="1">
        <v>0</v>
      </c>
      <c r="AH224" s="1">
        <v>0</v>
      </c>
      <c r="AI224" s="1">
        <v>1</v>
      </c>
    </row>
    <row r="225" spans="1:35" x14ac:dyDescent="0.25">
      <c r="A225" s="2">
        <v>38</v>
      </c>
      <c r="B225" s="2">
        <v>0</v>
      </c>
      <c r="C225" s="7">
        <v>0.98575180215618996</v>
      </c>
      <c r="D225" s="2" t="s">
        <v>40</v>
      </c>
      <c r="E225" s="2" t="s">
        <v>53</v>
      </c>
      <c r="F225" s="2" t="s">
        <v>35</v>
      </c>
      <c r="G225" s="2">
        <v>2</v>
      </c>
      <c r="H225" s="2">
        <v>2</v>
      </c>
      <c r="I225" s="2" t="s">
        <v>36</v>
      </c>
      <c r="J225" s="2">
        <v>4</v>
      </c>
      <c r="K225" s="2" t="s">
        <v>43</v>
      </c>
      <c r="L225" s="2">
        <v>2</v>
      </c>
      <c r="M225" s="2">
        <v>2</v>
      </c>
      <c r="N225" s="2" t="s">
        <v>38</v>
      </c>
      <c r="O225" s="2">
        <v>4</v>
      </c>
      <c r="P225" s="2" t="s">
        <v>47</v>
      </c>
      <c r="Q225" s="2">
        <v>5249</v>
      </c>
      <c r="R225" s="2">
        <v>3</v>
      </c>
      <c r="S225" s="2" t="s">
        <v>49</v>
      </c>
      <c r="T225" s="2">
        <v>18</v>
      </c>
      <c r="U225" s="2">
        <v>3</v>
      </c>
      <c r="V225" s="2">
        <v>4</v>
      </c>
      <c r="W225" s="2">
        <v>1</v>
      </c>
      <c r="X225" s="2">
        <v>13</v>
      </c>
      <c r="Y225" s="2">
        <v>0</v>
      </c>
      <c r="Z225" s="2">
        <v>3</v>
      </c>
      <c r="AA225" s="2">
        <v>8</v>
      </c>
      <c r="AB225" s="2">
        <v>7</v>
      </c>
      <c r="AC225" s="2">
        <v>7</v>
      </c>
      <c r="AD225" s="2">
        <v>5</v>
      </c>
      <c r="AE225" s="2">
        <v>3</v>
      </c>
      <c r="AF225" s="2">
        <v>0</v>
      </c>
      <c r="AG225" s="2">
        <v>0</v>
      </c>
      <c r="AH225" s="2">
        <v>0</v>
      </c>
      <c r="AI225" s="2">
        <v>1</v>
      </c>
    </row>
    <row r="226" spans="1:35" x14ac:dyDescent="0.25">
      <c r="A226" s="1">
        <v>35</v>
      </c>
      <c r="B226" s="1">
        <v>0</v>
      </c>
      <c r="C226" s="6">
        <v>0.985614818567353</v>
      </c>
      <c r="D226" s="1" t="s">
        <v>40</v>
      </c>
      <c r="E226" s="1" t="s">
        <v>34</v>
      </c>
      <c r="F226" s="1" t="s">
        <v>35</v>
      </c>
      <c r="G226" s="1">
        <v>7</v>
      </c>
      <c r="H226" s="1">
        <v>4</v>
      </c>
      <c r="I226" s="1" t="s">
        <v>36</v>
      </c>
      <c r="J226" s="1">
        <v>3</v>
      </c>
      <c r="K226" s="1" t="s">
        <v>37</v>
      </c>
      <c r="L226" s="1">
        <v>3</v>
      </c>
      <c r="M226" s="1">
        <v>2</v>
      </c>
      <c r="N226" s="1" t="s">
        <v>38</v>
      </c>
      <c r="O226" s="1">
        <v>4</v>
      </c>
      <c r="P226" s="1" t="s">
        <v>47</v>
      </c>
      <c r="Q226" s="1">
        <v>5204</v>
      </c>
      <c r="R226" s="1">
        <v>1</v>
      </c>
      <c r="S226" s="1" t="s">
        <v>40</v>
      </c>
      <c r="T226" s="1">
        <v>11</v>
      </c>
      <c r="U226" s="1">
        <v>3</v>
      </c>
      <c r="V226" s="1">
        <v>4</v>
      </c>
      <c r="W226" s="1">
        <v>0</v>
      </c>
      <c r="X226" s="1">
        <v>10</v>
      </c>
      <c r="Y226" s="1">
        <v>2</v>
      </c>
      <c r="Z226" s="1">
        <v>3</v>
      </c>
      <c r="AA226" s="1">
        <v>10</v>
      </c>
      <c r="AB226" s="1">
        <v>8</v>
      </c>
      <c r="AC226" s="1">
        <v>0</v>
      </c>
      <c r="AD226" s="1">
        <v>9</v>
      </c>
      <c r="AE226" s="1">
        <v>3</v>
      </c>
      <c r="AF226" s="1">
        <v>0</v>
      </c>
      <c r="AG226" s="1">
        <v>0</v>
      </c>
      <c r="AH226" s="1">
        <v>0</v>
      </c>
      <c r="AI226" s="1">
        <v>1</v>
      </c>
    </row>
    <row r="227" spans="1:35" x14ac:dyDescent="0.25">
      <c r="A227" s="2">
        <v>30</v>
      </c>
      <c r="B227" s="2">
        <v>0</v>
      </c>
      <c r="C227" s="7">
        <v>0.98544675488690903</v>
      </c>
      <c r="D227" s="2" t="s">
        <v>40</v>
      </c>
      <c r="E227" s="2" t="s">
        <v>45</v>
      </c>
      <c r="F227" s="2" t="s">
        <v>41</v>
      </c>
      <c r="G227" s="2">
        <v>1</v>
      </c>
      <c r="H227" s="2">
        <v>2</v>
      </c>
      <c r="I227" s="2" t="s">
        <v>48</v>
      </c>
      <c r="J227" s="2">
        <v>3</v>
      </c>
      <c r="K227" s="2" t="s">
        <v>37</v>
      </c>
      <c r="L227" s="2">
        <v>3</v>
      </c>
      <c r="M227" s="2">
        <v>2</v>
      </c>
      <c r="N227" s="2" t="s">
        <v>44</v>
      </c>
      <c r="O227" s="2">
        <v>4</v>
      </c>
      <c r="P227" s="2" t="s">
        <v>39</v>
      </c>
      <c r="Q227" s="2">
        <v>4011</v>
      </c>
      <c r="R227" s="2">
        <v>1</v>
      </c>
      <c r="S227" s="2" t="s">
        <v>49</v>
      </c>
      <c r="T227" s="2">
        <v>23</v>
      </c>
      <c r="U227" s="2">
        <v>4</v>
      </c>
      <c r="V227" s="2">
        <v>4</v>
      </c>
      <c r="W227" s="2">
        <v>0</v>
      </c>
      <c r="X227" s="2">
        <v>12</v>
      </c>
      <c r="Y227" s="2">
        <v>2</v>
      </c>
      <c r="Z227" s="2">
        <v>3</v>
      </c>
      <c r="AA227" s="2">
        <v>12</v>
      </c>
      <c r="AB227" s="2">
        <v>8</v>
      </c>
      <c r="AC227" s="2">
        <v>3</v>
      </c>
      <c r="AD227" s="2">
        <v>7</v>
      </c>
      <c r="AE227" s="2">
        <v>2</v>
      </c>
      <c r="AF227" s="2">
        <v>0</v>
      </c>
      <c r="AG227" s="2">
        <v>0</v>
      </c>
      <c r="AH227" s="2">
        <v>1</v>
      </c>
      <c r="AI227" s="2">
        <v>2</v>
      </c>
    </row>
    <row r="228" spans="1:35" x14ac:dyDescent="0.25">
      <c r="A228" s="1">
        <v>22</v>
      </c>
      <c r="B228" s="1">
        <v>0</v>
      </c>
      <c r="C228" s="6">
        <v>0.98537056636567499</v>
      </c>
      <c r="D228" s="1" t="s">
        <v>40</v>
      </c>
      <c r="E228" s="1" t="s">
        <v>34</v>
      </c>
      <c r="F228" s="1" t="s">
        <v>41</v>
      </c>
      <c r="G228" s="1">
        <v>19</v>
      </c>
      <c r="H228" s="1">
        <v>1</v>
      </c>
      <c r="I228" s="1" t="s">
        <v>48</v>
      </c>
      <c r="J228" s="1">
        <v>3</v>
      </c>
      <c r="K228" s="1" t="s">
        <v>43</v>
      </c>
      <c r="L228" s="1">
        <v>3</v>
      </c>
      <c r="M228" s="1">
        <v>1</v>
      </c>
      <c r="N228" s="1" t="s">
        <v>46</v>
      </c>
      <c r="O228" s="1">
        <v>4</v>
      </c>
      <c r="P228" s="1" t="s">
        <v>47</v>
      </c>
      <c r="Q228" s="1">
        <v>2323</v>
      </c>
      <c r="R228" s="1">
        <v>1</v>
      </c>
      <c r="S228" s="1" t="s">
        <v>49</v>
      </c>
      <c r="T228" s="1">
        <v>24</v>
      </c>
      <c r="U228" s="1">
        <v>4</v>
      </c>
      <c r="V228" s="1">
        <v>1</v>
      </c>
      <c r="W228" s="1">
        <v>2</v>
      </c>
      <c r="X228" s="1">
        <v>2</v>
      </c>
      <c r="Y228" s="1">
        <v>6</v>
      </c>
      <c r="Z228" s="1">
        <v>3</v>
      </c>
      <c r="AA228" s="1">
        <v>2</v>
      </c>
      <c r="AB228" s="1">
        <v>2</v>
      </c>
      <c r="AC228" s="1">
        <v>2</v>
      </c>
      <c r="AD228" s="1">
        <v>2</v>
      </c>
      <c r="AE228" s="1">
        <v>1</v>
      </c>
      <c r="AF228" s="1">
        <v>0</v>
      </c>
      <c r="AG228" s="1">
        <v>0</v>
      </c>
      <c r="AH228" s="1">
        <v>0</v>
      </c>
      <c r="AI228" s="1">
        <v>0</v>
      </c>
    </row>
    <row r="229" spans="1:35" x14ac:dyDescent="0.25">
      <c r="A229" s="2">
        <v>35</v>
      </c>
      <c r="B229" s="2">
        <v>0</v>
      </c>
      <c r="C229" s="7">
        <v>0.98526366377525898</v>
      </c>
      <c r="D229" s="2" t="s">
        <v>40</v>
      </c>
      <c r="E229" s="2" t="s">
        <v>34</v>
      </c>
      <c r="F229" s="2" t="s">
        <v>41</v>
      </c>
      <c r="G229" s="2">
        <v>9</v>
      </c>
      <c r="H229" s="2">
        <v>4</v>
      </c>
      <c r="I229" s="2" t="s">
        <v>48</v>
      </c>
      <c r="J229" s="2">
        <v>2</v>
      </c>
      <c r="K229" s="2" t="s">
        <v>43</v>
      </c>
      <c r="L229" s="2">
        <v>3</v>
      </c>
      <c r="M229" s="2">
        <v>2</v>
      </c>
      <c r="N229" s="2" t="s">
        <v>46</v>
      </c>
      <c r="O229" s="2">
        <v>3</v>
      </c>
      <c r="P229" s="2" t="s">
        <v>39</v>
      </c>
      <c r="Q229" s="2">
        <v>5098</v>
      </c>
      <c r="R229" s="2">
        <v>1</v>
      </c>
      <c r="S229" s="2" t="s">
        <v>49</v>
      </c>
      <c r="T229" s="2">
        <v>19</v>
      </c>
      <c r="U229" s="2">
        <v>3</v>
      </c>
      <c r="V229" s="2">
        <v>2</v>
      </c>
      <c r="W229" s="2">
        <v>0</v>
      </c>
      <c r="X229" s="2">
        <v>10</v>
      </c>
      <c r="Y229" s="2">
        <v>5</v>
      </c>
      <c r="Z229" s="2">
        <v>3</v>
      </c>
      <c r="AA229" s="2">
        <v>10</v>
      </c>
      <c r="AB229" s="2">
        <v>7</v>
      </c>
      <c r="AC229" s="2">
        <v>0</v>
      </c>
      <c r="AD229" s="2">
        <v>8</v>
      </c>
      <c r="AE229" s="2">
        <v>3</v>
      </c>
      <c r="AF229" s="2">
        <v>0</v>
      </c>
      <c r="AG229" s="2">
        <v>0</v>
      </c>
      <c r="AH229" s="2">
        <v>0</v>
      </c>
      <c r="AI229" s="2">
        <v>1</v>
      </c>
    </row>
    <row r="230" spans="1:35" x14ac:dyDescent="0.25">
      <c r="A230" s="1">
        <v>34</v>
      </c>
      <c r="B230" s="1">
        <v>0</v>
      </c>
      <c r="C230" s="6">
        <v>0.98515223232832805</v>
      </c>
      <c r="D230" s="1" t="s">
        <v>40</v>
      </c>
      <c r="E230" s="1" t="s">
        <v>45</v>
      </c>
      <c r="F230" s="1" t="s">
        <v>41</v>
      </c>
      <c r="G230" s="1">
        <v>2</v>
      </c>
      <c r="H230" s="1">
        <v>1</v>
      </c>
      <c r="I230" s="1" t="s">
        <v>36</v>
      </c>
      <c r="J230" s="1">
        <v>4</v>
      </c>
      <c r="K230" s="1" t="s">
        <v>43</v>
      </c>
      <c r="L230" s="1">
        <v>2</v>
      </c>
      <c r="M230" s="1">
        <v>2</v>
      </c>
      <c r="N230" s="1" t="s">
        <v>51</v>
      </c>
      <c r="O230" s="1">
        <v>3</v>
      </c>
      <c r="P230" s="1" t="s">
        <v>47</v>
      </c>
      <c r="Q230" s="1">
        <v>9547</v>
      </c>
      <c r="R230" s="1">
        <v>1</v>
      </c>
      <c r="S230" s="1" t="s">
        <v>49</v>
      </c>
      <c r="T230" s="1">
        <v>17</v>
      </c>
      <c r="U230" s="1">
        <v>3</v>
      </c>
      <c r="V230" s="1">
        <v>3</v>
      </c>
      <c r="W230" s="1">
        <v>0</v>
      </c>
      <c r="X230" s="1">
        <v>10</v>
      </c>
      <c r="Y230" s="1">
        <v>2</v>
      </c>
      <c r="Z230" s="1">
        <v>2</v>
      </c>
      <c r="AA230" s="1">
        <v>10</v>
      </c>
      <c r="AB230" s="1">
        <v>9</v>
      </c>
      <c r="AC230" s="1">
        <v>1</v>
      </c>
      <c r="AD230" s="1">
        <v>9</v>
      </c>
      <c r="AE230" s="1">
        <v>4</v>
      </c>
      <c r="AF230" s="1">
        <v>0</v>
      </c>
      <c r="AG230" s="1">
        <v>0</v>
      </c>
      <c r="AH230" s="1">
        <v>0</v>
      </c>
      <c r="AI230" s="1">
        <v>1</v>
      </c>
    </row>
    <row r="231" spans="1:35" x14ac:dyDescent="0.25">
      <c r="A231" s="2">
        <v>39</v>
      </c>
      <c r="B231" s="2">
        <v>0</v>
      </c>
      <c r="C231" s="7">
        <v>0.98505360140822396</v>
      </c>
      <c r="D231" s="2" t="s">
        <v>40</v>
      </c>
      <c r="E231" s="2" t="s">
        <v>34</v>
      </c>
      <c r="F231" s="2" t="s">
        <v>41</v>
      </c>
      <c r="G231" s="2">
        <v>18</v>
      </c>
      <c r="H231" s="2">
        <v>2</v>
      </c>
      <c r="I231" s="2" t="s">
        <v>36</v>
      </c>
      <c r="J231" s="2">
        <v>1</v>
      </c>
      <c r="K231" s="2" t="s">
        <v>43</v>
      </c>
      <c r="L231" s="2">
        <v>3</v>
      </c>
      <c r="M231" s="2">
        <v>2</v>
      </c>
      <c r="N231" s="2" t="s">
        <v>51</v>
      </c>
      <c r="O231" s="2">
        <v>3</v>
      </c>
      <c r="P231" s="2" t="s">
        <v>39</v>
      </c>
      <c r="Q231" s="2">
        <v>4534</v>
      </c>
      <c r="R231" s="2">
        <v>0</v>
      </c>
      <c r="S231" s="2" t="s">
        <v>49</v>
      </c>
      <c r="T231" s="2">
        <v>11</v>
      </c>
      <c r="U231" s="2">
        <v>3</v>
      </c>
      <c r="V231" s="2">
        <v>1</v>
      </c>
      <c r="W231" s="2">
        <v>0</v>
      </c>
      <c r="X231" s="2">
        <v>9</v>
      </c>
      <c r="Y231" s="2">
        <v>6</v>
      </c>
      <c r="Z231" s="2">
        <v>3</v>
      </c>
      <c r="AA231" s="2">
        <v>8</v>
      </c>
      <c r="AB231" s="2">
        <v>7</v>
      </c>
      <c r="AC231" s="2">
        <v>1</v>
      </c>
      <c r="AD231" s="2">
        <v>7</v>
      </c>
      <c r="AE231" s="2">
        <v>3</v>
      </c>
      <c r="AF231" s="2">
        <v>0</v>
      </c>
      <c r="AG231" s="2">
        <v>0</v>
      </c>
      <c r="AH231" s="2">
        <v>0</v>
      </c>
      <c r="AI231" s="2">
        <v>1</v>
      </c>
    </row>
    <row r="232" spans="1:35" x14ac:dyDescent="0.25">
      <c r="A232" s="1">
        <v>38</v>
      </c>
      <c r="B232" s="1">
        <v>0</v>
      </c>
      <c r="C232" s="6">
        <v>0.98460861048915904</v>
      </c>
      <c r="D232" s="1" t="s">
        <v>40</v>
      </c>
      <c r="E232" s="1" t="s">
        <v>34</v>
      </c>
      <c r="F232" s="1" t="s">
        <v>41</v>
      </c>
      <c r="G232" s="1">
        <v>23</v>
      </c>
      <c r="H232" s="1">
        <v>4</v>
      </c>
      <c r="I232" s="1" t="s">
        <v>36</v>
      </c>
      <c r="J232" s="1">
        <v>4</v>
      </c>
      <c r="K232" s="1" t="s">
        <v>43</v>
      </c>
      <c r="L232" s="1">
        <v>3</v>
      </c>
      <c r="M232" s="1">
        <v>2</v>
      </c>
      <c r="N232" s="1" t="s">
        <v>52</v>
      </c>
      <c r="O232" s="1">
        <v>4</v>
      </c>
      <c r="P232" s="1" t="s">
        <v>50</v>
      </c>
      <c r="Q232" s="1">
        <v>5745</v>
      </c>
      <c r="R232" s="1">
        <v>9</v>
      </c>
      <c r="S232" s="1" t="s">
        <v>49</v>
      </c>
      <c r="T232" s="1">
        <v>14</v>
      </c>
      <c r="U232" s="1">
        <v>3</v>
      </c>
      <c r="V232" s="1">
        <v>2</v>
      </c>
      <c r="W232" s="1">
        <v>1</v>
      </c>
      <c r="X232" s="1">
        <v>10</v>
      </c>
      <c r="Y232" s="1">
        <v>2</v>
      </c>
      <c r="Z232" s="1">
        <v>3</v>
      </c>
      <c r="AA232" s="1">
        <v>2</v>
      </c>
      <c r="AB232" s="1">
        <v>2</v>
      </c>
      <c r="AC232" s="1">
        <v>1</v>
      </c>
      <c r="AD232" s="1">
        <v>2</v>
      </c>
      <c r="AE232" s="1">
        <v>4</v>
      </c>
      <c r="AF232" s="1">
        <v>0</v>
      </c>
      <c r="AG232" s="1">
        <v>0</v>
      </c>
      <c r="AH232" s="1">
        <v>0</v>
      </c>
      <c r="AI232" s="1">
        <v>0</v>
      </c>
    </row>
    <row r="233" spans="1:35" x14ac:dyDescent="0.25">
      <c r="A233" s="2">
        <v>34</v>
      </c>
      <c r="B233" s="2">
        <v>0</v>
      </c>
      <c r="C233" s="7">
        <v>0.98453208508510304</v>
      </c>
      <c r="D233" s="2" t="s">
        <v>40</v>
      </c>
      <c r="E233" s="2" t="s">
        <v>34</v>
      </c>
      <c r="F233" s="2" t="s">
        <v>41</v>
      </c>
      <c r="G233" s="2">
        <v>7</v>
      </c>
      <c r="H233" s="2">
        <v>4</v>
      </c>
      <c r="I233" s="2" t="s">
        <v>36</v>
      </c>
      <c r="J233" s="2">
        <v>1</v>
      </c>
      <c r="K233" s="2" t="s">
        <v>37</v>
      </c>
      <c r="L233" s="2">
        <v>3</v>
      </c>
      <c r="M233" s="2">
        <v>3</v>
      </c>
      <c r="N233" s="2" t="s">
        <v>55</v>
      </c>
      <c r="O233" s="2">
        <v>2</v>
      </c>
      <c r="P233" s="2" t="s">
        <v>39</v>
      </c>
      <c r="Q233" s="2">
        <v>11994</v>
      </c>
      <c r="R233" s="2">
        <v>0</v>
      </c>
      <c r="S233" s="2" t="s">
        <v>49</v>
      </c>
      <c r="T233" s="2">
        <v>11</v>
      </c>
      <c r="U233" s="2">
        <v>3</v>
      </c>
      <c r="V233" s="2">
        <v>3</v>
      </c>
      <c r="W233" s="2">
        <v>0</v>
      </c>
      <c r="X233" s="2">
        <v>13</v>
      </c>
      <c r="Y233" s="2">
        <v>4</v>
      </c>
      <c r="Z233" s="2">
        <v>3</v>
      </c>
      <c r="AA233" s="2">
        <v>12</v>
      </c>
      <c r="AB233" s="2">
        <v>6</v>
      </c>
      <c r="AC233" s="2">
        <v>2</v>
      </c>
      <c r="AD233" s="2">
        <v>11</v>
      </c>
      <c r="AE233" s="2">
        <v>5</v>
      </c>
      <c r="AF233" s="2">
        <v>0</v>
      </c>
      <c r="AG233" s="2">
        <v>0</v>
      </c>
      <c r="AH233" s="2">
        <v>0</v>
      </c>
      <c r="AI233" s="2">
        <v>1</v>
      </c>
    </row>
    <row r="234" spans="1:35" x14ac:dyDescent="0.25">
      <c r="A234" s="1">
        <v>32</v>
      </c>
      <c r="B234" s="1">
        <v>0</v>
      </c>
      <c r="C234" s="6">
        <v>0.98434406607974501</v>
      </c>
      <c r="D234" s="1" t="s">
        <v>40</v>
      </c>
      <c r="E234" s="1" t="s">
        <v>34</v>
      </c>
      <c r="F234" s="1" t="s">
        <v>35</v>
      </c>
      <c r="G234" s="1">
        <v>7</v>
      </c>
      <c r="H234" s="1">
        <v>5</v>
      </c>
      <c r="I234" s="1" t="s">
        <v>57</v>
      </c>
      <c r="J234" s="1">
        <v>4</v>
      </c>
      <c r="K234" s="1" t="s">
        <v>43</v>
      </c>
      <c r="L234" s="1">
        <v>3</v>
      </c>
      <c r="M234" s="1">
        <v>2</v>
      </c>
      <c r="N234" s="1" t="s">
        <v>38</v>
      </c>
      <c r="O234" s="1">
        <v>4</v>
      </c>
      <c r="P234" s="1" t="s">
        <v>47</v>
      </c>
      <c r="Q234" s="1">
        <v>9204</v>
      </c>
      <c r="R234" s="1">
        <v>4</v>
      </c>
      <c r="S234" s="1" t="s">
        <v>49</v>
      </c>
      <c r="T234" s="1">
        <v>12</v>
      </c>
      <c r="U234" s="1">
        <v>3</v>
      </c>
      <c r="V234" s="1">
        <v>3</v>
      </c>
      <c r="W234" s="1">
        <v>1</v>
      </c>
      <c r="X234" s="1">
        <v>7</v>
      </c>
      <c r="Y234" s="1">
        <v>3</v>
      </c>
      <c r="Z234" s="1">
        <v>2</v>
      </c>
      <c r="AA234" s="1">
        <v>4</v>
      </c>
      <c r="AB234" s="1">
        <v>3</v>
      </c>
      <c r="AC234" s="1">
        <v>0</v>
      </c>
      <c r="AD234" s="1">
        <v>3</v>
      </c>
      <c r="AE234" s="1">
        <v>4</v>
      </c>
      <c r="AF234" s="1">
        <v>0</v>
      </c>
      <c r="AG234" s="1">
        <v>0</v>
      </c>
      <c r="AH234" s="1">
        <v>0</v>
      </c>
      <c r="AI234" s="1">
        <v>0</v>
      </c>
    </row>
    <row r="235" spans="1:35" x14ac:dyDescent="0.25">
      <c r="A235" s="2">
        <v>38</v>
      </c>
      <c r="B235" s="2">
        <v>0</v>
      </c>
      <c r="C235" s="7">
        <v>0.98422374646315203</v>
      </c>
      <c r="D235" s="2" t="s">
        <v>40</v>
      </c>
      <c r="E235" s="2" t="s">
        <v>34</v>
      </c>
      <c r="F235" s="2" t="s">
        <v>41</v>
      </c>
      <c r="G235" s="2">
        <v>6</v>
      </c>
      <c r="H235" s="2">
        <v>2</v>
      </c>
      <c r="I235" s="2" t="s">
        <v>42</v>
      </c>
      <c r="J235" s="2">
        <v>4</v>
      </c>
      <c r="K235" s="2" t="s">
        <v>37</v>
      </c>
      <c r="L235" s="2">
        <v>2</v>
      </c>
      <c r="M235" s="2">
        <v>1</v>
      </c>
      <c r="N235" s="2" t="s">
        <v>44</v>
      </c>
      <c r="O235" s="2">
        <v>3</v>
      </c>
      <c r="P235" s="2" t="s">
        <v>47</v>
      </c>
      <c r="Q235" s="2">
        <v>3702</v>
      </c>
      <c r="R235" s="2">
        <v>1</v>
      </c>
      <c r="S235" s="2" t="s">
        <v>49</v>
      </c>
      <c r="T235" s="2">
        <v>11</v>
      </c>
      <c r="U235" s="2">
        <v>3</v>
      </c>
      <c r="V235" s="2">
        <v>2</v>
      </c>
      <c r="W235" s="2">
        <v>1</v>
      </c>
      <c r="X235" s="2">
        <v>5</v>
      </c>
      <c r="Y235" s="2">
        <v>3</v>
      </c>
      <c r="Z235" s="2">
        <v>3</v>
      </c>
      <c r="AA235" s="2">
        <v>5</v>
      </c>
      <c r="AB235" s="2">
        <v>4</v>
      </c>
      <c r="AC235" s="2">
        <v>0</v>
      </c>
      <c r="AD235" s="2">
        <v>4</v>
      </c>
      <c r="AE235" s="2">
        <v>2</v>
      </c>
      <c r="AF235" s="2">
        <v>0</v>
      </c>
      <c r="AG235" s="2">
        <v>0</v>
      </c>
      <c r="AH235" s="2">
        <v>1</v>
      </c>
      <c r="AI235" s="2">
        <v>0</v>
      </c>
    </row>
    <row r="236" spans="1:35" x14ac:dyDescent="0.25">
      <c r="A236" s="1">
        <v>23</v>
      </c>
      <c r="B236" s="1">
        <v>0</v>
      </c>
      <c r="C236" s="6">
        <v>0.98394421564514201</v>
      </c>
      <c r="D236" s="1" t="s">
        <v>40</v>
      </c>
      <c r="E236" s="1" t="s">
        <v>34</v>
      </c>
      <c r="F236" s="1" t="s">
        <v>41</v>
      </c>
      <c r="G236" s="1">
        <v>1</v>
      </c>
      <c r="H236" s="1">
        <v>2</v>
      </c>
      <c r="I236" s="1" t="s">
        <v>36</v>
      </c>
      <c r="J236" s="1">
        <v>4</v>
      </c>
      <c r="K236" s="1" t="s">
        <v>43</v>
      </c>
      <c r="L236" s="1">
        <v>3</v>
      </c>
      <c r="M236" s="1">
        <v>1</v>
      </c>
      <c r="N236" s="1" t="s">
        <v>46</v>
      </c>
      <c r="O236" s="1">
        <v>3</v>
      </c>
      <c r="P236" s="1" t="s">
        <v>47</v>
      </c>
      <c r="Q236" s="1">
        <v>1223</v>
      </c>
      <c r="R236" s="1">
        <v>1</v>
      </c>
      <c r="S236" s="1" t="s">
        <v>49</v>
      </c>
      <c r="T236" s="1">
        <v>22</v>
      </c>
      <c r="U236" s="1">
        <v>4</v>
      </c>
      <c r="V236" s="1">
        <v>4</v>
      </c>
      <c r="W236" s="1">
        <v>1</v>
      </c>
      <c r="X236" s="1">
        <v>1</v>
      </c>
      <c r="Y236" s="1">
        <v>2</v>
      </c>
      <c r="Z236" s="1">
        <v>3</v>
      </c>
      <c r="AA236" s="1">
        <v>1</v>
      </c>
      <c r="AB236" s="1">
        <v>0</v>
      </c>
      <c r="AC236" s="1">
        <v>0</v>
      </c>
      <c r="AD236" s="1">
        <v>1</v>
      </c>
      <c r="AE236" s="1">
        <v>1</v>
      </c>
      <c r="AF236" s="1">
        <v>1</v>
      </c>
      <c r="AG236" s="1">
        <v>1</v>
      </c>
      <c r="AH236" s="1">
        <v>0</v>
      </c>
      <c r="AI236" s="1">
        <v>0</v>
      </c>
    </row>
    <row r="237" spans="1:35" x14ac:dyDescent="0.25">
      <c r="A237" s="2">
        <v>27</v>
      </c>
      <c r="B237" s="2">
        <v>0</v>
      </c>
      <c r="C237" s="7">
        <v>0.98376933574601699</v>
      </c>
      <c r="D237" s="2" t="s">
        <v>40</v>
      </c>
      <c r="E237" s="2" t="s">
        <v>34</v>
      </c>
      <c r="F237" s="2" t="s">
        <v>41</v>
      </c>
      <c r="G237" s="2">
        <v>8</v>
      </c>
      <c r="H237" s="2">
        <v>3</v>
      </c>
      <c r="I237" s="2" t="s">
        <v>48</v>
      </c>
      <c r="J237" s="2">
        <v>3</v>
      </c>
      <c r="K237" s="2" t="s">
        <v>37</v>
      </c>
      <c r="L237" s="2">
        <v>3</v>
      </c>
      <c r="M237" s="2">
        <v>1</v>
      </c>
      <c r="N237" s="2" t="s">
        <v>46</v>
      </c>
      <c r="O237" s="2">
        <v>4</v>
      </c>
      <c r="P237" s="2" t="s">
        <v>39</v>
      </c>
      <c r="Q237" s="2">
        <v>3445</v>
      </c>
      <c r="R237" s="2">
        <v>1</v>
      </c>
      <c r="S237" s="2" t="s">
        <v>49</v>
      </c>
      <c r="T237" s="2">
        <v>11</v>
      </c>
      <c r="U237" s="2">
        <v>3</v>
      </c>
      <c r="V237" s="2">
        <v>3</v>
      </c>
      <c r="W237" s="2">
        <v>0</v>
      </c>
      <c r="X237" s="2">
        <v>6</v>
      </c>
      <c r="Y237" s="2">
        <v>5</v>
      </c>
      <c r="Z237" s="2">
        <v>2</v>
      </c>
      <c r="AA237" s="2">
        <v>6</v>
      </c>
      <c r="AB237" s="2">
        <v>2</v>
      </c>
      <c r="AC237" s="2">
        <v>1</v>
      </c>
      <c r="AD237" s="2">
        <v>4</v>
      </c>
      <c r="AE237" s="2">
        <v>2</v>
      </c>
      <c r="AF237" s="2">
        <v>0</v>
      </c>
      <c r="AG237" s="2">
        <v>0</v>
      </c>
      <c r="AH237" s="2">
        <v>0</v>
      </c>
      <c r="AI237" s="2">
        <v>1</v>
      </c>
    </row>
    <row r="238" spans="1:35" x14ac:dyDescent="0.25">
      <c r="A238" s="1">
        <v>34</v>
      </c>
      <c r="B238" s="1">
        <v>0</v>
      </c>
      <c r="C238" s="6">
        <v>0.983698275946433</v>
      </c>
      <c r="D238" s="1" t="s">
        <v>40</v>
      </c>
      <c r="E238" s="1" t="s">
        <v>45</v>
      </c>
      <c r="F238" s="1" t="s">
        <v>41</v>
      </c>
      <c r="G238" s="1">
        <v>2</v>
      </c>
      <c r="H238" s="1">
        <v>2</v>
      </c>
      <c r="I238" s="1" t="s">
        <v>36</v>
      </c>
      <c r="J238" s="1">
        <v>4</v>
      </c>
      <c r="K238" s="1" t="s">
        <v>43</v>
      </c>
      <c r="L238" s="1">
        <v>3</v>
      </c>
      <c r="M238" s="1">
        <v>2</v>
      </c>
      <c r="N238" s="1" t="s">
        <v>51</v>
      </c>
      <c r="O238" s="1">
        <v>3</v>
      </c>
      <c r="P238" s="1" t="s">
        <v>39</v>
      </c>
      <c r="Q238" s="1">
        <v>4033</v>
      </c>
      <c r="R238" s="1">
        <v>2</v>
      </c>
      <c r="S238" s="1" t="s">
        <v>49</v>
      </c>
      <c r="T238" s="1">
        <v>11</v>
      </c>
      <c r="U238" s="1">
        <v>3</v>
      </c>
      <c r="V238" s="1">
        <v>4</v>
      </c>
      <c r="W238" s="1">
        <v>0</v>
      </c>
      <c r="X238" s="1">
        <v>5</v>
      </c>
      <c r="Y238" s="1">
        <v>3</v>
      </c>
      <c r="Z238" s="1">
        <v>2</v>
      </c>
      <c r="AA238" s="1">
        <v>3</v>
      </c>
      <c r="AB238" s="1">
        <v>2</v>
      </c>
      <c r="AC238" s="1">
        <v>0</v>
      </c>
      <c r="AD238" s="1">
        <v>2</v>
      </c>
      <c r="AE238" s="1">
        <v>2</v>
      </c>
      <c r="AF238" s="1">
        <v>0</v>
      </c>
      <c r="AG238" s="1">
        <v>0</v>
      </c>
      <c r="AH238" s="1">
        <v>0</v>
      </c>
      <c r="AI238" s="1">
        <v>2</v>
      </c>
    </row>
    <row r="239" spans="1:35" x14ac:dyDescent="0.25">
      <c r="A239" s="2">
        <v>37</v>
      </c>
      <c r="B239" s="2">
        <v>0</v>
      </c>
      <c r="C239" s="7">
        <v>0.98357578356961095</v>
      </c>
      <c r="D239" s="2" t="s">
        <v>40</v>
      </c>
      <c r="E239" s="2" t="s">
        <v>34</v>
      </c>
      <c r="F239" s="2" t="s">
        <v>35</v>
      </c>
      <c r="G239" s="2">
        <v>16</v>
      </c>
      <c r="H239" s="2">
        <v>4</v>
      </c>
      <c r="I239" s="2" t="s">
        <v>57</v>
      </c>
      <c r="J239" s="2">
        <v>4</v>
      </c>
      <c r="K239" s="2" t="s">
        <v>43</v>
      </c>
      <c r="L239" s="2">
        <v>2</v>
      </c>
      <c r="M239" s="2">
        <v>2</v>
      </c>
      <c r="N239" s="2" t="s">
        <v>38</v>
      </c>
      <c r="O239" s="2">
        <v>3</v>
      </c>
      <c r="P239" s="2" t="s">
        <v>50</v>
      </c>
      <c r="Q239" s="2">
        <v>6334</v>
      </c>
      <c r="R239" s="2">
        <v>4</v>
      </c>
      <c r="S239" s="2" t="s">
        <v>49</v>
      </c>
      <c r="T239" s="2">
        <v>19</v>
      </c>
      <c r="U239" s="2">
        <v>3</v>
      </c>
      <c r="V239" s="2">
        <v>4</v>
      </c>
      <c r="W239" s="2">
        <v>2</v>
      </c>
      <c r="X239" s="2">
        <v>9</v>
      </c>
      <c r="Y239" s="2">
        <v>2</v>
      </c>
      <c r="Z239" s="2">
        <v>3</v>
      </c>
      <c r="AA239" s="2">
        <v>1</v>
      </c>
      <c r="AB239" s="2">
        <v>0</v>
      </c>
      <c r="AC239" s="2">
        <v>0</v>
      </c>
      <c r="AD239" s="2">
        <v>0</v>
      </c>
      <c r="AE239" s="2">
        <v>4</v>
      </c>
      <c r="AF239" s="2">
        <v>0</v>
      </c>
      <c r="AG239" s="2">
        <v>1</v>
      </c>
      <c r="AH239" s="2">
        <v>0</v>
      </c>
      <c r="AI239" s="2">
        <v>0</v>
      </c>
    </row>
    <row r="240" spans="1:35" x14ac:dyDescent="0.25">
      <c r="A240" s="1">
        <v>29</v>
      </c>
      <c r="B240" s="1">
        <v>0</v>
      </c>
      <c r="C240" s="6">
        <v>0.98344043260963798</v>
      </c>
      <c r="D240" s="1" t="s">
        <v>40</v>
      </c>
      <c r="E240" s="1" t="s">
        <v>45</v>
      </c>
      <c r="F240" s="1" t="s">
        <v>41</v>
      </c>
      <c r="G240" s="1">
        <v>20</v>
      </c>
      <c r="H240" s="1">
        <v>1</v>
      </c>
      <c r="I240" s="1" t="s">
        <v>48</v>
      </c>
      <c r="J240" s="1">
        <v>4</v>
      </c>
      <c r="K240" s="1" t="s">
        <v>43</v>
      </c>
      <c r="L240" s="1">
        <v>3</v>
      </c>
      <c r="M240" s="1">
        <v>1</v>
      </c>
      <c r="N240" s="1" t="s">
        <v>44</v>
      </c>
      <c r="O240" s="1">
        <v>4</v>
      </c>
      <c r="P240" s="1" t="s">
        <v>47</v>
      </c>
      <c r="Q240" s="1">
        <v>3812</v>
      </c>
      <c r="R240" s="1">
        <v>1</v>
      </c>
      <c r="S240" s="1" t="s">
        <v>49</v>
      </c>
      <c r="T240" s="1">
        <v>13</v>
      </c>
      <c r="U240" s="1">
        <v>3</v>
      </c>
      <c r="V240" s="1">
        <v>2</v>
      </c>
      <c r="W240" s="1">
        <v>0</v>
      </c>
      <c r="X240" s="1">
        <v>11</v>
      </c>
      <c r="Y240" s="1">
        <v>3</v>
      </c>
      <c r="Z240" s="1">
        <v>4</v>
      </c>
      <c r="AA240" s="1">
        <v>11</v>
      </c>
      <c r="AB240" s="1">
        <v>8</v>
      </c>
      <c r="AC240" s="1">
        <v>3</v>
      </c>
      <c r="AD240" s="1">
        <v>10</v>
      </c>
      <c r="AE240" s="1">
        <v>2</v>
      </c>
      <c r="AF240" s="1">
        <v>0</v>
      </c>
      <c r="AG240" s="1">
        <v>0</v>
      </c>
      <c r="AH240" s="1">
        <v>1</v>
      </c>
      <c r="AI240" s="1">
        <v>1</v>
      </c>
    </row>
    <row r="241" spans="1:35" x14ac:dyDescent="0.25">
      <c r="A241" s="2">
        <v>32</v>
      </c>
      <c r="B241" s="2">
        <v>0</v>
      </c>
      <c r="C241" s="7">
        <v>0.98325557828451404</v>
      </c>
      <c r="D241" s="2" t="s">
        <v>40</v>
      </c>
      <c r="E241" s="2" t="s">
        <v>34</v>
      </c>
      <c r="F241" s="2" t="s">
        <v>41</v>
      </c>
      <c r="G241" s="2">
        <v>1</v>
      </c>
      <c r="H241" s="2">
        <v>3</v>
      </c>
      <c r="I241" s="2" t="s">
        <v>48</v>
      </c>
      <c r="J241" s="2">
        <v>1</v>
      </c>
      <c r="K241" s="2" t="s">
        <v>43</v>
      </c>
      <c r="L241" s="2">
        <v>3</v>
      </c>
      <c r="M241" s="2">
        <v>2</v>
      </c>
      <c r="N241" s="2" t="s">
        <v>51</v>
      </c>
      <c r="O241" s="2">
        <v>4</v>
      </c>
      <c r="P241" s="2" t="s">
        <v>47</v>
      </c>
      <c r="Q241" s="2">
        <v>6162</v>
      </c>
      <c r="R241" s="2">
        <v>1</v>
      </c>
      <c r="S241" s="2" t="s">
        <v>40</v>
      </c>
      <c r="T241" s="2">
        <v>22</v>
      </c>
      <c r="U241" s="2">
        <v>4</v>
      </c>
      <c r="V241" s="2">
        <v>2</v>
      </c>
      <c r="W241" s="2">
        <v>1</v>
      </c>
      <c r="X241" s="2">
        <v>9</v>
      </c>
      <c r="Y241" s="2">
        <v>3</v>
      </c>
      <c r="Z241" s="2">
        <v>3</v>
      </c>
      <c r="AA241" s="2">
        <v>9</v>
      </c>
      <c r="AB241" s="2">
        <v>8</v>
      </c>
      <c r="AC241" s="2">
        <v>7</v>
      </c>
      <c r="AD241" s="2">
        <v>8</v>
      </c>
      <c r="AE241" s="2">
        <v>4</v>
      </c>
      <c r="AF241" s="2">
        <v>0</v>
      </c>
      <c r="AG241" s="2">
        <v>0</v>
      </c>
      <c r="AH241" s="2">
        <v>0</v>
      </c>
      <c r="AI241" s="2">
        <v>1</v>
      </c>
    </row>
    <row r="242" spans="1:35" x14ac:dyDescent="0.25">
      <c r="A242" s="1">
        <v>30</v>
      </c>
      <c r="B242" s="1">
        <v>0</v>
      </c>
      <c r="C242" s="6">
        <v>0.98321018585649</v>
      </c>
      <c r="D242" s="1" t="s">
        <v>40</v>
      </c>
      <c r="E242" s="1" t="s">
        <v>34</v>
      </c>
      <c r="F242" s="1" t="s">
        <v>41</v>
      </c>
      <c r="G242" s="1">
        <v>2</v>
      </c>
      <c r="H242" s="1">
        <v>3</v>
      </c>
      <c r="I242" s="1" t="s">
        <v>36</v>
      </c>
      <c r="J242" s="1">
        <v>3</v>
      </c>
      <c r="K242" s="1" t="s">
        <v>37</v>
      </c>
      <c r="L242" s="1">
        <v>1</v>
      </c>
      <c r="M242" s="1">
        <v>2</v>
      </c>
      <c r="N242" s="1" t="s">
        <v>51</v>
      </c>
      <c r="O242" s="1">
        <v>4</v>
      </c>
      <c r="P242" s="1" t="s">
        <v>39</v>
      </c>
      <c r="Q242" s="1">
        <v>6091</v>
      </c>
      <c r="R242" s="1">
        <v>2</v>
      </c>
      <c r="S242" s="1" t="s">
        <v>49</v>
      </c>
      <c r="T242" s="1">
        <v>20</v>
      </c>
      <c r="U242" s="1">
        <v>4</v>
      </c>
      <c r="V242" s="1">
        <v>3</v>
      </c>
      <c r="W242" s="1">
        <v>0</v>
      </c>
      <c r="X242" s="1">
        <v>11</v>
      </c>
      <c r="Y242" s="1">
        <v>2</v>
      </c>
      <c r="Z242" s="1">
        <v>3</v>
      </c>
      <c r="AA242" s="1">
        <v>5</v>
      </c>
      <c r="AB242" s="1">
        <v>4</v>
      </c>
      <c r="AC242" s="1">
        <v>0</v>
      </c>
      <c r="AD242" s="1">
        <v>2</v>
      </c>
      <c r="AE242" s="1">
        <v>4</v>
      </c>
      <c r="AF242" s="1">
        <v>0</v>
      </c>
      <c r="AG242" s="1">
        <v>0</v>
      </c>
      <c r="AH242" s="1">
        <v>0</v>
      </c>
      <c r="AI242" s="1">
        <v>1</v>
      </c>
    </row>
    <row r="243" spans="1:35" x14ac:dyDescent="0.25">
      <c r="A243" s="2">
        <v>38</v>
      </c>
      <c r="B243" s="2">
        <v>0</v>
      </c>
      <c r="C243" s="7">
        <v>0.98319157937470403</v>
      </c>
      <c r="D243" s="2" t="s">
        <v>40</v>
      </c>
      <c r="E243" s="2" t="s">
        <v>34</v>
      </c>
      <c r="F243" s="2" t="s">
        <v>41</v>
      </c>
      <c r="G243" s="2">
        <v>10</v>
      </c>
      <c r="H243" s="2">
        <v>3</v>
      </c>
      <c r="I243" s="2" t="s">
        <v>48</v>
      </c>
      <c r="J243" s="2">
        <v>2</v>
      </c>
      <c r="K243" s="2" t="s">
        <v>37</v>
      </c>
      <c r="L243" s="2">
        <v>1</v>
      </c>
      <c r="M243" s="2">
        <v>3</v>
      </c>
      <c r="N243" s="2" t="s">
        <v>55</v>
      </c>
      <c r="O243" s="2">
        <v>3</v>
      </c>
      <c r="P243" s="2" t="s">
        <v>47</v>
      </c>
      <c r="Q243" s="2">
        <v>13206</v>
      </c>
      <c r="R243" s="2">
        <v>3</v>
      </c>
      <c r="S243" s="2" t="s">
        <v>49</v>
      </c>
      <c r="T243" s="2">
        <v>12</v>
      </c>
      <c r="U243" s="2">
        <v>3</v>
      </c>
      <c r="V243" s="2">
        <v>1</v>
      </c>
      <c r="W243" s="2">
        <v>1</v>
      </c>
      <c r="X243" s="2">
        <v>20</v>
      </c>
      <c r="Y243" s="2">
        <v>3</v>
      </c>
      <c r="Z243" s="2">
        <v>3</v>
      </c>
      <c r="AA243" s="2">
        <v>18</v>
      </c>
      <c r="AB243" s="2">
        <v>16</v>
      </c>
      <c r="AC243" s="2">
        <v>1</v>
      </c>
      <c r="AD243" s="2">
        <v>11</v>
      </c>
      <c r="AE243" s="2">
        <v>5</v>
      </c>
      <c r="AF243" s="2">
        <v>0</v>
      </c>
      <c r="AG243" s="2">
        <v>0</v>
      </c>
      <c r="AH243" s="2">
        <v>0</v>
      </c>
      <c r="AI243" s="2">
        <v>0</v>
      </c>
    </row>
    <row r="244" spans="1:35" x14ac:dyDescent="0.25">
      <c r="A244" s="1">
        <v>40</v>
      </c>
      <c r="B244" s="1">
        <v>0</v>
      </c>
      <c r="C244" s="6">
        <v>0.983173412349024</v>
      </c>
      <c r="D244" s="1" t="s">
        <v>40</v>
      </c>
      <c r="E244" s="1" t="s">
        <v>45</v>
      </c>
      <c r="F244" s="1" t="s">
        <v>35</v>
      </c>
      <c r="G244" s="1">
        <v>2</v>
      </c>
      <c r="H244" s="1">
        <v>4</v>
      </c>
      <c r="I244" s="1" t="s">
        <v>48</v>
      </c>
      <c r="J244" s="1">
        <v>2</v>
      </c>
      <c r="K244" s="1" t="s">
        <v>43</v>
      </c>
      <c r="L244" s="1">
        <v>3</v>
      </c>
      <c r="M244" s="1">
        <v>2</v>
      </c>
      <c r="N244" s="1" t="s">
        <v>38</v>
      </c>
      <c r="O244" s="1">
        <v>2</v>
      </c>
      <c r="P244" s="1" t="s">
        <v>47</v>
      </c>
      <c r="Q244" s="1">
        <v>4327</v>
      </c>
      <c r="R244" s="1">
        <v>5</v>
      </c>
      <c r="S244" s="1" t="s">
        <v>49</v>
      </c>
      <c r="T244" s="1">
        <v>12</v>
      </c>
      <c r="U244" s="1">
        <v>3</v>
      </c>
      <c r="V244" s="1">
        <v>4</v>
      </c>
      <c r="W244" s="1">
        <v>3</v>
      </c>
      <c r="X244" s="1">
        <v>5</v>
      </c>
      <c r="Y244" s="1">
        <v>2</v>
      </c>
      <c r="Z244" s="1">
        <v>3</v>
      </c>
      <c r="AA244" s="1">
        <v>0</v>
      </c>
      <c r="AB244" s="1">
        <v>0</v>
      </c>
      <c r="AC244" s="1">
        <v>0</v>
      </c>
      <c r="AD244" s="1">
        <v>0</v>
      </c>
      <c r="AE244" s="1">
        <v>3</v>
      </c>
      <c r="AF244" s="1">
        <v>0</v>
      </c>
      <c r="AG244" s="1">
        <v>1</v>
      </c>
      <c r="AH244" s="1">
        <v>0</v>
      </c>
      <c r="AI244" s="1">
        <v>1</v>
      </c>
    </row>
    <row r="245" spans="1:35" x14ac:dyDescent="0.25">
      <c r="A245" s="2">
        <v>27</v>
      </c>
      <c r="B245" s="2">
        <v>0</v>
      </c>
      <c r="C245" s="7">
        <v>0.98311327478015498</v>
      </c>
      <c r="D245" s="2" t="s">
        <v>40</v>
      </c>
      <c r="E245" s="2" t="s">
        <v>34</v>
      </c>
      <c r="F245" s="2" t="s">
        <v>41</v>
      </c>
      <c r="G245" s="2">
        <v>6</v>
      </c>
      <c r="H245" s="2">
        <v>4</v>
      </c>
      <c r="I245" s="2" t="s">
        <v>48</v>
      </c>
      <c r="J245" s="2">
        <v>1</v>
      </c>
      <c r="K245" s="2" t="s">
        <v>37</v>
      </c>
      <c r="L245" s="2">
        <v>2</v>
      </c>
      <c r="M245" s="2">
        <v>1</v>
      </c>
      <c r="N245" s="2" t="s">
        <v>46</v>
      </c>
      <c r="O245" s="2">
        <v>3</v>
      </c>
      <c r="P245" s="2" t="s">
        <v>50</v>
      </c>
      <c r="Q245" s="2">
        <v>2187</v>
      </c>
      <c r="R245" s="2">
        <v>0</v>
      </c>
      <c r="S245" s="2" t="s">
        <v>49</v>
      </c>
      <c r="T245" s="2">
        <v>12</v>
      </c>
      <c r="U245" s="2">
        <v>3</v>
      </c>
      <c r="V245" s="2">
        <v>3</v>
      </c>
      <c r="W245" s="2">
        <v>2</v>
      </c>
      <c r="X245" s="2">
        <v>6</v>
      </c>
      <c r="Y245" s="2">
        <v>5</v>
      </c>
      <c r="Z245" s="2">
        <v>2</v>
      </c>
      <c r="AA245" s="2">
        <v>5</v>
      </c>
      <c r="AB245" s="2">
        <v>3</v>
      </c>
      <c r="AC245" s="2">
        <v>0</v>
      </c>
      <c r="AD245" s="2">
        <v>3</v>
      </c>
      <c r="AE245" s="2">
        <v>1</v>
      </c>
      <c r="AF245" s="2">
        <v>0</v>
      </c>
      <c r="AG245" s="2">
        <v>0</v>
      </c>
      <c r="AH245" s="2">
        <v>0</v>
      </c>
      <c r="AI245" s="2">
        <v>0</v>
      </c>
    </row>
    <row r="246" spans="1:35" x14ac:dyDescent="0.25">
      <c r="A246" s="1">
        <v>36</v>
      </c>
      <c r="B246" s="1">
        <v>0</v>
      </c>
      <c r="C246" s="6">
        <v>0.98299662502597096</v>
      </c>
      <c r="D246" s="1" t="s">
        <v>40</v>
      </c>
      <c r="E246" s="1" t="s">
        <v>34</v>
      </c>
      <c r="F246" s="1" t="s">
        <v>41</v>
      </c>
      <c r="G246" s="1">
        <v>27</v>
      </c>
      <c r="H246" s="1">
        <v>3</v>
      </c>
      <c r="I246" s="1" t="s">
        <v>48</v>
      </c>
      <c r="J246" s="1">
        <v>3</v>
      </c>
      <c r="K246" s="1" t="s">
        <v>43</v>
      </c>
      <c r="L246" s="1">
        <v>3</v>
      </c>
      <c r="M246" s="1">
        <v>2</v>
      </c>
      <c r="N246" s="1" t="s">
        <v>52</v>
      </c>
      <c r="O246" s="1">
        <v>3</v>
      </c>
      <c r="P246" s="1" t="s">
        <v>47</v>
      </c>
      <c r="Q246" s="1">
        <v>5237</v>
      </c>
      <c r="R246" s="1">
        <v>6</v>
      </c>
      <c r="S246" s="1" t="s">
        <v>49</v>
      </c>
      <c r="T246" s="1">
        <v>13</v>
      </c>
      <c r="U246" s="1">
        <v>3</v>
      </c>
      <c r="V246" s="1">
        <v>2</v>
      </c>
      <c r="W246" s="1">
        <v>2</v>
      </c>
      <c r="X246" s="1">
        <v>17</v>
      </c>
      <c r="Y246" s="1">
        <v>3</v>
      </c>
      <c r="Z246" s="1">
        <v>2</v>
      </c>
      <c r="AA246" s="1">
        <v>7</v>
      </c>
      <c r="AB246" s="1">
        <v>7</v>
      </c>
      <c r="AC246" s="1">
        <v>7</v>
      </c>
      <c r="AD246" s="1">
        <v>7</v>
      </c>
      <c r="AE246" s="1">
        <v>3</v>
      </c>
      <c r="AF246" s="1">
        <v>0</v>
      </c>
      <c r="AG246" s="1">
        <v>0</v>
      </c>
      <c r="AH246" s="1">
        <v>0</v>
      </c>
      <c r="AI246" s="1">
        <v>0</v>
      </c>
    </row>
    <row r="247" spans="1:35" x14ac:dyDescent="0.25">
      <c r="A247" s="2">
        <v>37</v>
      </c>
      <c r="B247" s="2">
        <v>0</v>
      </c>
      <c r="C247" s="7">
        <v>0.98287167398661301</v>
      </c>
      <c r="D247" s="2" t="s">
        <v>40</v>
      </c>
      <c r="E247" s="2" t="s">
        <v>34</v>
      </c>
      <c r="F247" s="2" t="s">
        <v>41</v>
      </c>
      <c r="G247" s="2">
        <v>7</v>
      </c>
      <c r="H247" s="2">
        <v>4</v>
      </c>
      <c r="I247" s="2" t="s">
        <v>48</v>
      </c>
      <c r="J247" s="2">
        <v>4</v>
      </c>
      <c r="K247" s="2" t="s">
        <v>43</v>
      </c>
      <c r="L247" s="2">
        <v>3</v>
      </c>
      <c r="M247" s="2">
        <v>2</v>
      </c>
      <c r="N247" s="2" t="s">
        <v>46</v>
      </c>
      <c r="O247" s="2">
        <v>1</v>
      </c>
      <c r="P247" s="2" t="s">
        <v>47</v>
      </c>
      <c r="Q247" s="2">
        <v>4284</v>
      </c>
      <c r="R247" s="2">
        <v>5</v>
      </c>
      <c r="S247" s="2" t="s">
        <v>40</v>
      </c>
      <c r="T247" s="2">
        <v>22</v>
      </c>
      <c r="U247" s="2">
        <v>4</v>
      </c>
      <c r="V247" s="2">
        <v>3</v>
      </c>
      <c r="W247" s="2">
        <v>1</v>
      </c>
      <c r="X247" s="2">
        <v>16</v>
      </c>
      <c r="Y247" s="2">
        <v>2</v>
      </c>
      <c r="Z247" s="2">
        <v>3</v>
      </c>
      <c r="AA247" s="2">
        <v>5</v>
      </c>
      <c r="AB247" s="2">
        <v>3</v>
      </c>
      <c r="AC247" s="2">
        <v>0</v>
      </c>
      <c r="AD247" s="2">
        <v>4</v>
      </c>
      <c r="AE247" s="2">
        <v>3</v>
      </c>
      <c r="AF247" s="2">
        <v>0</v>
      </c>
      <c r="AG247" s="2">
        <v>0</v>
      </c>
      <c r="AH247" s="2">
        <v>0</v>
      </c>
      <c r="AI247" s="2">
        <v>1</v>
      </c>
    </row>
    <row r="248" spans="1:35" x14ac:dyDescent="0.25">
      <c r="A248" s="1">
        <v>34</v>
      </c>
      <c r="B248" s="1">
        <v>0</v>
      </c>
      <c r="C248" s="6">
        <v>0.98285846418344602</v>
      </c>
      <c r="D248" s="1" t="s">
        <v>40</v>
      </c>
      <c r="E248" s="1" t="s">
        <v>34</v>
      </c>
      <c r="F248" s="1" t="s">
        <v>41</v>
      </c>
      <c r="G248" s="1">
        <v>8</v>
      </c>
      <c r="H248" s="1">
        <v>2</v>
      </c>
      <c r="I248" s="1" t="s">
        <v>48</v>
      </c>
      <c r="J248" s="1">
        <v>2</v>
      </c>
      <c r="K248" s="1" t="s">
        <v>37</v>
      </c>
      <c r="L248" s="1">
        <v>3</v>
      </c>
      <c r="M248" s="1">
        <v>2</v>
      </c>
      <c r="N248" s="1" t="s">
        <v>52</v>
      </c>
      <c r="O248" s="1">
        <v>3</v>
      </c>
      <c r="P248" s="1" t="s">
        <v>39</v>
      </c>
      <c r="Q248" s="1">
        <v>6142</v>
      </c>
      <c r="R248" s="1">
        <v>3</v>
      </c>
      <c r="S248" s="1" t="s">
        <v>49</v>
      </c>
      <c r="T248" s="1">
        <v>11</v>
      </c>
      <c r="U248" s="1">
        <v>3</v>
      </c>
      <c r="V248" s="1">
        <v>4</v>
      </c>
      <c r="W248" s="1">
        <v>0</v>
      </c>
      <c r="X248" s="1">
        <v>10</v>
      </c>
      <c r="Y248" s="1">
        <v>2</v>
      </c>
      <c r="Z248" s="1">
        <v>3</v>
      </c>
      <c r="AA248" s="1">
        <v>5</v>
      </c>
      <c r="AB248" s="1">
        <v>1</v>
      </c>
      <c r="AC248" s="1">
        <v>4</v>
      </c>
      <c r="AD248" s="1">
        <v>3</v>
      </c>
      <c r="AE248" s="1">
        <v>4</v>
      </c>
      <c r="AF248" s="1">
        <v>0</v>
      </c>
      <c r="AG248" s="1">
        <v>0</v>
      </c>
      <c r="AH248" s="1">
        <v>0</v>
      </c>
      <c r="AI248" s="1">
        <v>1</v>
      </c>
    </row>
    <row r="249" spans="1:35" x14ac:dyDescent="0.25">
      <c r="A249" s="2">
        <v>31</v>
      </c>
      <c r="B249" s="2">
        <v>0</v>
      </c>
      <c r="C249" s="7">
        <v>0.98285611427064101</v>
      </c>
      <c r="D249" s="2" t="s">
        <v>40</v>
      </c>
      <c r="E249" s="2" t="s">
        <v>34</v>
      </c>
      <c r="F249" s="2" t="s">
        <v>41</v>
      </c>
      <c r="G249" s="2">
        <v>12</v>
      </c>
      <c r="H249" s="2">
        <v>3</v>
      </c>
      <c r="I249" s="2" t="s">
        <v>48</v>
      </c>
      <c r="J249" s="2">
        <v>4</v>
      </c>
      <c r="K249" s="2" t="s">
        <v>37</v>
      </c>
      <c r="L249" s="2">
        <v>3</v>
      </c>
      <c r="M249" s="2">
        <v>2</v>
      </c>
      <c r="N249" s="2" t="s">
        <v>52</v>
      </c>
      <c r="O249" s="2">
        <v>4</v>
      </c>
      <c r="P249" s="2" t="s">
        <v>47</v>
      </c>
      <c r="Q249" s="2">
        <v>5855</v>
      </c>
      <c r="R249" s="2">
        <v>0</v>
      </c>
      <c r="S249" s="2" t="s">
        <v>40</v>
      </c>
      <c r="T249" s="2">
        <v>11</v>
      </c>
      <c r="U249" s="2">
        <v>3</v>
      </c>
      <c r="V249" s="2">
        <v>3</v>
      </c>
      <c r="W249" s="2">
        <v>2</v>
      </c>
      <c r="X249" s="2">
        <v>10</v>
      </c>
      <c r="Y249" s="2">
        <v>2</v>
      </c>
      <c r="Z249" s="2">
        <v>1</v>
      </c>
      <c r="AA249" s="2">
        <v>9</v>
      </c>
      <c r="AB249" s="2">
        <v>7</v>
      </c>
      <c r="AC249" s="2">
        <v>8</v>
      </c>
      <c r="AD249" s="2">
        <v>5</v>
      </c>
      <c r="AE249" s="2">
        <v>4</v>
      </c>
      <c r="AF249" s="2">
        <v>0</v>
      </c>
      <c r="AG249" s="2">
        <v>0</v>
      </c>
      <c r="AH249" s="2">
        <v>0</v>
      </c>
      <c r="AI249" s="2">
        <v>1</v>
      </c>
    </row>
    <row r="250" spans="1:35" x14ac:dyDescent="0.25">
      <c r="A250" s="1">
        <v>36</v>
      </c>
      <c r="B250" s="1">
        <v>0</v>
      </c>
      <c r="C250" s="6">
        <v>0.98280470876733905</v>
      </c>
      <c r="D250" s="1" t="s">
        <v>40</v>
      </c>
      <c r="E250" s="1" t="s">
        <v>34</v>
      </c>
      <c r="F250" s="1" t="s">
        <v>41</v>
      </c>
      <c r="G250" s="1">
        <v>2</v>
      </c>
      <c r="H250" s="1">
        <v>3</v>
      </c>
      <c r="I250" s="1" t="s">
        <v>36</v>
      </c>
      <c r="J250" s="1">
        <v>4</v>
      </c>
      <c r="K250" s="1" t="s">
        <v>37</v>
      </c>
      <c r="L250" s="1">
        <v>3</v>
      </c>
      <c r="M250" s="1">
        <v>1</v>
      </c>
      <c r="N250" s="1" t="s">
        <v>46</v>
      </c>
      <c r="O250" s="1">
        <v>3</v>
      </c>
      <c r="P250" s="1" t="s">
        <v>47</v>
      </c>
      <c r="Q250" s="1">
        <v>2543</v>
      </c>
      <c r="R250" s="1">
        <v>4</v>
      </c>
      <c r="S250" s="1" t="s">
        <v>49</v>
      </c>
      <c r="T250" s="1">
        <v>13</v>
      </c>
      <c r="U250" s="1">
        <v>3</v>
      </c>
      <c r="V250" s="1">
        <v>2</v>
      </c>
      <c r="W250" s="1">
        <v>1</v>
      </c>
      <c r="X250" s="1">
        <v>6</v>
      </c>
      <c r="Y250" s="1">
        <v>3</v>
      </c>
      <c r="Z250" s="1">
        <v>3</v>
      </c>
      <c r="AA250" s="1">
        <v>2</v>
      </c>
      <c r="AB250" s="1">
        <v>2</v>
      </c>
      <c r="AC250" s="1">
        <v>2</v>
      </c>
      <c r="AD250" s="1">
        <v>2</v>
      </c>
      <c r="AE250" s="1">
        <v>1</v>
      </c>
      <c r="AF250" s="1">
        <v>0</v>
      </c>
      <c r="AG250" s="1">
        <v>0</v>
      </c>
      <c r="AH250" s="1">
        <v>0</v>
      </c>
      <c r="AI250" s="1">
        <v>0</v>
      </c>
    </row>
    <row r="251" spans="1:35" x14ac:dyDescent="0.25">
      <c r="A251" s="2">
        <v>41</v>
      </c>
      <c r="B251" s="2">
        <v>0</v>
      </c>
      <c r="C251" s="7">
        <v>0.98273531777205203</v>
      </c>
      <c r="D251" s="2" t="s">
        <v>40</v>
      </c>
      <c r="E251" s="2" t="s">
        <v>34</v>
      </c>
      <c r="F251" s="2" t="s">
        <v>41</v>
      </c>
      <c r="G251" s="2">
        <v>9</v>
      </c>
      <c r="H251" s="2">
        <v>4</v>
      </c>
      <c r="I251" s="2" t="s">
        <v>36</v>
      </c>
      <c r="J251" s="2">
        <v>3</v>
      </c>
      <c r="K251" s="2" t="s">
        <v>43</v>
      </c>
      <c r="L251" s="2">
        <v>3</v>
      </c>
      <c r="M251" s="2">
        <v>1</v>
      </c>
      <c r="N251" s="2" t="s">
        <v>44</v>
      </c>
      <c r="O251" s="2">
        <v>1</v>
      </c>
      <c r="P251" s="2" t="s">
        <v>50</v>
      </c>
      <c r="Q251" s="2">
        <v>2289</v>
      </c>
      <c r="R251" s="2">
        <v>1</v>
      </c>
      <c r="S251" s="2" t="s">
        <v>49</v>
      </c>
      <c r="T251" s="2">
        <v>20</v>
      </c>
      <c r="U251" s="2">
        <v>4</v>
      </c>
      <c r="V251" s="2">
        <v>2</v>
      </c>
      <c r="W251" s="2">
        <v>2</v>
      </c>
      <c r="X251" s="2">
        <v>5</v>
      </c>
      <c r="Y251" s="2">
        <v>2</v>
      </c>
      <c r="Z251" s="2">
        <v>3</v>
      </c>
      <c r="AA251" s="2">
        <v>5</v>
      </c>
      <c r="AB251" s="2">
        <v>3</v>
      </c>
      <c r="AC251" s="2">
        <v>0</v>
      </c>
      <c r="AD251" s="2">
        <v>4</v>
      </c>
      <c r="AE251" s="2">
        <v>1</v>
      </c>
      <c r="AF251" s="2">
        <v>0</v>
      </c>
      <c r="AG251" s="2">
        <v>0</v>
      </c>
      <c r="AH251" s="2">
        <v>1</v>
      </c>
      <c r="AI251" s="2">
        <v>0</v>
      </c>
    </row>
    <row r="252" spans="1:35" x14ac:dyDescent="0.25">
      <c r="A252" s="1">
        <v>34</v>
      </c>
      <c r="B252" s="1">
        <v>0</v>
      </c>
      <c r="C252" s="6">
        <v>0.98242216903814905</v>
      </c>
      <c r="D252" s="1" t="s">
        <v>40</v>
      </c>
      <c r="E252" s="1" t="s">
        <v>45</v>
      </c>
      <c r="F252" s="1" t="s">
        <v>41</v>
      </c>
      <c r="G252" s="1">
        <v>10</v>
      </c>
      <c r="H252" s="1">
        <v>4</v>
      </c>
      <c r="I252" s="1" t="s">
        <v>36</v>
      </c>
      <c r="J252" s="1">
        <v>3</v>
      </c>
      <c r="K252" s="1" t="s">
        <v>43</v>
      </c>
      <c r="L252" s="1">
        <v>4</v>
      </c>
      <c r="M252" s="1">
        <v>2</v>
      </c>
      <c r="N252" s="1" t="s">
        <v>51</v>
      </c>
      <c r="O252" s="1">
        <v>4</v>
      </c>
      <c r="P252" s="1" t="s">
        <v>50</v>
      </c>
      <c r="Q252" s="1">
        <v>4724</v>
      </c>
      <c r="R252" s="1">
        <v>1</v>
      </c>
      <c r="S252" s="1" t="s">
        <v>49</v>
      </c>
      <c r="T252" s="1">
        <v>13</v>
      </c>
      <c r="U252" s="1">
        <v>3</v>
      </c>
      <c r="V252" s="1">
        <v>1</v>
      </c>
      <c r="W252" s="1">
        <v>1</v>
      </c>
      <c r="X252" s="1">
        <v>9</v>
      </c>
      <c r="Y252" s="1">
        <v>3</v>
      </c>
      <c r="Z252" s="1">
        <v>3</v>
      </c>
      <c r="AA252" s="1">
        <v>9</v>
      </c>
      <c r="AB252" s="1">
        <v>7</v>
      </c>
      <c r="AC252" s="1">
        <v>7</v>
      </c>
      <c r="AD252" s="1">
        <v>2</v>
      </c>
      <c r="AE252" s="1">
        <v>3</v>
      </c>
      <c r="AF252" s="1">
        <v>0</v>
      </c>
      <c r="AG252" s="1">
        <v>0</v>
      </c>
      <c r="AH252" s="1">
        <v>0</v>
      </c>
      <c r="AI252" s="1">
        <v>1</v>
      </c>
    </row>
    <row r="253" spans="1:35" x14ac:dyDescent="0.25">
      <c r="A253" s="2">
        <v>40</v>
      </c>
      <c r="B253" s="2">
        <v>0</v>
      </c>
      <c r="C253" s="7">
        <v>0.98241759221916003</v>
      </c>
      <c r="D253" s="2" t="s">
        <v>40</v>
      </c>
      <c r="E253" s="2" t="s">
        <v>34</v>
      </c>
      <c r="F253" s="2" t="s">
        <v>41</v>
      </c>
      <c r="G253" s="2">
        <v>6</v>
      </c>
      <c r="H253" s="2">
        <v>3</v>
      </c>
      <c r="I253" s="2" t="s">
        <v>36</v>
      </c>
      <c r="J253" s="2">
        <v>2</v>
      </c>
      <c r="K253" s="2" t="s">
        <v>37</v>
      </c>
      <c r="L253" s="2">
        <v>3</v>
      </c>
      <c r="M253" s="2">
        <v>4</v>
      </c>
      <c r="N253" s="2" t="s">
        <v>51</v>
      </c>
      <c r="O253" s="2">
        <v>3</v>
      </c>
      <c r="P253" s="2" t="s">
        <v>39</v>
      </c>
      <c r="Q253" s="2">
        <v>13237</v>
      </c>
      <c r="R253" s="2">
        <v>7</v>
      </c>
      <c r="S253" s="2" t="s">
        <v>49</v>
      </c>
      <c r="T253" s="2">
        <v>15</v>
      </c>
      <c r="U253" s="2">
        <v>3</v>
      </c>
      <c r="V253" s="2">
        <v>3</v>
      </c>
      <c r="W253" s="2">
        <v>0</v>
      </c>
      <c r="X253" s="2">
        <v>22</v>
      </c>
      <c r="Y253" s="2">
        <v>3</v>
      </c>
      <c r="Z253" s="2">
        <v>3</v>
      </c>
      <c r="AA253" s="2">
        <v>20</v>
      </c>
      <c r="AB253" s="2">
        <v>6</v>
      </c>
      <c r="AC253" s="2">
        <v>5</v>
      </c>
      <c r="AD253" s="2">
        <v>13</v>
      </c>
      <c r="AE253" s="2">
        <v>5</v>
      </c>
      <c r="AF253" s="2">
        <v>0</v>
      </c>
      <c r="AG253" s="2">
        <v>0</v>
      </c>
      <c r="AH253" s="2">
        <v>0</v>
      </c>
      <c r="AI253" s="2">
        <v>1</v>
      </c>
    </row>
    <row r="254" spans="1:35" x14ac:dyDescent="0.25">
      <c r="A254" s="1">
        <v>26</v>
      </c>
      <c r="B254" s="1">
        <v>0</v>
      </c>
      <c r="C254" s="6">
        <v>0.98219976852700797</v>
      </c>
      <c r="D254" s="1" t="s">
        <v>40</v>
      </c>
      <c r="E254" s="1" t="s">
        <v>45</v>
      </c>
      <c r="F254" s="1" t="s">
        <v>41</v>
      </c>
      <c r="G254" s="1">
        <v>1</v>
      </c>
      <c r="H254" s="1">
        <v>3</v>
      </c>
      <c r="I254" s="1" t="s">
        <v>36</v>
      </c>
      <c r="J254" s="1">
        <v>3</v>
      </c>
      <c r="K254" s="1" t="s">
        <v>37</v>
      </c>
      <c r="L254" s="1">
        <v>3</v>
      </c>
      <c r="M254" s="1">
        <v>2</v>
      </c>
      <c r="N254" s="1" t="s">
        <v>51</v>
      </c>
      <c r="O254" s="1">
        <v>2</v>
      </c>
      <c r="P254" s="1" t="s">
        <v>50</v>
      </c>
      <c r="Q254" s="1">
        <v>6397</v>
      </c>
      <c r="R254" s="1">
        <v>1</v>
      </c>
      <c r="S254" s="1" t="s">
        <v>49</v>
      </c>
      <c r="T254" s="1">
        <v>20</v>
      </c>
      <c r="U254" s="1">
        <v>4</v>
      </c>
      <c r="V254" s="1">
        <v>1</v>
      </c>
      <c r="W254" s="1">
        <v>1</v>
      </c>
      <c r="X254" s="1">
        <v>6</v>
      </c>
      <c r="Y254" s="1">
        <v>6</v>
      </c>
      <c r="Z254" s="1">
        <v>1</v>
      </c>
      <c r="AA254" s="1">
        <v>6</v>
      </c>
      <c r="AB254" s="1">
        <v>5</v>
      </c>
      <c r="AC254" s="1">
        <v>1</v>
      </c>
      <c r="AD254" s="1">
        <v>4</v>
      </c>
      <c r="AE254" s="1">
        <v>4</v>
      </c>
      <c r="AF254" s="1">
        <v>0</v>
      </c>
      <c r="AG254" s="1">
        <v>0</v>
      </c>
      <c r="AH254" s="1">
        <v>0</v>
      </c>
      <c r="AI254" s="1">
        <v>1</v>
      </c>
    </row>
    <row r="255" spans="1:35" x14ac:dyDescent="0.25">
      <c r="A255" s="2">
        <v>36</v>
      </c>
      <c r="B255" s="2">
        <v>0</v>
      </c>
      <c r="C255" s="7">
        <v>0.98219925025711297</v>
      </c>
      <c r="D255" s="2" t="s">
        <v>40</v>
      </c>
      <c r="E255" s="2" t="s">
        <v>34</v>
      </c>
      <c r="F255" s="2" t="s">
        <v>41</v>
      </c>
      <c r="G255" s="2">
        <v>12</v>
      </c>
      <c r="H255" s="2">
        <v>5</v>
      </c>
      <c r="I255" s="2" t="s">
        <v>48</v>
      </c>
      <c r="J255" s="2">
        <v>4</v>
      </c>
      <c r="K255" s="2" t="s">
        <v>37</v>
      </c>
      <c r="L255" s="2">
        <v>2</v>
      </c>
      <c r="M255" s="2">
        <v>3</v>
      </c>
      <c r="N255" s="2" t="s">
        <v>51</v>
      </c>
      <c r="O255" s="2">
        <v>4</v>
      </c>
      <c r="P255" s="2" t="s">
        <v>39</v>
      </c>
      <c r="Q255" s="2">
        <v>8858</v>
      </c>
      <c r="R255" s="2">
        <v>0</v>
      </c>
      <c r="S255" s="2" t="s">
        <v>49</v>
      </c>
      <c r="T255" s="2">
        <v>11</v>
      </c>
      <c r="U255" s="2">
        <v>3</v>
      </c>
      <c r="V255" s="2">
        <v>2</v>
      </c>
      <c r="W255" s="2">
        <v>0</v>
      </c>
      <c r="X255" s="2">
        <v>15</v>
      </c>
      <c r="Y255" s="2">
        <v>2</v>
      </c>
      <c r="Z255" s="2">
        <v>2</v>
      </c>
      <c r="AA255" s="2">
        <v>14</v>
      </c>
      <c r="AB255" s="2">
        <v>8</v>
      </c>
      <c r="AC255" s="2">
        <v>7</v>
      </c>
      <c r="AD255" s="2">
        <v>8</v>
      </c>
      <c r="AE255" s="2">
        <v>4</v>
      </c>
      <c r="AF255" s="2">
        <v>0</v>
      </c>
      <c r="AG255" s="2">
        <v>0</v>
      </c>
      <c r="AH255" s="2">
        <v>0</v>
      </c>
      <c r="AI255" s="2">
        <v>1</v>
      </c>
    </row>
    <row r="256" spans="1:35" x14ac:dyDescent="0.25">
      <c r="A256" s="1">
        <v>30</v>
      </c>
      <c r="B256" s="1">
        <v>0</v>
      </c>
      <c r="C256" s="6">
        <v>0.98201238851681005</v>
      </c>
      <c r="D256" s="1" t="s">
        <v>40</v>
      </c>
      <c r="E256" s="1" t="s">
        <v>34</v>
      </c>
      <c r="F256" s="1" t="s">
        <v>41</v>
      </c>
      <c r="G256" s="1">
        <v>5</v>
      </c>
      <c r="H256" s="1">
        <v>3</v>
      </c>
      <c r="I256" s="1" t="s">
        <v>56</v>
      </c>
      <c r="J256" s="1">
        <v>4</v>
      </c>
      <c r="K256" s="1" t="s">
        <v>37</v>
      </c>
      <c r="L256" s="1">
        <v>3</v>
      </c>
      <c r="M256" s="1">
        <v>1</v>
      </c>
      <c r="N256" s="1" t="s">
        <v>46</v>
      </c>
      <c r="O256" s="1">
        <v>1</v>
      </c>
      <c r="P256" s="1" t="s">
        <v>50</v>
      </c>
      <c r="Q256" s="1">
        <v>3204</v>
      </c>
      <c r="R256" s="1">
        <v>5</v>
      </c>
      <c r="S256" s="1" t="s">
        <v>49</v>
      </c>
      <c r="T256" s="1">
        <v>14</v>
      </c>
      <c r="U256" s="1">
        <v>3</v>
      </c>
      <c r="V256" s="1">
        <v>4</v>
      </c>
      <c r="W256" s="1">
        <v>1</v>
      </c>
      <c r="X256" s="1">
        <v>8</v>
      </c>
      <c r="Y256" s="1">
        <v>3</v>
      </c>
      <c r="Z256" s="1">
        <v>3</v>
      </c>
      <c r="AA256" s="1">
        <v>3</v>
      </c>
      <c r="AB256" s="1">
        <v>2</v>
      </c>
      <c r="AC256" s="1">
        <v>2</v>
      </c>
      <c r="AD256" s="1">
        <v>2</v>
      </c>
      <c r="AE256" s="1">
        <v>2</v>
      </c>
      <c r="AF256" s="1">
        <v>0</v>
      </c>
      <c r="AG256" s="1">
        <v>0</v>
      </c>
      <c r="AH256" s="1">
        <v>0</v>
      </c>
      <c r="AI256" s="1">
        <v>0</v>
      </c>
    </row>
    <row r="257" spans="1:35" x14ac:dyDescent="0.25">
      <c r="A257" s="2">
        <v>31</v>
      </c>
      <c r="B257" s="2">
        <v>0</v>
      </c>
      <c r="C257" s="7">
        <v>0.98176895435216904</v>
      </c>
      <c r="D257" s="2" t="s">
        <v>40</v>
      </c>
      <c r="E257" s="2" t="s">
        <v>34</v>
      </c>
      <c r="F257" s="2" t="s">
        <v>41</v>
      </c>
      <c r="G257" s="2">
        <v>2</v>
      </c>
      <c r="H257" s="2">
        <v>4</v>
      </c>
      <c r="I257" s="2" t="s">
        <v>36</v>
      </c>
      <c r="J257" s="2">
        <v>2</v>
      </c>
      <c r="K257" s="2" t="s">
        <v>43</v>
      </c>
      <c r="L257" s="2">
        <v>3</v>
      </c>
      <c r="M257" s="2">
        <v>1</v>
      </c>
      <c r="N257" s="2" t="s">
        <v>44</v>
      </c>
      <c r="O257" s="2">
        <v>3</v>
      </c>
      <c r="P257" s="2" t="s">
        <v>47</v>
      </c>
      <c r="Q257" s="2">
        <v>3477</v>
      </c>
      <c r="R257" s="2">
        <v>1</v>
      </c>
      <c r="S257" s="2" t="s">
        <v>49</v>
      </c>
      <c r="T257" s="2">
        <v>14</v>
      </c>
      <c r="U257" s="2">
        <v>3</v>
      </c>
      <c r="V257" s="2">
        <v>4</v>
      </c>
      <c r="W257" s="2">
        <v>1</v>
      </c>
      <c r="X257" s="2">
        <v>6</v>
      </c>
      <c r="Y257" s="2">
        <v>2</v>
      </c>
      <c r="Z257" s="2">
        <v>4</v>
      </c>
      <c r="AA257" s="2">
        <v>5</v>
      </c>
      <c r="AB257" s="2">
        <v>2</v>
      </c>
      <c r="AC257" s="2">
        <v>0</v>
      </c>
      <c r="AD257" s="2">
        <v>3</v>
      </c>
      <c r="AE257" s="2">
        <v>2</v>
      </c>
      <c r="AF257" s="2">
        <v>0</v>
      </c>
      <c r="AG257" s="2">
        <v>0</v>
      </c>
      <c r="AH257" s="2">
        <v>1</v>
      </c>
      <c r="AI257" s="2">
        <v>0</v>
      </c>
    </row>
    <row r="258" spans="1:35" x14ac:dyDescent="0.25">
      <c r="A258" s="1">
        <v>29</v>
      </c>
      <c r="B258" s="1">
        <v>0</v>
      </c>
      <c r="C258" s="6">
        <v>0.98150211970771595</v>
      </c>
      <c r="D258" s="1" t="s">
        <v>40</v>
      </c>
      <c r="E258" s="1" t="s">
        <v>34</v>
      </c>
      <c r="F258" s="1" t="s">
        <v>35</v>
      </c>
      <c r="G258" s="1">
        <v>10</v>
      </c>
      <c r="H258" s="1">
        <v>3</v>
      </c>
      <c r="I258" s="1" t="s">
        <v>57</v>
      </c>
      <c r="J258" s="1">
        <v>4</v>
      </c>
      <c r="K258" s="1" t="s">
        <v>43</v>
      </c>
      <c r="L258" s="1">
        <v>3</v>
      </c>
      <c r="M258" s="1">
        <v>1</v>
      </c>
      <c r="N258" s="1" t="s">
        <v>54</v>
      </c>
      <c r="O258" s="1">
        <v>2</v>
      </c>
      <c r="P258" s="1" t="s">
        <v>50</v>
      </c>
      <c r="Q258" s="1">
        <v>2297</v>
      </c>
      <c r="R258" s="1">
        <v>1</v>
      </c>
      <c r="S258" s="1" t="s">
        <v>49</v>
      </c>
      <c r="T258" s="1">
        <v>14</v>
      </c>
      <c r="U258" s="1">
        <v>3</v>
      </c>
      <c r="V258" s="1">
        <v>4</v>
      </c>
      <c r="W258" s="1">
        <v>2</v>
      </c>
      <c r="X258" s="1">
        <v>2</v>
      </c>
      <c r="Y258" s="1">
        <v>2</v>
      </c>
      <c r="Z258" s="1">
        <v>3</v>
      </c>
      <c r="AA258" s="1">
        <v>2</v>
      </c>
      <c r="AB258" s="1">
        <v>2</v>
      </c>
      <c r="AC258" s="1">
        <v>2</v>
      </c>
      <c r="AD258" s="1">
        <v>2</v>
      </c>
      <c r="AE258" s="1">
        <v>1</v>
      </c>
      <c r="AF258" s="1">
        <v>0</v>
      </c>
      <c r="AG258" s="1">
        <v>0</v>
      </c>
      <c r="AH258" s="1">
        <v>1</v>
      </c>
      <c r="AI258" s="1">
        <v>0</v>
      </c>
    </row>
    <row r="259" spans="1:35" x14ac:dyDescent="0.25">
      <c r="A259" s="2">
        <v>34</v>
      </c>
      <c r="B259" s="2">
        <v>0</v>
      </c>
      <c r="C259" s="7">
        <v>0.98125489813477795</v>
      </c>
      <c r="D259" s="2" t="s">
        <v>40</v>
      </c>
      <c r="E259" s="2" t="s">
        <v>34</v>
      </c>
      <c r="F259" s="2" t="s">
        <v>41</v>
      </c>
      <c r="G259" s="2">
        <v>1</v>
      </c>
      <c r="H259" s="2">
        <v>4</v>
      </c>
      <c r="I259" s="2" t="s">
        <v>36</v>
      </c>
      <c r="J259" s="2">
        <v>2</v>
      </c>
      <c r="K259" s="2" t="s">
        <v>37</v>
      </c>
      <c r="L259" s="2">
        <v>4</v>
      </c>
      <c r="M259" s="2">
        <v>1</v>
      </c>
      <c r="N259" s="2" t="s">
        <v>46</v>
      </c>
      <c r="O259" s="2">
        <v>4</v>
      </c>
      <c r="P259" s="2" t="s">
        <v>39</v>
      </c>
      <c r="Q259" s="2">
        <v>3280</v>
      </c>
      <c r="R259" s="2">
        <v>2</v>
      </c>
      <c r="S259" s="2" t="s">
        <v>49</v>
      </c>
      <c r="T259" s="2">
        <v>16</v>
      </c>
      <c r="U259" s="2">
        <v>3</v>
      </c>
      <c r="V259" s="2">
        <v>3</v>
      </c>
      <c r="W259" s="2">
        <v>0</v>
      </c>
      <c r="X259" s="2">
        <v>10</v>
      </c>
      <c r="Y259" s="2">
        <v>2</v>
      </c>
      <c r="Z259" s="2">
        <v>3</v>
      </c>
      <c r="AA259" s="2">
        <v>4</v>
      </c>
      <c r="AB259" s="2">
        <v>2</v>
      </c>
      <c r="AC259" s="2">
        <v>1</v>
      </c>
      <c r="AD259" s="2">
        <v>3</v>
      </c>
      <c r="AE259" s="2">
        <v>2</v>
      </c>
      <c r="AF259" s="2">
        <v>0</v>
      </c>
      <c r="AG259" s="2">
        <v>0</v>
      </c>
      <c r="AH259" s="2">
        <v>0</v>
      </c>
      <c r="AI259" s="2">
        <v>1</v>
      </c>
    </row>
    <row r="260" spans="1:35" x14ac:dyDescent="0.25">
      <c r="A260" s="1">
        <v>34</v>
      </c>
      <c r="B260" s="1">
        <v>0</v>
      </c>
      <c r="C260" s="6">
        <v>0.98102064517469201</v>
      </c>
      <c r="D260" s="1" t="s">
        <v>40</v>
      </c>
      <c r="E260" s="1" t="s">
        <v>34</v>
      </c>
      <c r="F260" s="1" t="s">
        <v>41</v>
      </c>
      <c r="G260" s="1">
        <v>6</v>
      </c>
      <c r="H260" s="1">
        <v>4</v>
      </c>
      <c r="I260" s="1" t="s">
        <v>42</v>
      </c>
      <c r="J260" s="1">
        <v>1</v>
      </c>
      <c r="K260" s="1" t="s">
        <v>37</v>
      </c>
      <c r="L260" s="1">
        <v>3</v>
      </c>
      <c r="M260" s="1">
        <v>2</v>
      </c>
      <c r="N260" s="1" t="s">
        <v>46</v>
      </c>
      <c r="O260" s="1">
        <v>3</v>
      </c>
      <c r="P260" s="1" t="s">
        <v>39</v>
      </c>
      <c r="Q260" s="1">
        <v>4809</v>
      </c>
      <c r="R260" s="1">
        <v>1</v>
      </c>
      <c r="S260" s="1" t="s">
        <v>49</v>
      </c>
      <c r="T260" s="1">
        <v>14</v>
      </c>
      <c r="U260" s="1">
        <v>3</v>
      </c>
      <c r="V260" s="1">
        <v>3</v>
      </c>
      <c r="W260" s="1">
        <v>0</v>
      </c>
      <c r="X260" s="1">
        <v>16</v>
      </c>
      <c r="Y260" s="1">
        <v>3</v>
      </c>
      <c r="Z260" s="1">
        <v>3</v>
      </c>
      <c r="AA260" s="1">
        <v>16</v>
      </c>
      <c r="AB260" s="1">
        <v>13</v>
      </c>
      <c r="AC260" s="1">
        <v>2</v>
      </c>
      <c r="AD260" s="1">
        <v>10</v>
      </c>
      <c r="AE260" s="1">
        <v>3</v>
      </c>
      <c r="AF260" s="1">
        <v>0</v>
      </c>
      <c r="AG260" s="1">
        <v>0</v>
      </c>
      <c r="AH260" s="1">
        <v>0</v>
      </c>
      <c r="AI260" s="1">
        <v>1</v>
      </c>
    </row>
    <row r="261" spans="1:35" x14ac:dyDescent="0.25">
      <c r="A261" s="2">
        <v>28</v>
      </c>
      <c r="B261" s="2">
        <v>0</v>
      </c>
      <c r="C261" s="7">
        <v>0.98065533916223702</v>
      </c>
      <c r="D261" s="2" t="s">
        <v>40</v>
      </c>
      <c r="E261" s="2" t="s">
        <v>34</v>
      </c>
      <c r="F261" s="2" t="s">
        <v>41</v>
      </c>
      <c r="G261" s="2">
        <v>1</v>
      </c>
      <c r="H261" s="2">
        <v>3</v>
      </c>
      <c r="I261" s="2" t="s">
        <v>48</v>
      </c>
      <c r="J261" s="2">
        <v>3</v>
      </c>
      <c r="K261" s="2" t="s">
        <v>37</v>
      </c>
      <c r="L261" s="2">
        <v>3</v>
      </c>
      <c r="M261" s="2">
        <v>1</v>
      </c>
      <c r="N261" s="2" t="s">
        <v>46</v>
      </c>
      <c r="O261" s="2">
        <v>1</v>
      </c>
      <c r="P261" s="2" t="s">
        <v>47</v>
      </c>
      <c r="Q261" s="2">
        <v>3591</v>
      </c>
      <c r="R261" s="2">
        <v>1</v>
      </c>
      <c r="S261" s="2" t="s">
        <v>49</v>
      </c>
      <c r="T261" s="2">
        <v>25</v>
      </c>
      <c r="U261" s="2">
        <v>4</v>
      </c>
      <c r="V261" s="2">
        <v>3</v>
      </c>
      <c r="W261" s="2">
        <v>1</v>
      </c>
      <c r="X261" s="2">
        <v>3</v>
      </c>
      <c r="Y261" s="2">
        <v>3</v>
      </c>
      <c r="Z261" s="2">
        <v>3</v>
      </c>
      <c r="AA261" s="2">
        <v>3</v>
      </c>
      <c r="AB261" s="2">
        <v>2</v>
      </c>
      <c r="AC261" s="2">
        <v>1</v>
      </c>
      <c r="AD261" s="2">
        <v>2</v>
      </c>
      <c r="AE261" s="2">
        <v>2</v>
      </c>
      <c r="AF261" s="2">
        <v>0</v>
      </c>
      <c r="AG261" s="2">
        <v>0</v>
      </c>
      <c r="AH261" s="2">
        <v>0</v>
      </c>
      <c r="AI261" s="2">
        <v>0</v>
      </c>
    </row>
    <row r="262" spans="1:35" x14ac:dyDescent="0.25">
      <c r="A262" s="1">
        <v>33</v>
      </c>
      <c r="B262" s="1">
        <v>0</v>
      </c>
      <c r="C262" s="6">
        <v>0.98060564652351201</v>
      </c>
      <c r="D262" s="1" t="s">
        <v>40</v>
      </c>
      <c r="E262" s="1" t="s">
        <v>45</v>
      </c>
      <c r="F262" s="1" t="s">
        <v>41</v>
      </c>
      <c r="G262" s="1">
        <v>5</v>
      </c>
      <c r="H262" s="1">
        <v>4</v>
      </c>
      <c r="I262" s="1" t="s">
        <v>36</v>
      </c>
      <c r="J262" s="1">
        <v>4</v>
      </c>
      <c r="K262" s="1" t="s">
        <v>37</v>
      </c>
      <c r="L262" s="1">
        <v>3</v>
      </c>
      <c r="M262" s="1">
        <v>3</v>
      </c>
      <c r="N262" s="1" t="s">
        <v>59</v>
      </c>
      <c r="O262" s="1">
        <v>2</v>
      </c>
      <c r="P262" s="1" t="s">
        <v>47</v>
      </c>
      <c r="Q262" s="1">
        <v>11878</v>
      </c>
      <c r="R262" s="1">
        <v>6</v>
      </c>
      <c r="S262" s="1" t="s">
        <v>49</v>
      </c>
      <c r="T262" s="1">
        <v>11</v>
      </c>
      <c r="U262" s="1">
        <v>3</v>
      </c>
      <c r="V262" s="1">
        <v>2</v>
      </c>
      <c r="W262" s="1">
        <v>2</v>
      </c>
      <c r="X262" s="1">
        <v>12</v>
      </c>
      <c r="Y262" s="1">
        <v>2</v>
      </c>
      <c r="Z262" s="1">
        <v>3</v>
      </c>
      <c r="AA262" s="1">
        <v>10</v>
      </c>
      <c r="AB262" s="1">
        <v>6</v>
      </c>
      <c r="AC262" s="1">
        <v>8</v>
      </c>
      <c r="AD262" s="1">
        <v>8</v>
      </c>
      <c r="AE262" s="1">
        <v>5</v>
      </c>
      <c r="AF262" s="1">
        <v>0</v>
      </c>
      <c r="AG262" s="1">
        <v>0</v>
      </c>
      <c r="AH262" s="1">
        <v>0</v>
      </c>
      <c r="AI262" s="1">
        <v>1</v>
      </c>
    </row>
    <row r="263" spans="1:35" x14ac:dyDescent="0.25">
      <c r="A263" s="2">
        <v>34</v>
      </c>
      <c r="B263" s="2">
        <v>0</v>
      </c>
      <c r="C263" s="7">
        <v>0.98047136163226301</v>
      </c>
      <c r="D263" s="2" t="s">
        <v>40</v>
      </c>
      <c r="E263" s="2" t="s">
        <v>34</v>
      </c>
      <c r="F263" s="2" t="s">
        <v>41</v>
      </c>
      <c r="G263" s="2">
        <v>19</v>
      </c>
      <c r="H263" s="2">
        <v>2</v>
      </c>
      <c r="I263" s="2" t="s">
        <v>48</v>
      </c>
      <c r="J263" s="2">
        <v>2</v>
      </c>
      <c r="K263" s="2" t="s">
        <v>43</v>
      </c>
      <c r="L263" s="2">
        <v>3</v>
      </c>
      <c r="M263" s="2">
        <v>1</v>
      </c>
      <c r="N263" s="2" t="s">
        <v>44</v>
      </c>
      <c r="O263" s="2">
        <v>4</v>
      </c>
      <c r="P263" s="2" t="s">
        <v>50</v>
      </c>
      <c r="Q263" s="2">
        <v>2661</v>
      </c>
      <c r="R263" s="2">
        <v>0</v>
      </c>
      <c r="S263" s="2" t="s">
        <v>49</v>
      </c>
      <c r="T263" s="2">
        <v>11</v>
      </c>
      <c r="U263" s="2">
        <v>3</v>
      </c>
      <c r="V263" s="2">
        <v>3</v>
      </c>
      <c r="W263" s="2">
        <v>1</v>
      </c>
      <c r="X263" s="2">
        <v>3</v>
      </c>
      <c r="Y263" s="2">
        <v>2</v>
      </c>
      <c r="Z263" s="2">
        <v>3</v>
      </c>
      <c r="AA263" s="2">
        <v>2</v>
      </c>
      <c r="AB263" s="2">
        <v>2</v>
      </c>
      <c r="AC263" s="2">
        <v>1</v>
      </c>
      <c r="AD263" s="2">
        <v>2</v>
      </c>
      <c r="AE263" s="2">
        <v>1</v>
      </c>
      <c r="AF263" s="2">
        <v>0</v>
      </c>
      <c r="AG263" s="2">
        <v>0</v>
      </c>
      <c r="AH263" s="2">
        <v>1</v>
      </c>
      <c r="AI263" s="2">
        <v>0</v>
      </c>
    </row>
    <row r="264" spans="1:35" x14ac:dyDescent="0.25">
      <c r="A264" s="1">
        <v>41</v>
      </c>
      <c r="B264" s="1">
        <v>0</v>
      </c>
      <c r="C264" s="6">
        <v>0.98005711645378002</v>
      </c>
      <c r="D264" s="1" t="s">
        <v>40</v>
      </c>
      <c r="E264" s="1" t="s">
        <v>34</v>
      </c>
      <c r="F264" s="1" t="s">
        <v>35</v>
      </c>
      <c r="G264" s="1">
        <v>9</v>
      </c>
      <c r="H264" s="1">
        <v>1</v>
      </c>
      <c r="I264" s="1" t="s">
        <v>36</v>
      </c>
      <c r="J264" s="1">
        <v>3</v>
      </c>
      <c r="K264" s="1" t="s">
        <v>43</v>
      </c>
      <c r="L264" s="1">
        <v>3</v>
      </c>
      <c r="M264" s="1">
        <v>3</v>
      </c>
      <c r="N264" s="1" t="s">
        <v>38</v>
      </c>
      <c r="O264" s="1">
        <v>3</v>
      </c>
      <c r="P264" s="1" t="s">
        <v>50</v>
      </c>
      <c r="Q264" s="1">
        <v>8189</v>
      </c>
      <c r="R264" s="1">
        <v>3</v>
      </c>
      <c r="S264" s="1" t="s">
        <v>40</v>
      </c>
      <c r="T264" s="1">
        <v>13</v>
      </c>
      <c r="U264" s="1">
        <v>3</v>
      </c>
      <c r="V264" s="1">
        <v>3</v>
      </c>
      <c r="W264" s="1">
        <v>1</v>
      </c>
      <c r="X264" s="1">
        <v>12</v>
      </c>
      <c r="Y264" s="1">
        <v>2</v>
      </c>
      <c r="Z264" s="1">
        <v>3</v>
      </c>
      <c r="AA264" s="1">
        <v>9</v>
      </c>
      <c r="AB264" s="1">
        <v>7</v>
      </c>
      <c r="AC264" s="1">
        <v>0</v>
      </c>
      <c r="AD264" s="1">
        <v>7</v>
      </c>
      <c r="AE264" s="1">
        <v>4</v>
      </c>
      <c r="AF264" s="1">
        <v>0</v>
      </c>
      <c r="AG264" s="1">
        <v>0</v>
      </c>
      <c r="AH264" s="1">
        <v>0</v>
      </c>
      <c r="AI264" s="1">
        <v>1</v>
      </c>
    </row>
    <row r="265" spans="1:35" x14ac:dyDescent="0.25">
      <c r="A265" s="2">
        <v>38</v>
      </c>
      <c r="B265" s="2">
        <v>0</v>
      </c>
      <c r="C265" s="7">
        <v>0.980019973396551</v>
      </c>
      <c r="D265" s="2" t="s">
        <v>40</v>
      </c>
      <c r="E265" s="2" t="s">
        <v>45</v>
      </c>
      <c r="F265" s="2" t="s">
        <v>41</v>
      </c>
      <c r="G265" s="2">
        <v>23</v>
      </c>
      <c r="H265" s="2">
        <v>3</v>
      </c>
      <c r="I265" s="2" t="s">
        <v>36</v>
      </c>
      <c r="J265" s="2">
        <v>4</v>
      </c>
      <c r="K265" s="2" t="s">
        <v>43</v>
      </c>
      <c r="L265" s="2">
        <v>2</v>
      </c>
      <c r="M265" s="2">
        <v>3</v>
      </c>
      <c r="N265" s="2" t="s">
        <v>51</v>
      </c>
      <c r="O265" s="2">
        <v>3</v>
      </c>
      <c r="P265" s="2" t="s">
        <v>39</v>
      </c>
      <c r="Q265" s="2">
        <v>9526</v>
      </c>
      <c r="R265" s="2">
        <v>0</v>
      </c>
      <c r="S265" s="2" t="s">
        <v>49</v>
      </c>
      <c r="T265" s="2">
        <v>21</v>
      </c>
      <c r="U265" s="2">
        <v>4</v>
      </c>
      <c r="V265" s="2">
        <v>2</v>
      </c>
      <c r="W265" s="2">
        <v>0</v>
      </c>
      <c r="X265" s="2">
        <v>10</v>
      </c>
      <c r="Y265" s="2">
        <v>2</v>
      </c>
      <c r="Z265" s="2">
        <v>3</v>
      </c>
      <c r="AA265" s="2">
        <v>9</v>
      </c>
      <c r="AB265" s="2">
        <v>7</v>
      </c>
      <c r="AC265" s="2">
        <v>1</v>
      </c>
      <c r="AD265" s="2">
        <v>8</v>
      </c>
      <c r="AE265" s="2">
        <v>4</v>
      </c>
      <c r="AF265" s="2">
        <v>0</v>
      </c>
      <c r="AG265" s="2">
        <v>0</v>
      </c>
      <c r="AH265" s="2">
        <v>0</v>
      </c>
      <c r="AI265" s="2">
        <v>2</v>
      </c>
    </row>
    <row r="266" spans="1:35" x14ac:dyDescent="0.25">
      <c r="A266" s="1">
        <v>41</v>
      </c>
      <c r="B266" s="1">
        <v>0</v>
      </c>
      <c r="C266" s="6">
        <v>0.97999335798871701</v>
      </c>
      <c r="D266" s="1" t="s">
        <v>40</v>
      </c>
      <c r="E266" s="1" t="s">
        <v>34</v>
      </c>
      <c r="F266" s="1" t="s">
        <v>41</v>
      </c>
      <c r="G266" s="1">
        <v>9</v>
      </c>
      <c r="H266" s="1">
        <v>4</v>
      </c>
      <c r="I266" s="1" t="s">
        <v>36</v>
      </c>
      <c r="J266" s="1">
        <v>3</v>
      </c>
      <c r="K266" s="1" t="s">
        <v>43</v>
      </c>
      <c r="L266" s="1">
        <v>3</v>
      </c>
      <c r="M266" s="1">
        <v>1</v>
      </c>
      <c r="N266" s="1" t="s">
        <v>44</v>
      </c>
      <c r="O266" s="1">
        <v>1</v>
      </c>
      <c r="P266" s="1" t="s">
        <v>47</v>
      </c>
      <c r="Q266" s="1">
        <v>2238</v>
      </c>
      <c r="R266" s="1">
        <v>2</v>
      </c>
      <c r="S266" s="1" t="s">
        <v>49</v>
      </c>
      <c r="T266" s="1">
        <v>21</v>
      </c>
      <c r="U266" s="1">
        <v>4</v>
      </c>
      <c r="V266" s="1">
        <v>4</v>
      </c>
      <c r="W266" s="1">
        <v>1</v>
      </c>
      <c r="X266" s="1">
        <v>7</v>
      </c>
      <c r="Y266" s="1">
        <v>2</v>
      </c>
      <c r="Z266" s="1">
        <v>3</v>
      </c>
      <c r="AA266" s="1">
        <v>5</v>
      </c>
      <c r="AB266" s="1">
        <v>0</v>
      </c>
      <c r="AC266" s="1">
        <v>1</v>
      </c>
      <c r="AD266" s="1">
        <v>4</v>
      </c>
      <c r="AE266" s="1">
        <v>1</v>
      </c>
      <c r="AF266" s="1">
        <v>0</v>
      </c>
      <c r="AG266" s="1">
        <v>0</v>
      </c>
      <c r="AH266" s="1">
        <v>1</v>
      </c>
      <c r="AI266" s="1">
        <v>0</v>
      </c>
    </row>
    <row r="267" spans="1:35" x14ac:dyDescent="0.25">
      <c r="A267" s="2">
        <v>34</v>
      </c>
      <c r="B267" s="2">
        <v>0</v>
      </c>
      <c r="C267" s="7">
        <v>0.979966740090499</v>
      </c>
      <c r="D267" s="2" t="s">
        <v>40</v>
      </c>
      <c r="E267" s="2" t="s">
        <v>34</v>
      </c>
      <c r="F267" s="2" t="s">
        <v>35</v>
      </c>
      <c r="G267" s="2">
        <v>13</v>
      </c>
      <c r="H267" s="2">
        <v>4</v>
      </c>
      <c r="I267" s="2" t="s">
        <v>48</v>
      </c>
      <c r="J267" s="2">
        <v>4</v>
      </c>
      <c r="K267" s="2" t="s">
        <v>43</v>
      </c>
      <c r="L267" s="2">
        <v>3</v>
      </c>
      <c r="M267" s="2">
        <v>3</v>
      </c>
      <c r="N267" s="2" t="s">
        <v>38</v>
      </c>
      <c r="O267" s="2">
        <v>3</v>
      </c>
      <c r="P267" s="2" t="s">
        <v>50</v>
      </c>
      <c r="Q267" s="2">
        <v>8628</v>
      </c>
      <c r="R267" s="2">
        <v>1</v>
      </c>
      <c r="S267" s="2" t="s">
        <v>49</v>
      </c>
      <c r="T267" s="2">
        <v>18</v>
      </c>
      <c r="U267" s="2">
        <v>3</v>
      </c>
      <c r="V267" s="2">
        <v>3</v>
      </c>
      <c r="W267" s="2">
        <v>1</v>
      </c>
      <c r="X267" s="2">
        <v>9</v>
      </c>
      <c r="Y267" s="2">
        <v>2</v>
      </c>
      <c r="Z267" s="2">
        <v>2</v>
      </c>
      <c r="AA267" s="2">
        <v>8</v>
      </c>
      <c r="AB267" s="2">
        <v>7</v>
      </c>
      <c r="AC267" s="2">
        <v>1</v>
      </c>
      <c r="AD267" s="2">
        <v>1</v>
      </c>
      <c r="AE267" s="2">
        <v>4</v>
      </c>
      <c r="AF267" s="2">
        <v>0</v>
      </c>
      <c r="AG267" s="2">
        <v>0</v>
      </c>
      <c r="AH267" s="2">
        <v>0</v>
      </c>
      <c r="AI267" s="2">
        <v>0</v>
      </c>
    </row>
    <row r="268" spans="1:35" x14ac:dyDescent="0.25">
      <c r="A268" s="1">
        <v>34</v>
      </c>
      <c r="B268" s="1">
        <v>0</v>
      </c>
      <c r="C268" s="6">
        <v>0.97977700721790995</v>
      </c>
      <c r="D268" s="1" t="s">
        <v>40</v>
      </c>
      <c r="E268" s="1" t="s">
        <v>34</v>
      </c>
      <c r="F268" s="1" t="s">
        <v>41</v>
      </c>
      <c r="G268" s="1">
        <v>1</v>
      </c>
      <c r="H268" s="1">
        <v>2</v>
      </c>
      <c r="I268" s="1" t="s">
        <v>48</v>
      </c>
      <c r="J268" s="1">
        <v>1</v>
      </c>
      <c r="K268" s="1" t="s">
        <v>43</v>
      </c>
      <c r="L268" s="1">
        <v>3</v>
      </c>
      <c r="M268" s="1">
        <v>2</v>
      </c>
      <c r="N268" s="1" t="s">
        <v>51</v>
      </c>
      <c r="O268" s="1">
        <v>2</v>
      </c>
      <c r="P268" s="1" t="s">
        <v>47</v>
      </c>
      <c r="Q268" s="1">
        <v>4325</v>
      </c>
      <c r="R268" s="1">
        <v>1</v>
      </c>
      <c r="S268" s="1" t="s">
        <v>49</v>
      </c>
      <c r="T268" s="1">
        <v>15</v>
      </c>
      <c r="U268" s="1">
        <v>3</v>
      </c>
      <c r="V268" s="1">
        <v>3</v>
      </c>
      <c r="W268" s="1">
        <v>0</v>
      </c>
      <c r="X268" s="1">
        <v>5</v>
      </c>
      <c r="Y268" s="1">
        <v>2</v>
      </c>
      <c r="Z268" s="1">
        <v>3</v>
      </c>
      <c r="AA268" s="1">
        <v>5</v>
      </c>
      <c r="AB268" s="1">
        <v>2</v>
      </c>
      <c r="AC268" s="1">
        <v>1</v>
      </c>
      <c r="AD268" s="1">
        <v>3</v>
      </c>
      <c r="AE268" s="1">
        <v>3</v>
      </c>
      <c r="AF268" s="1">
        <v>0</v>
      </c>
      <c r="AG268" s="1">
        <v>0</v>
      </c>
      <c r="AH268" s="1">
        <v>0</v>
      </c>
      <c r="AI268" s="1">
        <v>0</v>
      </c>
    </row>
    <row r="269" spans="1:35" x14ac:dyDescent="0.25">
      <c r="A269" s="2">
        <v>29</v>
      </c>
      <c r="B269" s="2">
        <v>0</v>
      </c>
      <c r="C269" s="7">
        <v>0.97948328341115298</v>
      </c>
      <c r="D269" s="2" t="s">
        <v>40</v>
      </c>
      <c r="E269" s="2" t="s">
        <v>34</v>
      </c>
      <c r="F269" s="2" t="s">
        <v>41</v>
      </c>
      <c r="G269" s="2">
        <v>7</v>
      </c>
      <c r="H269" s="2">
        <v>1</v>
      </c>
      <c r="I269" s="2" t="s">
        <v>48</v>
      </c>
      <c r="J269" s="2">
        <v>1</v>
      </c>
      <c r="K269" s="2" t="s">
        <v>37</v>
      </c>
      <c r="L269" s="2">
        <v>2</v>
      </c>
      <c r="M269" s="2">
        <v>1</v>
      </c>
      <c r="N269" s="2" t="s">
        <v>44</v>
      </c>
      <c r="O269" s="2">
        <v>4</v>
      </c>
      <c r="P269" s="2" t="s">
        <v>50</v>
      </c>
      <c r="Q269" s="2">
        <v>2532</v>
      </c>
      <c r="R269" s="2">
        <v>6</v>
      </c>
      <c r="S269" s="2" t="s">
        <v>49</v>
      </c>
      <c r="T269" s="2">
        <v>14</v>
      </c>
      <c r="U269" s="2">
        <v>3</v>
      </c>
      <c r="V269" s="2">
        <v>3</v>
      </c>
      <c r="W269" s="2">
        <v>3</v>
      </c>
      <c r="X269" s="2">
        <v>8</v>
      </c>
      <c r="Y269" s="2">
        <v>5</v>
      </c>
      <c r="Z269" s="2">
        <v>3</v>
      </c>
      <c r="AA269" s="2">
        <v>4</v>
      </c>
      <c r="AB269" s="2">
        <v>3</v>
      </c>
      <c r="AC269" s="2">
        <v>0</v>
      </c>
      <c r="AD269" s="2">
        <v>3</v>
      </c>
      <c r="AE269" s="2">
        <v>1</v>
      </c>
      <c r="AF269" s="2">
        <v>0</v>
      </c>
      <c r="AG269" s="2">
        <v>0</v>
      </c>
      <c r="AH269" s="2">
        <v>1</v>
      </c>
      <c r="AI269" s="2">
        <v>0</v>
      </c>
    </row>
    <row r="270" spans="1:35" x14ac:dyDescent="0.25">
      <c r="A270" s="1">
        <v>23</v>
      </c>
      <c r="B270" s="1">
        <v>0</v>
      </c>
      <c r="C270" s="6">
        <v>0.97932637409948797</v>
      </c>
      <c r="D270" s="1" t="s">
        <v>40</v>
      </c>
      <c r="E270" s="1" t="s">
        <v>34</v>
      </c>
      <c r="F270" s="1" t="s">
        <v>41</v>
      </c>
      <c r="G270" s="1">
        <v>26</v>
      </c>
      <c r="H270" s="1">
        <v>1</v>
      </c>
      <c r="I270" s="1" t="s">
        <v>36</v>
      </c>
      <c r="J270" s="1">
        <v>3</v>
      </c>
      <c r="K270" s="1" t="s">
        <v>43</v>
      </c>
      <c r="L270" s="1">
        <v>3</v>
      </c>
      <c r="M270" s="1">
        <v>1</v>
      </c>
      <c r="N270" s="1" t="s">
        <v>46</v>
      </c>
      <c r="O270" s="1">
        <v>4</v>
      </c>
      <c r="P270" s="1" t="s">
        <v>50</v>
      </c>
      <c r="Q270" s="1">
        <v>2904</v>
      </c>
      <c r="R270" s="1">
        <v>1</v>
      </c>
      <c r="S270" s="1" t="s">
        <v>49</v>
      </c>
      <c r="T270" s="1">
        <v>12</v>
      </c>
      <c r="U270" s="1">
        <v>3</v>
      </c>
      <c r="V270" s="1">
        <v>3</v>
      </c>
      <c r="W270" s="1">
        <v>2</v>
      </c>
      <c r="X270" s="1">
        <v>4</v>
      </c>
      <c r="Y270" s="1">
        <v>2</v>
      </c>
      <c r="Z270" s="1">
        <v>2</v>
      </c>
      <c r="AA270" s="1">
        <v>4</v>
      </c>
      <c r="AB270" s="1">
        <v>2</v>
      </c>
      <c r="AC270" s="1">
        <v>0</v>
      </c>
      <c r="AD270" s="1">
        <v>2</v>
      </c>
      <c r="AE270" s="1">
        <v>2</v>
      </c>
      <c r="AF270" s="1">
        <v>0</v>
      </c>
      <c r="AG270" s="1">
        <v>0</v>
      </c>
      <c r="AH270" s="1">
        <v>0</v>
      </c>
      <c r="AI270" s="1">
        <v>0</v>
      </c>
    </row>
    <row r="271" spans="1:35" x14ac:dyDescent="0.25">
      <c r="A271" s="2">
        <v>32</v>
      </c>
      <c r="B271" s="2">
        <v>0</v>
      </c>
      <c r="C271" s="7">
        <v>0.97897959390585598</v>
      </c>
      <c r="D271" s="2" t="s">
        <v>40</v>
      </c>
      <c r="E271" s="2" t="s">
        <v>34</v>
      </c>
      <c r="F271" s="2" t="s">
        <v>35</v>
      </c>
      <c r="G271" s="2">
        <v>13</v>
      </c>
      <c r="H271" s="2">
        <v>4</v>
      </c>
      <c r="I271" s="2" t="s">
        <v>36</v>
      </c>
      <c r="J271" s="2">
        <v>2</v>
      </c>
      <c r="K271" s="2" t="s">
        <v>43</v>
      </c>
      <c r="L271" s="2">
        <v>3</v>
      </c>
      <c r="M271" s="2">
        <v>2</v>
      </c>
      <c r="N271" s="2" t="s">
        <v>38</v>
      </c>
      <c r="O271" s="2">
        <v>4</v>
      </c>
      <c r="P271" s="2" t="s">
        <v>50</v>
      </c>
      <c r="Q271" s="2">
        <v>4403</v>
      </c>
      <c r="R271" s="2">
        <v>2</v>
      </c>
      <c r="S271" s="2" t="s">
        <v>49</v>
      </c>
      <c r="T271" s="2">
        <v>11</v>
      </c>
      <c r="U271" s="2">
        <v>3</v>
      </c>
      <c r="V271" s="2">
        <v>3</v>
      </c>
      <c r="W271" s="2">
        <v>1</v>
      </c>
      <c r="X271" s="2">
        <v>8</v>
      </c>
      <c r="Y271" s="2">
        <v>3</v>
      </c>
      <c r="Z271" s="2">
        <v>2</v>
      </c>
      <c r="AA271" s="2">
        <v>5</v>
      </c>
      <c r="AB271" s="2">
        <v>2</v>
      </c>
      <c r="AC271" s="2">
        <v>0</v>
      </c>
      <c r="AD271" s="2">
        <v>3</v>
      </c>
      <c r="AE271" s="2">
        <v>3</v>
      </c>
      <c r="AF271" s="2">
        <v>0</v>
      </c>
      <c r="AG271" s="2">
        <v>0</v>
      </c>
      <c r="AH271" s="2">
        <v>0</v>
      </c>
      <c r="AI271" s="2">
        <v>0</v>
      </c>
    </row>
    <row r="272" spans="1:35" x14ac:dyDescent="0.25">
      <c r="A272" s="1">
        <v>35</v>
      </c>
      <c r="B272" s="1">
        <v>0</v>
      </c>
      <c r="C272" s="6">
        <v>0.97873882778618504</v>
      </c>
      <c r="D272" s="1" t="s">
        <v>40</v>
      </c>
      <c r="E272" s="1" t="s">
        <v>34</v>
      </c>
      <c r="F272" s="1" t="s">
        <v>41</v>
      </c>
      <c r="G272" s="1">
        <v>8</v>
      </c>
      <c r="H272" s="1">
        <v>1</v>
      </c>
      <c r="I272" s="1" t="s">
        <v>36</v>
      </c>
      <c r="J272" s="1">
        <v>4</v>
      </c>
      <c r="K272" s="1" t="s">
        <v>43</v>
      </c>
      <c r="L272" s="1">
        <v>4</v>
      </c>
      <c r="M272" s="1">
        <v>1</v>
      </c>
      <c r="N272" s="1" t="s">
        <v>44</v>
      </c>
      <c r="O272" s="1">
        <v>4</v>
      </c>
      <c r="P272" s="1" t="s">
        <v>47</v>
      </c>
      <c r="Q272" s="1">
        <v>2269</v>
      </c>
      <c r="R272" s="1">
        <v>1</v>
      </c>
      <c r="S272" s="1" t="s">
        <v>49</v>
      </c>
      <c r="T272" s="1">
        <v>19</v>
      </c>
      <c r="U272" s="1">
        <v>3</v>
      </c>
      <c r="V272" s="1">
        <v>4</v>
      </c>
      <c r="W272" s="1">
        <v>0</v>
      </c>
      <c r="X272" s="1">
        <v>1</v>
      </c>
      <c r="Y272" s="1">
        <v>2</v>
      </c>
      <c r="Z272" s="1">
        <v>3</v>
      </c>
      <c r="AA272" s="1">
        <v>1</v>
      </c>
      <c r="AB272" s="1">
        <v>0</v>
      </c>
      <c r="AC272" s="1">
        <v>0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0</v>
      </c>
    </row>
    <row r="273" spans="1:35" x14ac:dyDescent="0.25">
      <c r="A273" s="2">
        <v>38</v>
      </c>
      <c r="B273" s="2">
        <v>0</v>
      </c>
      <c r="C273" s="7">
        <v>0.97859819206737297</v>
      </c>
      <c r="D273" s="2" t="s">
        <v>40</v>
      </c>
      <c r="E273" s="2" t="s">
        <v>34</v>
      </c>
      <c r="F273" s="2" t="s">
        <v>41</v>
      </c>
      <c r="G273" s="2">
        <v>2</v>
      </c>
      <c r="H273" s="2">
        <v>4</v>
      </c>
      <c r="I273" s="2" t="s">
        <v>36</v>
      </c>
      <c r="J273" s="2">
        <v>4</v>
      </c>
      <c r="K273" s="2" t="s">
        <v>43</v>
      </c>
      <c r="L273" s="2">
        <v>3</v>
      </c>
      <c r="M273" s="2">
        <v>2</v>
      </c>
      <c r="N273" s="2" t="s">
        <v>51</v>
      </c>
      <c r="O273" s="2">
        <v>3</v>
      </c>
      <c r="P273" s="2" t="s">
        <v>47</v>
      </c>
      <c r="Q273" s="2">
        <v>6553</v>
      </c>
      <c r="R273" s="2">
        <v>9</v>
      </c>
      <c r="S273" s="2" t="s">
        <v>49</v>
      </c>
      <c r="T273" s="2">
        <v>14</v>
      </c>
      <c r="U273" s="2">
        <v>3</v>
      </c>
      <c r="V273" s="2">
        <v>2</v>
      </c>
      <c r="W273" s="2">
        <v>0</v>
      </c>
      <c r="X273" s="2">
        <v>14</v>
      </c>
      <c r="Y273" s="2">
        <v>3</v>
      </c>
      <c r="Z273" s="2">
        <v>3</v>
      </c>
      <c r="AA273" s="2">
        <v>1</v>
      </c>
      <c r="AB273" s="2">
        <v>0</v>
      </c>
      <c r="AC273" s="2">
        <v>0</v>
      </c>
      <c r="AD273" s="2">
        <v>0</v>
      </c>
      <c r="AE273" s="2">
        <v>4</v>
      </c>
      <c r="AF273" s="2">
        <v>0</v>
      </c>
      <c r="AG273" s="2">
        <v>1</v>
      </c>
      <c r="AH273" s="2">
        <v>0</v>
      </c>
      <c r="AI273" s="2">
        <v>0</v>
      </c>
    </row>
    <row r="274" spans="1:35" x14ac:dyDescent="0.25">
      <c r="A274" s="1">
        <v>39</v>
      </c>
      <c r="B274" s="1">
        <v>0</v>
      </c>
      <c r="C274" s="6">
        <v>0.9785770345607</v>
      </c>
      <c r="D274" s="1" t="s">
        <v>40</v>
      </c>
      <c r="E274" s="1" t="s">
        <v>45</v>
      </c>
      <c r="F274" s="1" t="s">
        <v>41</v>
      </c>
      <c r="G274" s="1">
        <v>1</v>
      </c>
      <c r="H274" s="1">
        <v>1</v>
      </c>
      <c r="I274" s="1" t="s">
        <v>36</v>
      </c>
      <c r="J274" s="1">
        <v>2</v>
      </c>
      <c r="K274" s="1" t="s">
        <v>43</v>
      </c>
      <c r="L274" s="1">
        <v>3</v>
      </c>
      <c r="M274" s="1">
        <v>5</v>
      </c>
      <c r="N274" s="1" t="s">
        <v>59</v>
      </c>
      <c r="O274" s="1">
        <v>3</v>
      </c>
      <c r="P274" s="1" t="s">
        <v>50</v>
      </c>
      <c r="Q274" s="1">
        <v>19197</v>
      </c>
      <c r="R274" s="1">
        <v>1</v>
      </c>
      <c r="S274" s="1" t="s">
        <v>40</v>
      </c>
      <c r="T274" s="1">
        <v>14</v>
      </c>
      <c r="U274" s="1">
        <v>3</v>
      </c>
      <c r="V274" s="1">
        <v>3</v>
      </c>
      <c r="W274" s="1">
        <v>1</v>
      </c>
      <c r="X274" s="1">
        <v>21</v>
      </c>
      <c r="Y274" s="1">
        <v>3</v>
      </c>
      <c r="Z274" s="1">
        <v>3</v>
      </c>
      <c r="AA274" s="1">
        <v>21</v>
      </c>
      <c r="AB274" s="1">
        <v>8</v>
      </c>
      <c r="AC274" s="1">
        <v>1</v>
      </c>
      <c r="AD274" s="1">
        <v>6</v>
      </c>
      <c r="AE274" s="1">
        <v>5</v>
      </c>
      <c r="AF274" s="1">
        <v>0</v>
      </c>
      <c r="AG274" s="1">
        <v>0</v>
      </c>
      <c r="AH274" s="1">
        <v>0</v>
      </c>
      <c r="AI274" s="1">
        <v>2</v>
      </c>
    </row>
    <row r="275" spans="1:35" x14ac:dyDescent="0.25">
      <c r="A275" s="2">
        <v>40</v>
      </c>
      <c r="B275" s="2">
        <v>0</v>
      </c>
      <c r="C275" s="7">
        <v>0.97839468133367202</v>
      </c>
      <c r="D275" s="2" t="s">
        <v>40</v>
      </c>
      <c r="E275" s="2" t="s">
        <v>53</v>
      </c>
      <c r="F275" s="2" t="s">
        <v>41</v>
      </c>
      <c r="G275" s="2">
        <v>8</v>
      </c>
      <c r="H275" s="2">
        <v>2</v>
      </c>
      <c r="I275" s="2" t="s">
        <v>36</v>
      </c>
      <c r="J275" s="2">
        <v>4</v>
      </c>
      <c r="K275" s="2" t="s">
        <v>43</v>
      </c>
      <c r="L275" s="2">
        <v>3</v>
      </c>
      <c r="M275" s="2">
        <v>2</v>
      </c>
      <c r="N275" s="2" t="s">
        <v>52</v>
      </c>
      <c r="O275" s="2">
        <v>4</v>
      </c>
      <c r="P275" s="2" t="s">
        <v>50</v>
      </c>
      <c r="Q275" s="2">
        <v>4069</v>
      </c>
      <c r="R275" s="2">
        <v>3</v>
      </c>
      <c r="S275" s="2" t="s">
        <v>40</v>
      </c>
      <c r="T275" s="2">
        <v>18</v>
      </c>
      <c r="U275" s="2">
        <v>3</v>
      </c>
      <c r="V275" s="2">
        <v>3</v>
      </c>
      <c r="W275" s="2">
        <v>0</v>
      </c>
      <c r="X275" s="2">
        <v>8</v>
      </c>
      <c r="Y275" s="2">
        <v>2</v>
      </c>
      <c r="Z275" s="2">
        <v>3</v>
      </c>
      <c r="AA275" s="2">
        <v>2</v>
      </c>
      <c r="AB275" s="2">
        <v>2</v>
      </c>
      <c r="AC275" s="2">
        <v>2</v>
      </c>
      <c r="AD275" s="2">
        <v>2</v>
      </c>
      <c r="AE275" s="2">
        <v>2</v>
      </c>
      <c r="AF275" s="2">
        <v>0</v>
      </c>
      <c r="AG275" s="2">
        <v>0</v>
      </c>
      <c r="AH275" s="2">
        <v>0</v>
      </c>
      <c r="AI275" s="2">
        <v>2</v>
      </c>
    </row>
    <row r="276" spans="1:35" x14ac:dyDescent="0.25">
      <c r="A276" s="1">
        <v>40</v>
      </c>
      <c r="B276" s="1">
        <v>0</v>
      </c>
      <c r="C276" s="6">
        <v>0.97815971292451198</v>
      </c>
      <c r="D276" s="1" t="s">
        <v>40</v>
      </c>
      <c r="E276" s="1" t="s">
        <v>34</v>
      </c>
      <c r="F276" s="1" t="s">
        <v>58</v>
      </c>
      <c r="G276" s="1">
        <v>6</v>
      </c>
      <c r="H276" s="1">
        <v>2</v>
      </c>
      <c r="I276" s="1" t="s">
        <v>48</v>
      </c>
      <c r="J276" s="1">
        <v>3</v>
      </c>
      <c r="K276" s="1" t="s">
        <v>43</v>
      </c>
      <c r="L276" s="1">
        <v>3</v>
      </c>
      <c r="M276" s="1">
        <v>4</v>
      </c>
      <c r="N276" s="1" t="s">
        <v>59</v>
      </c>
      <c r="O276" s="1">
        <v>4</v>
      </c>
      <c r="P276" s="1" t="s">
        <v>39</v>
      </c>
      <c r="Q276" s="1">
        <v>16437</v>
      </c>
      <c r="R276" s="1">
        <v>1</v>
      </c>
      <c r="S276" s="1" t="s">
        <v>40</v>
      </c>
      <c r="T276" s="1">
        <v>21</v>
      </c>
      <c r="U276" s="1">
        <v>4</v>
      </c>
      <c r="V276" s="1">
        <v>4</v>
      </c>
      <c r="W276" s="1">
        <v>0</v>
      </c>
      <c r="X276" s="1">
        <v>21</v>
      </c>
      <c r="Y276" s="1">
        <v>2</v>
      </c>
      <c r="Z276" s="1">
        <v>3</v>
      </c>
      <c r="AA276" s="1">
        <v>21</v>
      </c>
      <c r="AB276" s="1">
        <v>7</v>
      </c>
      <c r="AC276" s="1">
        <v>7</v>
      </c>
      <c r="AD276" s="1">
        <v>7</v>
      </c>
      <c r="AE276" s="1">
        <v>5</v>
      </c>
      <c r="AF276" s="1">
        <v>0</v>
      </c>
      <c r="AG276" s="1">
        <v>0</v>
      </c>
      <c r="AH276" s="1">
        <v>0</v>
      </c>
      <c r="AI276" s="1">
        <v>2</v>
      </c>
    </row>
    <row r="277" spans="1:35" x14ac:dyDescent="0.25">
      <c r="A277" s="2">
        <v>31</v>
      </c>
      <c r="B277" s="2">
        <v>0</v>
      </c>
      <c r="C277" s="7">
        <v>0.97771503610184896</v>
      </c>
      <c r="D277" s="2" t="s">
        <v>40</v>
      </c>
      <c r="E277" s="2" t="s">
        <v>34</v>
      </c>
      <c r="F277" s="2" t="s">
        <v>35</v>
      </c>
      <c r="G277" s="2">
        <v>7</v>
      </c>
      <c r="H277" s="2">
        <v>3</v>
      </c>
      <c r="I277" s="2" t="s">
        <v>36</v>
      </c>
      <c r="J277" s="2">
        <v>3</v>
      </c>
      <c r="K277" s="2" t="s">
        <v>43</v>
      </c>
      <c r="L277" s="2">
        <v>2</v>
      </c>
      <c r="M277" s="2">
        <v>3</v>
      </c>
      <c r="N277" s="2" t="s">
        <v>59</v>
      </c>
      <c r="O277" s="2">
        <v>4</v>
      </c>
      <c r="P277" s="2" t="s">
        <v>50</v>
      </c>
      <c r="Q277" s="2">
        <v>11557</v>
      </c>
      <c r="R277" s="2">
        <v>9</v>
      </c>
      <c r="S277" s="2" t="s">
        <v>49</v>
      </c>
      <c r="T277" s="2">
        <v>21</v>
      </c>
      <c r="U277" s="2">
        <v>4</v>
      </c>
      <c r="V277" s="2">
        <v>3</v>
      </c>
      <c r="W277" s="2">
        <v>1</v>
      </c>
      <c r="X277" s="2">
        <v>10</v>
      </c>
      <c r="Y277" s="2">
        <v>3</v>
      </c>
      <c r="Z277" s="2">
        <v>2</v>
      </c>
      <c r="AA277" s="2">
        <v>5</v>
      </c>
      <c r="AB277" s="2">
        <v>4</v>
      </c>
      <c r="AC277" s="2">
        <v>0</v>
      </c>
      <c r="AD277" s="2">
        <v>1</v>
      </c>
      <c r="AE277" s="2">
        <v>5</v>
      </c>
      <c r="AF277" s="2">
        <v>0</v>
      </c>
      <c r="AG277" s="2">
        <v>0</v>
      </c>
      <c r="AH277" s="2">
        <v>0</v>
      </c>
      <c r="AI277" s="2">
        <v>0</v>
      </c>
    </row>
    <row r="278" spans="1:35" x14ac:dyDescent="0.25">
      <c r="A278" s="1">
        <v>36</v>
      </c>
      <c r="B278" s="1">
        <v>0</v>
      </c>
      <c r="C278" s="6">
        <v>0.97764778493973503</v>
      </c>
      <c r="D278" s="1" t="s">
        <v>40</v>
      </c>
      <c r="E278" s="1" t="s">
        <v>45</v>
      </c>
      <c r="F278" s="1" t="s">
        <v>41</v>
      </c>
      <c r="G278" s="1">
        <v>3</v>
      </c>
      <c r="H278" s="1">
        <v>3</v>
      </c>
      <c r="I278" s="1" t="s">
        <v>56</v>
      </c>
      <c r="J278" s="1">
        <v>3</v>
      </c>
      <c r="K278" s="1" t="s">
        <v>43</v>
      </c>
      <c r="L278" s="1">
        <v>3</v>
      </c>
      <c r="M278" s="1">
        <v>1</v>
      </c>
      <c r="N278" s="1" t="s">
        <v>46</v>
      </c>
      <c r="O278" s="1">
        <v>2</v>
      </c>
      <c r="P278" s="1" t="s">
        <v>47</v>
      </c>
      <c r="Q278" s="1">
        <v>3692</v>
      </c>
      <c r="R278" s="1">
        <v>1</v>
      </c>
      <c r="S278" s="1" t="s">
        <v>49</v>
      </c>
      <c r="T278" s="1">
        <v>12</v>
      </c>
      <c r="U278" s="1">
        <v>3</v>
      </c>
      <c r="V278" s="1">
        <v>3</v>
      </c>
      <c r="W278" s="1">
        <v>0</v>
      </c>
      <c r="X278" s="1">
        <v>12</v>
      </c>
      <c r="Y278" s="1">
        <v>2</v>
      </c>
      <c r="Z278" s="1">
        <v>2</v>
      </c>
      <c r="AA278" s="1">
        <v>11</v>
      </c>
      <c r="AB278" s="1">
        <v>10</v>
      </c>
      <c r="AC278" s="1">
        <v>0</v>
      </c>
      <c r="AD278" s="1">
        <v>7</v>
      </c>
      <c r="AE278" s="1">
        <v>2</v>
      </c>
      <c r="AF278" s="1">
        <v>0</v>
      </c>
      <c r="AG278" s="1">
        <v>0</v>
      </c>
      <c r="AH278" s="1">
        <v>0</v>
      </c>
      <c r="AI278" s="1">
        <v>1</v>
      </c>
    </row>
    <row r="279" spans="1:35" x14ac:dyDescent="0.25">
      <c r="A279" s="2">
        <v>39</v>
      </c>
      <c r="B279" s="2">
        <v>0</v>
      </c>
      <c r="C279" s="7">
        <v>0.97759103378231604</v>
      </c>
      <c r="D279" s="2" t="s">
        <v>40</v>
      </c>
      <c r="E279" s="2" t="s">
        <v>45</v>
      </c>
      <c r="F279" s="2" t="s">
        <v>41</v>
      </c>
      <c r="G279" s="2">
        <v>4</v>
      </c>
      <c r="H279" s="2">
        <v>3</v>
      </c>
      <c r="I279" s="2" t="s">
        <v>48</v>
      </c>
      <c r="J279" s="2">
        <v>1</v>
      </c>
      <c r="K279" s="2" t="s">
        <v>37</v>
      </c>
      <c r="L279" s="2">
        <v>3</v>
      </c>
      <c r="M279" s="2">
        <v>2</v>
      </c>
      <c r="N279" s="2" t="s">
        <v>51</v>
      </c>
      <c r="O279" s="2">
        <v>3</v>
      </c>
      <c r="P279" s="2" t="s">
        <v>39</v>
      </c>
      <c r="Q279" s="2">
        <v>5042</v>
      </c>
      <c r="R279" s="2">
        <v>0</v>
      </c>
      <c r="S279" s="2" t="s">
        <v>49</v>
      </c>
      <c r="T279" s="2">
        <v>13</v>
      </c>
      <c r="U279" s="2">
        <v>3</v>
      </c>
      <c r="V279" s="2">
        <v>4</v>
      </c>
      <c r="W279" s="2">
        <v>0</v>
      </c>
      <c r="X279" s="2">
        <v>10</v>
      </c>
      <c r="Y279" s="2">
        <v>2</v>
      </c>
      <c r="Z279" s="2">
        <v>1</v>
      </c>
      <c r="AA279" s="2">
        <v>9</v>
      </c>
      <c r="AB279" s="2">
        <v>2</v>
      </c>
      <c r="AC279" s="2">
        <v>3</v>
      </c>
      <c r="AD279" s="2">
        <v>8</v>
      </c>
      <c r="AE279" s="2">
        <v>3</v>
      </c>
      <c r="AF279" s="2">
        <v>0</v>
      </c>
      <c r="AG279" s="2">
        <v>0</v>
      </c>
      <c r="AH279" s="2">
        <v>0</v>
      </c>
      <c r="AI279" s="2">
        <v>2</v>
      </c>
    </row>
    <row r="280" spans="1:35" x14ac:dyDescent="0.25">
      <c r="A280" s="1">
        <v>37</v>
      </c>
      <c r="B280" s="1">
        <v>0</v>
      </c>
      <c r="C280" s="6">
        <v>0.97739946343248696</v>
      </c>
      <c r="D280" s="1" t="s">
        <v>40</v>
      </c>
      <c r="E280" s="1" t="s">
        <v>34</v>
      </c>
      <c r="F280" s="1" t="s">
        <v>41</v>
      </c>
      <c r="G280" s="1">
        <v>10</v>
      </c>
      <c r="H280" s="1">
        <v>3</v>
      </c>
      <c r="I280" s="1" t="s">
        <v>48</v>
      </c>
      <c r="J280" s="1">
        <v>3</v>
      </c>
      <c r="K280" s="1" t="s">
        <v>37</v>
      </c>
      <c r="L280" s="1">
        <v>3</v>
      </c>
      <c r="M280" s="1">
        <v>1</v>
      </c>
      <c r="N280" s="1" t="s">
        <v>44</v>
      </c>
      <c r="O280" s="1">
        <v>1</v>
      </c>
      <c r="P280" s="1" t="s">
        <v>47</v>
      </c>
      <c r="Q280" s="1">
        <v>3452</v>
      </c>
      <c r="R280" s="1">
        <v>6</v>
      </c>
      <c r="S280" s="1" t="s">
        <v>49</v>
      </c>
      <c r="T280" s="1">
        <v>20</v>
      </c>
      <c r="U280" s="1">
        <v>4</v>
      </c>
      <c r="V280" s="1">
        <v>2</v>
      </c>
      <c r="W280" s="1">
        <v>1</v>
      </c>
      <c r="X280" s="1">
        <v>17</v>
      </c>
      <c r="Y280" s="1">
        <v>3</v>
      </c>
      <c r="Z280" s="1">
        <v>3</v>
      </c>
      <c r="AA280" s="1">
        <v>5</v>
      </c>
      <c r="AB280" s="1">
        <v>4</v>
      </c>
      <c r="AC280" s="1">
        <v>0</v>
      </c>
      <c r="AD280" s="1">
        <v>3</v>
      </c>
      <c r="AE280" s="1">
        <v>2</v>
      </c>
      <c r="AF280" s="1">
        <v>0</v>
      </c>
      <c r="AG280" s="1">
        <v>0</v>
      </c>
      <c r="AH280" s="1">
        <v>1</v>
      </c>
      <c r="AI280" s="1">
        <v>0</v>
      </c>
    </row>
    <row r="281" spans="1:35" x14ac:dyDescent="0.25">
      <c r="A281" s="2">
        <v>34</v>
      </c>
      <c r="B281" s="2">
        <v>0</v>
      </c>
      <c r="C281" s="7">
        <v>0.97736356064240903</v>
      </c>
      <c r="D281" s="2" t="s">
        <v>40</v>
      </c>
      <c r="E281" s="2" t="s">
        <v>45</v>
      </c>
      <c r="F281" s="2" t="s">
        <v>41</v>
      </c>
      <c r="G281" s="2">
        <v>1</v>
      </c>
      <c r="H281" s="2">
        <v>3</v>
      </c>
      <c r="I281" s="2" t="s">
        <v>48</v>
      </c>
      <c r="J281" s="2">
        <v>4</v>
      </c>
      <c r="K281" s="2" t="s">
        <v>43</v>
      </c>
      <c r="L281" s="2">
        <v>2</v>
      </c>
      <c r="M281" s="2">
        <v>2</v>
      </c>
      <c r="N281" s="2" t="s">
        <v>52</v>
      </c>
      <c r="O281" s="2">
        <v>1</v>
      </c>
      <c r="P281" s="2" t="s">
        <v>39</v>
      </c>
      <c r="Q281" s="2">
        <v>5343</v>
      </c>
      <c r="R281" s="2">
        <v>0</v>
      </c>
      <c r="S281" s="2" t="s">
        <v>49</v>
      </c>
      <c r="T281" s="2">
        <v>20</v>
      </c>
      <c r="U281" s="2">
        <v>4</v>
      </c>
      <c r="V281" s="2">
        <v>3</v>
      </c>
      <c r="W281" s="2">
        <v>0</v>
      </c>
      <c r="X281" s="2">
        <v>14</v>
      </c>
      <c r="Y281" s="2">
        <v>3</v>
      </c>
      <c r="Z281" s="2">
        <v>3</v>
      </c>
      <c r="AA281" s="2">
        <v>13</v>
      </c>
      <c r="AB281" s="2">
        <v>9</v>
      </c>
      <c r="AC281" s="2">
        <v>4</v>
      </c>
      <c r="AD281" s="2">
        <v>9</v>
      </c>
      <c r="AE281" s="2">
        <v>3</v>
      </c>
      <c r="AF281" s="2">
        <v>0</v>
      </c>
      <c r="AG281" s="2">
        <v>0</v>
      </c>
      <c r="AH281" s="2">
        <v>0</v>
      </c>
      <c r="AI281" s="2">
        <v>2</v>
      </c>
    </row>
    <row r="282" spans="1:35" x14ac:dyDescent="0.25">
      <c r="A282" s="1">
        <v>30</v>
      </c>
      <c r="B282" s="1">
        <v>0</v>
      </c>
      <c r="C282" s="6">
        <v>0.97723437554397397</v>
      </c>
      <c r="D282" s="1" t="s">
        <v>40</v>
      </c>
      <c r="E282" s="1" t="s">
        <v>34</v>
      </c>
      <c r="F282" s="1" t="s">
        <v>41</v>
      </c>
      <c r="G282" s="1">
        <v>16</v>
      </c>
      <c r="H282" s="1">
        <v>1</v>
      </c>
      <c r="I282" s="1" t="s">
        <v>36</v>
      </c>
      <c r="J282" s="1">
        <v>2</v>
      </c>
      <c r="K282" s="1" t="s">
        <v>43</v>
      </c>
      <c r="L282" s="1">
        <v>3</v>
      </c>
      <c r="M282" s="1">
        <v>1</v>
      </c>
      <c r="N282" s="1" t="s">
        <v>46</v>
      </c>
      <c r="O282" s="1">
        <v>4</v>
      </c>
      <c r="P282" s="1" t="s">
        <v>47</v>
      </c>
      <c r="Q282" s="1">
        <v>2862</v>
      </c>
      <c r="R282" s="1">
        <v>1</v>
      </c>
      <c r="S282" s="1" t="s">
        <v>49</v>
      </c>
      <c r="T282" s="1">
        <v>12</v>
      </c>
      <c r="U282" s="1">
        <v>3</v>
      </c>
      <c r="V282" s="1">
        <v>2</v>
      </c>
      <c r="W282" s="1">
        <v>1</v>
      </c>
      <c r="X282" s="1">
        <v>10</v>
      </c>
      <c r="Y282" s="1">
        <v>2</v>
      </c>
      <c r="Z282" s="1">
        <v>2</v>
      </c>
      <c r="AA282" s="1">
        <v>10</v>
      </c>
      <c r="AB282" s="1">
        <v>0</v>
      </c>
      <c r="AC282" s="1">
        <v>0</v>
      </c>
      <c r="AD282" s="1">
        <v>8</v>
      </c>
      <c r="AE282" s="1">
        <v>2</v>
      </c>
      <c r="AF282" s="1">
        <v>0</v>
      </c>
      <c r="AG282" s="1">
        <v>0</v>
      </c>
      <c r="AH282" s="1">
        <v>0</v>
      </c>
      <c r="AI282" s="1">
        <v>0</v>
      </c>
    </row>
    <row r="283" spans="1:35" x14ac:dyDescent="0.25">
      <c r="A283" s="2">
        <v>37</v>
      </c>
      <c r="B283" s="2">
        <v>0</v>
      </c>
      <c r="C283" s="7">
        <v>0.97708935153613397</v>
      </c>
      <c r="D283" s="2" t="s">
        <v>40</v>
      </c>
      <c r="E283" s="2" t="s">
        <v>53</v>
      </c>
      <c r="F283" s="2" t="s">
        <v>41</v>
      </c>
      <c r="G283" s="2">
        <v>1</v>
      </c>
      <c r="H283" s="2">
        <v>4</v>
      </c>
      <c r="I283" s="2" t="s">
        <v>48</v>
      </c>
      <c r="J283" s="2">
        <v>1</v>
      </c>
      <c r="K283" s="2" t="s">
        <v>37</v>
      </c>
      <c r="L283" s="2">
        <v>3</v>
      </c>
      <c r="M283" s="2">
        <v>3</v>
      </c>
      <c r="N283" s="2" t="s">
        <v>55</v>
      </c>
      <c r="O283" s="2">
        <v>4</v>
      </c>
      <c r="P283" s="2" t="s">
        <v>50</v>
      </c>
      <c r="Q283" s="2">
        <v>13603</v>
      </c>
      <c r="R283" s="2">
        <v>2</v>
      </c>
      <c r="S283" s="2" t="s">
        <v>40</v>
      </c>
      <c r="T283" s="2">
        <v>18</v>
      </c>
      <c r="U283" s="2">
        <v>3</v>
      </c>
      <c r="V283" s="2">
        <v>1</v>
      </c>
      <c r="W283" s="2">
        <v>2</v>
      </c>
      <c r="X283" s="2">
        <v>15</v>
      </c>
      <c r="Y283" s="2">
        <v>2</v>
      </c>
      <c r="Z283" s="2">
        <v>3</v>
      </c>
      <c r="AA283" s="2">
        <v>5</v>
      </c>
      <c r="AB283" s="2">
        <v>2</v>
      </c>
      <c r="AC283" s="2">
        <v>0</v>
      </c>
      <c r="AD283" s="2">
        <v>2</v>
      </c>
      <c r="AE283" s="2">
        <v>5</v>
      </c>
      <c r="AF283" s="2">
        <v>0</v>
      </c>
      <c r="AG283" s="2">
        <v>0</v>
      </c>
      <c r="AH283" s="2">
        <v>0</v>
      </c>
      <c r="AI283" s="2">
        <v>2</v>
      </c>
    </row>
    <row r="284" spans="1:35" x14ac:dyDescent="0.25">
      <c r="A284" s="1">
        <v>41</v>
      </c>
      <c r="B284" s="1">
        <v>0</v>
      </c>
      <c r="C284" s="6">
        <v>0.97684535686932905</v>
      </c>
      <c r="D284" s="1" t="s">
        <v>40</v>
      </c>
      <c r="E284" s="1" t="s">
        <v>34</v>
      </c>
      <c r="F284" s="1" t="s">
        <v>41</v>
      </c>
      <c r="G284" s="1">
        <v>6</v>
      </c>
      <c r="H284" s="1">
        <v>3</v>
      </c>
      <c r="I284" s="1" t="s">
        <v>48</v>
      </c>
      <c r="J284" s="1">
        <v>4</v>
      </c>
      <c r="K284" s="1" t="s">
        <v>43</v>
      </c>
      <c r="L284" s="1">
        <v>3</v>
      </c>
      <c r="M284" s="1">
        <v>1</v>
      </c>
      <c r="N284" s="1" t="s">
        <v>44</v>
      </c>
      <c r="O284" s="1">
        <v>1</v>
      </c>
      <c r="P284" s="1" t="s">
        <v>39</v>
      </c>
      <c r="Q284" s="1">
        <v>4721</v>
      </c>
      <c r="R284" s="1">
        <v>2</v>
      </c>
      <c r="S284" s="1" t="s">
        <v>40</v>
      </c>
      <c r="T284" s="1">
        <v>13</v>
      </c>
      <c r="U284" s="1">
        <v>3</v>
      </c>
      <c r="V284" s="1">
        <v>3</v>
      </c>
      <c r="W284" s="1">
        <v>0</v>
      </c>
      <c r="X284" s="1">
        <v>20</v>
      </c>
      <c r="Y284" s="1">
        <v>3</v>
      </c>
      <c r="Z284" s="1">
        <v>3</v>
      </c>
      <c r="AA284" s="1">
        <v>18</v>
      </c>
      <c r="AB284" s="1">
        <v>13</v>
      </c>
      <c r="AC284" s="1">
        <v>2</v>
      </c>
      <c r="AD284" s="1">
        <v>17</v>
      </c>
      <c r="AE284" s="1">
        <v>3</v>
      </c>
      <c r="AF284" s="1">
        <v>0</v>
      </c>
      <c r="AG284" s="1">
        <v>0</v>
      </c>
      <c r="AH284" s="1">
        <v>1</v>
      </c>
      <c r="AI284" s="1">
        <v>2</v>
      </c>
    </row>
    <row r="285" spans="1:35" x14ac:dyDescent="0.25">
      <c r="A285" s="2">
        <v>22</v>
      </c>
      <c r="B285" s="2">
        <v>0</v>
      </c>
      <c r="C285" s="7">
        <v>0.97660830120988196</v>
      </c>
      <c r="D285" s="2" t="s">
        <v>40</v>
      </c>
      <c r="E285" s="2" t="s">
        <v>34</v>
      </c>
      <c r="F285" s="2" t="s">
        <v>41</v>
      </c>
      <c r="G285" s="2">
        <v>6</v>
      </c>
      <c r="H285" s="2">
        <v>1</v>
      </c>
      <c r="I285" s="2" t="s">
        <v>48</v>
      </c>
      <c r="J285" s="2">
        <v>1</v>
      </c>
      <c r="K285" s="2" t="s">
        <v>43</v>
      </c>
      <c r="L285" s="2">
        <v>3</v>
      </c>
      <c r="M285" s="2">
        <v>1</v>
      </c>
      <c r="N285" s="2" t="s">
        <v>46</v>
      </c>
      <c r="O285" s="2">
        <v>3</v>
      </c>
      <c r="P285" s="2" t="s">
        <v>47</v>
      </c>
      <c r="Q285" s="2">
        <v>2773</v>
      </c>
      <c r="R285" s="2">
        <v>0</v>
      </c>
      <c r="S285" s="2" t="s">
        <v>49</v>
      </c>
      <c r="T285" s="2">
        <v>20</v>
      </c>
      <c r="U285" s="2">
        <v>4</v>
      </c>
      <c r="V285" s="2">
        <v>4</v>
      </c>
      <c r="W285" s="2">
        <v>0</v>
      </c>
      <c r="X285" s="2">
        <v>3</v>
      </c>
      <c r="Y285" s="2">
        <v>3</v>
      </c>
      <c r="Z285" s="2">
        <v>3</v>
      </c>
      <c r="AA285" s="2">
        <v>2</v>
      </c>
      <c r="AB285" s="2">
        <v>2</v>
      </c>
      <c r="AC285" s="2">
        <v>2</v>
      </c>
      <c r="AD285" s="2">
        <v>2</v>
      </c>
      <c r="AE285" s="2">
        <v>2</v>
      </c>
      <c r="AF285" s="2">
        <v>0</v>
      </c>
      <c r="AG285" s="2">
        <v>0</v>
      </c>
      <c r="AH285" s="2">
        <v>0</v>
      </c>
      <c r="AI285" s="2">
        <v>0</v>
      </c>
    </row>
    <row r="286" spans="1:35" x14ac:dyDescent="0.25">
      <c r="A286" s="1">
        <v>39</v>
      </c>
      <c r="B286" s="1">
        <v>0</v>
      </c>
      <c r="C286" s="6">
        <v>0.97652259724508905</v>
      </c>
      <c r="D286" s="1" t="s">
        <v>40</v>
      </c>
      <c r="E286" s="1" t="s">
        <v>45</v>
      </c>
      <c r="F286" s="1" t="s">
        <v>41</v>
      </c>
      <c r="G286" s="1">
        <v>2</v>
      </c>
      <c r="H286" s="1">
        <v>4</v>
      </c>
      <c r="I286" s="1" t="s">
        <v>56</v>
      </c>
      <c r="J286" s="1">
        <v>3</v>
      </c>
      <c r="K286" s="1" t="s">
        <v>37</v>
      </c>
      <c r="L286" s="1">
        <v>3</v>
      </c>
      <c r="M286" s="1">
        <v>3</v>
      </c>
      <c r="N286" s="1" t="s">
        <v>52</v>
      </c>
      <c r="O286" s="1">
        <v>3</v>
      </c>
      <c r="P286" s="1" t="s">
        <v>39</v>
      </c>
      <c r="Q286" s="1">
        <v>10938</v>
      </c>
      <c r="R286" s="1">
        <v>0</v>
      </c>
      <c r="S286" s="1" t="s">
        <v>49</v>
      </c>
      <c r="T286" s="1">
        <v>25</v>
      </c>
      <c r="U286" s="1">
        <v>4</v>
      </c>
      <c r="V286" s="1">
        <v>4</v>
      </c>
      <c r="W286" s="1">
        <v>0</v>
      </c>
      <c r="X286" s="1">
        <v>20</v>
      </c>
      <c r="Y286" s="1">
        <v>1</v>
      </c>
      <c r="Z286" s="1">
        <v>3</v>
      </c>
      <c r="AA286" s="1">
        <v>19</v>
      </c>
      <c r="AB286" s="1">
        <v>6</v>
      </c>
      <c r="AC286" s="1">
        <v>11</v>
      </c>
      <c r="AD286" s="1">
        <v>8</v>
      </c>
      <c r="AE286" s="1">
        <v>5</v>
      </c>
      <c r="AF286" s="1">
        <v>0</v>
      </c>
      <c r="AG286" s="1">
        <v>0</v>
      </c>
      <c r="AH286" s="1">
        <v>0</v>
      </c>
      <c r="AI286" s="1">
        <v>2</v>
      </c>
    </row>
    <row r="287" spans="1:35" x14ac:dyDescent="0.25">
      <c r="A287" s="2">
        <v>29</v>
      </c>
      <c r="B287" s="2">
        <v>0</v>
      </c>
      <c r="C287" s="7">
        <v>0.97613827761498595</v>
      </c>
      <c r="D287" s="2" t="s">
        <v>40</v>
      </c>
      <c r="E287" s="2" t="s">
        <v>34</v>
      </c>
      <c r="F287" s="2" t="s">
        <v>41</v>
      </c>
      <c r="G287" s="2">
        <v>21</v>
      </c>
      <c r="H287" s="2">
        <v>4</v>
      </c>
      <c r="I287" s="2" t="s">
        <v>36</v>
      </c>
      <c r="J287" s="2">
        <v>2</v>
      </c>
      <c r="K287" s="2" t="s">
        <v>37</v>
      </c>
      <c r="L287" s="2">
        <v>4</v>
      </c>
      <c r="M287" s="2">
        <v>3</v>
      </c>
      <c r="N287" s="2" t="s">
        <v>51</v>
      </c>
      <c r="O287" s="2">
        <v>1</v>
      </c>
      <c r="P287" s="2" t="s">
        <v>50</v>
      </c>
      <c r="Q287" s="2">
        <v>9980</v>
      </c>
      <c r="R287" s="2">
        <v>1</v>
      </c>
      <c r="S287" s="2" t="s">
        <v>49</v>
      </c>
      <c r="T287" s="2">
        <v>11</v>
      </c>
      <c r="U287" s="2">
        <v>3</v>
      </c>
      <c r="V287" s="2">
        <v>3</v>
      </c>
      <c r="W287" s="2">
        <v>1</v>
      </c>
      <c r="X287" s="2">
        <v>10</v>
      </c>
      <c r="Y287" s="2">
        <v>1</v>
      </c>
      <c r="Z287" s="2">
        <v>3</v>
      </c>
      <c r="AA287" s="2">
        <v>10</v>
      </c>
      <c r="AB287" s="2">
        <v>9</v>
      </c>
      <c r="AC287" s="2">
        <v>8</v>
      </c>
      <c r="AD287" s="2">
        <v>8</v>
      </c>
      <c r="AE287" s="2">
        <v>5</v>
      </c>
      <c r="AF287" s="2">
        <v>0</v>
      </c>
      <c r="AG287" s="2">
        <v>0</v>
      </c>
      <c r="AH287" s="2">
        <v>0</v>
      </c>
      <c r="AI287" s="2">
        <v>0</v>
      </c>
    </row>
    <row r="288" spans="1:35" x14ac:dyDescent="0.25">
      <c r="A288" s="1">
        <v>28</v>
      </c>
      <c r="B288" s="1">
        <v>0</v>
      </c>
      <c r="C288" s="6">
        <v>0.97602886494743202</v>
      </c>
      <c r="D288" s="1" t="s">
        <v>40</v>
      </c>
      <c r="E288" s="1" t="s">
        <v>34</v>
      </c>
      <c r="F288" s="1" t="s">
        <v>41</v>
      </c>
      <c r="G288" s="1">
        <v>21</v>
      </c>
      <c r="H288" s="1">
        <v>3</v>
      </c>
      <c r="I288" s="1" t="s">
        <v>48</v>
      </c>
      <c r="J288" s="1">
        <v>3</v>
      </c>
      <c r="K288" s="1" t="s">
        <v>43</v>
      </c>
      <c r="L288" s="1">
        <v>3</v>
      </c>
      <c r="M288" s="1">
        <v>1</v>
      </c>
      <c r="N288" s="1" t="s">
        <v>46</v>
      </c>
      <c r="O288" s="1">
        <v>4</v>
      </c>
      <c r="P288" s="1" t="s">
        <v>47</v>
      </c>
      <c r="Q288" s="1">
        <v>2713</v>
      </c>
      <c r="R288" s="1">
        <v>1</v>
      </c>
      <c r="S288" s="1" t="s">
        <v>49</v>
      </c>
      <c r="T288" s="1">
        <v>11</v>
      </c>
      <c r="U288" s="1">
        <v>3</v>
      </c>
      <c r="V288" s="1">
        <v>3</v>
      </c>
      <c r="W288" s="1">
        <v>1</v>
      </c>
      <c r="X288" s="1">
        <v>5</v>
      </c>
      <c r="Y288" s="1">
        <v>2</v>
      </c>
      <c r="Z288" s="1">
        <v>1</v>
      </c>
      <c r="AA288" s="1">
        <v>5</v>
      </c>
      <c r="AB288" s="1">
        <v>2</v>
      </c>
      <c r="AC288" s="1">
        <v>0</v>
      </c>
      <c r="AD288" s="1">
        <v>2</v>
      </c>
      <c r="AE288" s="1">
        <v>2</v>
      </c>
      <c r="AF288" s="1">
        <v>0</v>
      </c>
      <c r="AG288" s="1">
        <v>0</v>
      </c>
      <c r="AH288" s="1">
        <v>0</v>
      </c>
      <c r="AI288" s="1">
        <v>0</v>
      </c>
    </row>
    <row r="289" spans="1:35" x14ac:dyDescent="0.25">
      <c r="A289" s="2">
        <v>33</v>
      </c>
      <c r="B289" s="2">
        <v>0</v>
      </c>
      <c r="C289" s="7">
        <v>0.97598715962215599</v>
      </c>
      <c r="D289" s="2" t="s">
        <v>40</v>
      </c>
      <c r="E289" s="2" t="s">
        <v>34</v>
      </c>
      <c r="F289" s="2" t="s">
        <v>58</v>
      </c>
      <c r="G289" s="2">
        <v>2</v>
      </c>
      <c r="H289" s="2">
        <v>3</v>
      </c>
      <c r="I289" s="2" t="s">
        <v>58</v>
      </c>
      <c r="J289" s="2">
        <v>2</v>
      </c>
      <c r="K289" s="2" t="s">
        <v>43</v>
      </c>
      <c r="L289" s="2">
        <v>3</v>
      </c>
      <c r="M289" s="2">
        <v>1</v>
      </c>
      <c r="N289" s="2" t="s">
        <v>58</v>
      </c>
      <c r="O289" s="2">
        <v>3</v>
      </c>
      <c r="P289" s="2" t="s">
        <v>47</v>
      </c>
      <c r="Q289" s="2">
        <v>3600</v>
      </c>
      <c r="R289" s="2">
        <v>1</v>
      </c>
      <c r="S289" s="2" t="s">
        <v>49</v>
      </c>
      <c r="T289" s="2">
        <v>13</v>
      </c>
      <c r="U289" s="2">
        <v>3</v>
      </c>
      <c r="V289" s="2">
        <v>4</v>
      </c>
      <c r="W289" s="2">
        <v>1</v>
      </c>
      <c r="X289" s="2">
        <v>5</v>
      </c>
      <c r="Y289" s="2">
        <v>2</v>
      </c>
      <c r="Z289" s="2">
        <v>3</v>
      </c>
      <c r="AA289" s="2">
        <v>5</v>
      </c>
      <c r="AB289" s="2">
        <v>4</v>
      </c>
      <c r="AC289" s="2">
        <v>1</v>
      </c>
      <c r="AD289" s="2">
        <v>4</v>
      </c>
      <c r="AE289" s="2">
        <v>2</v>
      </c>
      <c r="AF289" s="2">
        <v>0</v>
      </c>
      <c r="AG289" s="2">
        <v>0</v>
      </c>
      <c r="AH289" s="2">
        <v>0</v>
      </c>
      <c r="AI289" s="2">
        <v>0</v>
      </c>
    </row>
    <row r="290" spans="1:35" x14ac:dyDescent="0.25">
      <c r="A290" s="1">
        <v>31</v>
      </c>
      <c r="B290" s="1">
        <v>0</v>
      </c>
      <c r="C290" s="6">
        <v>0.97598301244780195</v>
      </c>
      <c r="D290" s="1" t="s">
        <v>40</v>
      </c>
      <c r="E290" s="1" t="s">
        <v>53</v>
      </c>
      <c r="F290" s="1" t="s">
        <v>41</v>
      </c>
      <c r="G290" s="1">
        <v>3</v>
      </c>
      <c r="H290" s="1">
        <v>2</v>
      </c>
      <c r="I290" s="1" t="s">
        <v>48</v>
      </c>
      <c r="J290" s="1">
        <v>3</v>
      </c>
      <c r="K290" s="1" t="s">
        <v>43</v>
      </c>
      <c r="L290" s="1">
        <v>3</v>
      </c>
      <c r="M290" s="1">
        <v>1</v>
      </c>
      <c r="N290" s="1" t="s">
        <v>46</v>
      </c>
      <c r="O290" s="1">
        <v>1</v>
      </c>
      <c r="P290" s="1" t="s">
        <v>50</v>
      </c>
      <c r="Q290" s="1">
        <v>3065</v>
      </c>
      <c r="R290" s="1">
        <v>1</v>
      </c>
      <c r="S290" s="1" t="s">
        <v>40</v>
      </c>
      <c r="T290" s="1">
        <v>13</v>
      </c>
      <c r="U290" s="1">
        <v>3</v>
      </c>
      <c r="V290" s="1">
        <v>4</v>
      </c>
      <c r="W290" s="1">
        <v>1</v>
      </c>
      <c r="X290" s="1">
        <v>4</v>
      </c>
      <c r="Y290" s="1">
        <v>3</v>
      </c>
      <c r="Z290" s="1">
        <v>4</v>
      </c>
      <c r="AA290" s="1">
        <v>4</v>
      </c>
      <c r="AB290" s="1">
        <v>2</v>
      </c>
      <c r="AC290" s="1">
        <v>2</v>
      </c>
      <c r="AD290" s="1">
        <v>3</v>
      </c>
      <c r="AE290" s="1">
        <v>2</v>
      </c>
      <c r="AF290" s="1">
        <v>0</v>
      </c>
      <c r="AG290" s="1">
        <v>0</v>
      </c>
      <c r="AH290" s="1">
        <v>0</v>
      </c>
      <c r="AI290" s="1">
        <v>2</v>
      </c>
    </row>
    <row r="291" spans="1:35" x14ac:dyDescent="0.25">
      <c r="A291" s="2">
        <v>33</v>
      </c>
      <c r="B291" s="2">
        <v>0</v>
      </c>
      <c r="C291" s="7">
        <v>0.97591628285382803</v>
      </c>
      <c r="D291" s="2" t="s">
        <v>40</v>
      </c>
      <c r="E291" s="2" t="s">
        <v>34</v>
      </c>
      <c r="F291" s="2" t="s">
        <v>41</v>
      </c>
      <c r="G291" s="2">
        <v>5</v>
      </c>
      <c r="H291" s="2">
        <v>4</v>
      </c>
      <c r="I291" s="2" t="s">
        <v>36</v>
      </c>
      <c r="J291" s="2">
        <v>3</v>
      </c>
      <c r="K291" s="2" t="s">
        <v>37</v>
      </c>
      <c r="L291" s="2">
        <v>2</v>
      </c>
      <c r="M291" s="2">
        <v>1</v>
      </c>
      <c r="N291" s="2" t="s">
        <v>46</v>
      </c>
      <c r="O291" s="2">
        <v>4</v>
      </c>
      <c r="P291" s="2" t="s">
        <v>47</v>
      </c>
      <c r="Q291" s="2">
        <v>2911</v>
      </c>
      <c r="R291" s="2">
        <v>1</v>
      </c>
      <c r="S291" s="2" t="s">
        <v>49</v>
      </c>
      <c r="T291" s="2">
        <v>13</v>
      </c>
      <c r="U291" s="2">
        <v>3</v>
      </c>
      <c r="V291" s="2">
        <v>3</v>
      </c>
      <c r="W291" s="2">
        <v>1</v>
      </c>
      <c r="X291" s="2">
        <v>2</v>
      </c>
      <c r="Y291" s="2">
        <v>2</v>
      </c>
      <c r="Z291" s="2">
        <v>2</v>
      </c>
      <c r="AA291" s="2">
        <v>2</v>
      </c>
      <c r="AB291" s="2">
        <v>2</v>
      </c>
      <c r="AC291" s="2">
        <v>0</v>
      </c>
      <c r="AD291" s="2">
        <v>2</v>
      </c>
      <c r="AE291" s="2">
        <v>2</v>
      </c>
      <c r="AF291" s="2">
        <v>0</v>
      </c>
      <c r="AG291" s="2">
        <v>0</v>
      </c>
      <c r="AH291" s="2">
        <v>0</v>
      </c>
      <c r="AI291" s="2">
        <v>0</v>
      </c>
    </row>
    <row r="292" spans="1:35" x14ac:dyDescent="0.25">
      <c r="A292" s="1">
        <v>37</v>
      </c>
      <c r="B292" s="1">
        <v>0</v>
      </c>
      <c r="C292" s="6">
        <v>0.97568647939672704</v>
      </c>
      <c r="D292" s="1" t="s">
        <v>40</v>
      </c>
      <c r="E292" s="1" t="s">
        <v>34</v>
      </c>
      <c r="F292" s="1" t="s">
        <v>41</v>
      </c>
      <c r="G292" s="1">
        <v>10</v>
      </c>
      <c r="H292" s="1">
        <v>3</v>
      </c>
      <c r="I292" s="1" t="s">
        <v>36</v>
      </c>
      <c r="J292" s="1">
        <v>3</v>
      </c>
      <c r="K292" s="1" t="s">
        <v>37</v>
      </c>
      <c r="L292" s="1">
        <v>4</v>
      </c>
      <c r="M292" s="1">
        <v>3</v>
      </c>
      <c r="N292" s="1" t="s">
        <v>55</v>
      </c>
      <c r="O292" s="1">
        <v>4</v>
      </c>
      <c r="P292" s="1" t="s">
        <v>47</v>
      </c>
      <c r="Q292" s="1">
        <v>13744</v>
      </c>
      <c r="R292" s="1">
        <v>1</v>
      </c>
      <c r="S292" s="1" t="s">
        <v>40</v>
      </c>
      <c r="T292" s="1">
        <v>25</v>
      </c>
      <c r="U292" s="1">
        <v>4</v>
      </c>
      <c r="V292" s="1">
        <v>1</v>
      </c>
      <c r="W292" s="1">
        <v>1</v>
      </c>
      <c r="X292" s="1">
        <v>16</v>
      </c>
      <c r="Y292" s="1">
        <v>2</v>
      </c>
      <c r="Z292" s="1">
        <v>3</v>
      </c>
      <c r="AA292" s="1">
        <v>16</v>
      </c>
      <c r="AB292" s="1">
        <v>11</v>
      </c>
      <c r="AC292" s="1">
        <v>6</v>
      </c>
      <c r="AD292" s="1">
        <v>8</v>
      </c>
      <c r="AE292" s="1">
        <v>5</v>
      </c>
      <c r="AF292" s="1">
        <v>0</v>
      </c>
      <c r="AG292" s="1">
        <v>0</v>
      </c>
      <c r="AH292" s="1">
        <v>0</v>
      </c>
      <c r="AI292" s="1">
        <v>1</v>
      </c>
    </row>
    <row r="293" spans="1:35" x14ac:dyDescent="0.25">
      <c r="A293" s="2">
        <v>38</v>
      </c>
      <c r="B293" s="2">
        <v>0</v>
      </c>
      <c r="C293" s="7">
        <v>0.97541052178033805</v>
      </c>
      <c r="D293" s="2" t="s">
        <v>40</v>
      </c>
      <c r="E293" s="2" t="s">
        <v>34</v>
      </c>
      <c r="F293" s="2" t="s">
        <v>41</v>
      </c>
      <c r="G293" s="2">
        <v>1</v>
      </c>
      <c r="H293" s="2">
        <v>3</v>
      </c>
      <c r="I293" s="2" t="s">
        <v>36</v>
      </c>
      <c r="J293" s="2">
        <v>3</v>
      </c>
      <c r="K293" s="2" t="s">
        <v>37</v>
      </c>
      <c r="L293" s="2">
        <v>3</v>
      </c>
      <c r="M293" s="2">
        <v>3</v>
      </c>
      <c r="N293" s="2" t="s">
        <v>51</v>
      </c>
      <c r="O293" s="2">
        <v>3</v>
      </c>
      <c r="P293" s="2" t="s">
        <v>39</v>
      </c>
      <c r="Q293" s="2">
        <v>7861</v>
      </c>
      <c r="R293" s="2">
        <v>4</v>
      </c>
      <c r="S293" s="2" t="s">
        <v>40</v>
      </c>
      <c r="T293" s="2">
        <v>14</v>
      </c>
      <c r="U293" s="2">
        <v>3</v>
      </c>
      <c r="V293" s="2">
        <v>4</v>
      </c>
      <c r="W293" s="2">
        <v>0</v>
      </c>
      <c r="X293" s="2">
        <v>10</v>
      </c>
      <c r="Y293" s="2">
        <v>4</v>
      </c>
      <c r="Z293" s="2">
        <v>4</v>
      </c>
      <c r="AA293" s="2">
        <v>1</v>
      </c>
      <c r="AB293" s="2">
        <v>0</v>
      </c>
      <c r="AC293" s="2">
        <v>0</v>
      </c>
      <c r="AD293" s="2">
        <v>0</v>
      </c>
      <c r="AE293" s="2">
        <v>4</v>
      </c>
      <c r="AF293" s="2">
        <v>0</v>
      </c>
      <c r="AG293" s="2">
        <v>1</v>
      </c>
      <c r="AH293" s="2">
        <v>0</v>
      </c>
      <c r="AI293" s="2">
        <v>2</v>
      </c>
    </row>
    <row r="294" spans="1:35" x14ac:dyDescent="0.25">
      <c r="A294" s="1">
        <v>34</v>
      </c>
      <c r="B294" s="1">
        <v>0</v>
      </c>
      <c r="C294" s="6">
        <v>0.97531292613578502</v>
      </c>
      <c r="D294" s="1" t="s">
        <v>40</v>
      </c>
      <c r="E294" s="1" t="s">
        <v>34</v>
      </c>
      <c r="F294" s="1" t="s">
        <v>35</v>
      </c>
      <c r="G294" s="1">
        <v>14</v>
      </c>
      <c r="H294" s="1">
        <v>3</v>
      </c>
      <c r="I294" s="1" t="s">
        <v>56</v>
      </c>
      <c r="J294" s="1">
        <v>3</v>
      </c>
      <c r="K294" s="1" t="s">
        <v>37</v>
      </c>
      <c r="L294" s="1">
        <v>3</v>
      </c>
      <c r="M294" s="1">
        <v>1</v>
      </c>
      <c r="N294" s="1" t="s">
        <v>54</v>
      </c>
      <c r="O294" s="1">
        <v>3</v>
      </c>
      <c r="P294" s="1" t="s">
        <v>50</v>
      </c>
      <c r="Q294" s="1">
        <v>2579</v>
      </c>
      <c r="R294" s="1">
        <v>1</v>
      </c>
      <c r="S294" s="1" t="s">
        <v>40</v>
      </c>
      <c r="T294" s="1">
        <v>18</v>
      </c>
      <c r="U294" s="1">
        <v>3</v>
      </c>
      <c r="V294" s="1">
        <v>4</v>
      </c>
      <c r="W294" s="1">
        <v>2</v>
      </c>
      <c r="X294" s="1">
        <v>8</v>
      </c>
      <c r="Y294" s="1">
        <v>3</v>
      </c>
      <c r="Z294" s="1">
        <v>3</v>
      </c>
      <c r="AA294" s="1">
        <v>8</v>
      </c>
      <c r="AB294" s="1">
        <v>2</v>
      </c>
      <c r="AC294" s="1">
        <v>0</v>
      </c>
      <c r="AD294" s="1">
        <v>6</v>
      </c>
      <c r="AE294" s="1">
        <v>1</v>
      </c>
      <c r="AF294" s="1">
        <v>0</v>
      </c>
      <c r="AG294" s="1">
        <v>0</v>
      </c>
      <c r="AH294" s="1">
        <v>1</v>
      </c>
      <c r="AI294" s="1">
        <v>1</v>
      </c>
    </row>
    <row r="295" spans="1:35" x14ac:dyDescent="0.25">
      <c r="A295" s="2">
        <v>27</v>
      </c>
      <c r="B295" s="2">
        <v>0</v>
      </c>
      <c r="C295" s="7">
        <v>0.97520141619791301</v>
      </c>
      <c r="D295" s="2" t="s">
        <v>40</v>
      </c>
      <c r="E295" s="2" t="s">
        <v>34</v>
      </c>
      <c r="F295" s="2" t="s">
        <v>41</v>
      </c>
      <c r="G295" s="2">
        <v>1</v>
      </c>
      <c r="H295" s="2">
        <v>2</v>
      </c>
      <c r="I295" s="2" t="s">
        <v>48</v>
      </c>
      <c r="J295" s="2">
        <v>4</v>
      </c>
      <c r="K295" s="2" t="s">
        <v>43</v>
      </c>
      <c r="L295" s="2">
        <v>3</v>
      </c>
      <c r="M295" s="2">
        <v>1</v>
      </c>
      <c r="N295" s="2" t="s">
        <v>44</v>
      </c>
      <c r="O295" s="2">
        <v>2</v>
      </c>
      <c r="P295" s="2" t="s">
        <v>50</v>
      </c>
      <c r="Q295" s="2">
        <v>3816</v>
      </c>
      <c r="R295" s="2">
        <v>1</v>
      </c>
      <c r="S295" s="2" t="s">
        <v>49</v>
      </c>
      <c r="T295" s="2">
        <v>11</v>
      </c>
      <c r="U295" s="2">
        <v>3</v>
      </c>
      <c r="V295" s="2">
        <v>2</v>
      </c>
      <c r="W295" s="2">
        <v>1</v>
      </c>
      <c r="X295" s="2">
        <v>5</v>
      </c>
      <c r="Y295" s="2">
        <v>2</v>
      </c>
      <c r="Z295" s="2">
        <v>3</v>
      </c>
      <c r="AA295" s="2">
        <v>5</v>
      </c>
      <c r="AB295" s="2">
        <v>2</v>
      </c>
      <c r="AC295" s="2">
        <v>0</v>
      </c>
      <c r="AD295" s="2">
        <v>4</v>
      </c>
      <c r="AE295" s="2">
        <v>2</v>
      </c>
      <c r="AF295" s="2">
        <v>0</v>
      </c>
      <c r="AG295" s="2">
        <v>0</v>
      </c>
      <c r="AH295" s="2">
        <v>1</v>
      </c>
      <c r="AI295" s="2">
        <v>0</v>
      </c>
    </row>
    <row r="296" spans="1:35" x14ac:dyDescent="0.25">
      <c r="A296" s="1">
        <v>22</v>
      </c>
      <c r="B296" s="1">
        <v>0</v>
      </c>
      <c r="C296" s="6">
        <v>0.97517660818102703</v>
      </c>
      <c r="D296" s="1" t="s">
        <v>40</v>
      </c>
      <c r="E296" s="1" t="s">
        <v>34</v>
      </c>
      <c r="F296" s="1" t="s">
        <v>41</v>
      </c>
      <c r="G296" s="1">
        <v>1</v>
      </c>
      <c r="H296" s="1">
        <v>2</v>
      </c>
      <c r="I296" s="1" t="s">
        <v>36</v>
      </c>
      <c r="J296" s="1">
        <v>4</v>
      </c>
      <c r="K296" s="1" t="s">
        <v>43</v>
      </c>
      <c r="L296" s="1">
        <v>3</v>
      </c>
      <c r="M296" s="1">
        <v>1</v>
      </c>
      <c r="N296" s="1" t="s">
        <v>46</v>
      </c>
      <c r="O296" s="1">
        <v>3</v>
      </c>
      <c r="P296" s="1" t="s">
        <v>39</v>
      </c>
      <c r="Q296" s="1">
        <v>3375</v>
      </c>
      <c r="R296" s="1">
        <v>0</v>
      </c>
      <c r="S296" s="1" t="s">
        <v>49</v>
      </c>
      <c r="T296" s="1">
        <v>12</v>
      </c>
      <c r="U296" s="1">
        <v>3</v>
      </c>
      <c r="V296" s="1">
        <v>4</v>
      </c>
      <c r="W296" s="1">
        <v>0</v>
      </c>
      <c r="X296" s="1">
        <v>4</v>
      </c>
      <c r="Y296" s="1">
        <v>2</v>
      </c>
      <c r="Z296" s="1">
        <v>4</v>
      </c>
      <c r="AA296" s="1">
        <v>3</v>
      </c>
      <c r="AB296" s="1">
        <v>2</v>
      </c>
      <c r="AC296" s="1">
        <v>1</v>
      </c>
      <c r="AD296" s="1">
        <v>2</v>
      </c>
      <c r="AE296" s="1">
        <v>2</v>
      </c>
      <c r="AF296" s="1">
        <v>0</v>
      </c>
      <c r="AG296" s="1">
        <v>0</v>
      </c>
      <c r="AH296" s="1">
        <v>0</v>
      </c>
      <c r="AI296" s="1">
        <v>1</v>
      </c>
    </row>
    <row r="297" spans="1:35" x14ac:dyDescent="0.25">
      <c r="A297" s="2">
        <v>40</v>
      </c>
      <c r="B297" s="2">
        <v>0</v>
      </c>
      <c r="C297" s="7">
        <v>0.97517111625425001</v>
      </c>
      <c r="D297" s="2" t="s">
        <v>40</v>
      </c>
      <c r="E297" s="2" t="s">
        <v>34</v>
      </c>
      <c r="F297" s="2" t="s">
        <v>41</v>
      </c>
      <c r="G297" s="2">
        <v>2</v>
      </c>
      <c r="H297" s="2">
        <v>2</v>
      </c>
      <c r="I297" s="2" t="s">
        <v>36</v>
      </c>
      <c r="J297" s="2">
        <v>3</v>
      </c>
      <c r="K297" s="2" t="s">
        <v>37</v>
      </c>
      <c r="L297" s="2">
        <v>3</v>
      </c>
      <c r="M297" s="2">
        <v>1</v>
      </c>
      <c r="N297" s="2" t="s">
        <v>44</v>
      </c>
      <c r="O297" s="2">
        <v>1</v>
      </c>
      <c r="P297" s="2" t="s">
        <v>47</v>
      </c>
      <c r="Q297" s="2">
        <v>3377</v>
      </c>
      <c r="R297" s="2">
        <v>4</v>
      </c>
      <c r="S297" s="2" t="s">
        <v>49</v>
      </c>
      <c r="T297" s="2">
        <v>17</v>
      </c>
      <c r="U297" s="2">
        <v>3</v>
      </c>
      <c r="V297" s="2">
        <v>4</v>
      </c>
      <c r="W297" s="2">
        <v>1</v>
      </c>
      <c r="X297" s="2">
        <v>7</v>
      </c>
      <c r="Y297" s="2">
        <v>5</v>
      </c>
      <c r="Z297" s="2">
        <v>2</v>
      </c>
      <c r="AA297" s="2">
        <v>4</v>
      </c>
      <c r="AB297" s="2">
        <v>3</v>
      </c>
      <c r="AC297" s="2">
        <v>0</v>
      </c>
      <c r="AD297" s="2">
        <v>2</v>
      </c>
      <c r="AE297" s="2">
        <v>2</v>
      </c>
      <c r="AF297" s="2">
        <v>0</v>
      </c>
      <c r="AG297" s="2">
        <v>0</v>
      </c>
      <c r="AH297" s="2">
        <v>1</v>
      </c>
      <c r="AI297" s="2">
        <v>0</v>
      </c>
    </row>
    <row r="298" spans="1:35" x14ac:dyDescent="0.25">
      <c r="A298" s="1">
        <v>40</v>
      </c>
      <c r="B298" s="1">
        <v>0</v>
      </c>
      <c r="C298" s="6">
        <v>0.97493733329334398</v>
      </c>
      <c r="D298" s="1" t="s">
        <v>40</v>
      </c>
      <c r="E298" s="1" t="s">
        <v>34</v>
      </c>
      <c r="F298" s="1" t="s">
        <v>41</v>
      </c>
      <c r="G298" s="1">
        <v>12</v>
      </c>
      <c r="H298" s="1">
        <v>3</v>
      </c>
      <c r="I298" s="1" t="s">
        <v>36</v>
      </c>
      <c r="J298" s="1">
        <v>2</v>
      </c>
      <c r="K298" s="1" t="s">
        <v>37</v>
      </c>
      <c r="L298" s="1">
        <v>3</v>
      </c>
      <c r="M298" s="1">
        <v>2</v>
      </c>
      <c r="N298" s="1" t="s">
        <v>52</v>
      </c>
      <c r="O298" s="1">
        <v>1</v>
      </c>
      <c r="P298" s="1" t="s">
        <v>50</v>
      </c>
      <c r="Q298" s="1">
        <v>4448</v>
      </c>
      <c r="R298" s="1">
        <v>2</v>
      </c>
      <c r="S298" s="1" t="s">
        <v>49</v>
      </c>
      <c r="T298" s="1">
        <v>12</v>
      </c>
      <c r="U298" s="1">
        <v>3</v>
      </c>
      <c r="V298" s="1">
        <v>2</v>
      </c>
      <c r="W298" s="1">
        <v>1</v>
      </c>
      <c r="X298" s="1">
        <v>15</v>
      </c>
      <c r="Y298" s="1">
        <v>3</v>
      </c>
      <c r="Z298" s="1">
        <v>3</v>
      </c>
      <c r="AA298" s="1">
        <v>7</v>
      </c>
      <c r="AB298" s="1">
        <v>4</v>
      </c>
      <c r="AC298" s="1">
        <v>7</v>
      </c>
      <c r="AD298" s="1">
        <v>7</v>
      </c>
      <c r="AE298" s="1">
        <v>3</v>
      </c>
      <c r="AF298" s="1">
        <v>0</v>
      </c>
      <c r="AG298" s="1">
        <v>0</v>
      </c>
      <c r="AH298" s="1">
        <v>0</v>
      </c>
      <c r="AI298" s="1">
        <v>0</v>
      </c>
    </row>
    <row r="299" spans="1:35" x14ac:dyDescent="0.25">
      <c r="A299" s="2">
        <v>27</v>
      </c>
      <c r="B299" s="2">
        <v>0</v>
      </c>
      <c r="C299" s="7">
        <v>0.97491198559497605</v>
      </c>
      <c r="D299" s="2" t="s">
        <v>40</v>
      </c>
      <c r="E299" s="2" t="s">
        <v>34</v>
      </c>
      <c r="F299" s="2" t="s">
        <v>41</v>
      </c>
      <c r="G299" s="2">
        <v>4</v>
      </c>
      <c r="H299" s="2">
        <v>2</v>
      </c>
      <c r="I299" s="2" t="s">
        <v>36</v>
      </c>
      <c r="J299" s="2">
        <v>1</v>
      </c>
      <c r="K299" s="2" t="s">
        <v>43</v>
      </c>
      <c r="L299" s="2">
        <v>3</v>
      </c>
      <c r="M299" s="2">
        <v>1</v>
      </c>
      <c r="N299" s="2" t="s">
        <v>46</v>
      </c>
      <c r="O299" s="2">
        <v>3</v>
      </c>
      <c r="P299" s="2" t="s">
        <v>50</v>
      </c>
      <c r="Q299" s="2">
        <v>2517</v>
      </c>
      <c r="R299" s="2">
        <v>1</v>
      </c>
      <c r="S299" s="2" t="s">
        <v>49</v>
      </c>
      <c r="T299" s="2">
        <v>11</v>
      </c>
      <c r="U299" s="2">
        <v>3</v>
      </c>
      <c r="V299" s="2">
        <v>2</v>
      </c>
      <c r="W299" s="2">
        <v>3</v>
      </c>
      <c r="X299" s="2">
        <v>5</v>
      </c>
      <c r="Y299" s="2">
        <v>2</v>
      </c>
      <c r="Z299" s="2">
        <v>3</v>
      </c>
      <c r="AA299" s="2">
        <v>5</v>
      </c>
      <c r="AB299" s="2">
        <v>3</v>
      </c>
      <c r="AC299" s="2">
        <v>0</v>
      </c>
      <c r="AD299" s="2">
        <v>3</v>
      </c>
      <c r="AE299" s="2">
        <v>1</v>
      </c>
      <c r="AF299" s="2">
        <v>0</v>
      </c>
      <c r="AG299" s="2">
        <v>0</v>
      </c>
      <c r="AH299" s="2">
        <v>0</v>
      </c>
      <c r="AI299" s="2">
        <v>0</v>
      </c>
    </row>
    <row r="300" spans="1:35" x14ac:dyDescent="0.25">
      <c r="A300" s="1">
        <v>26</v>
      </c>
      <c r="B300" s="1">
        <v>0</v>
      </c>
      <c r="C300" s="6">
        <v>0.97483851051081805</v>
      </c>
      <c r="D300" s="1" t="s">
        <v>40</v>
      </c>
      <c r="E300" s="1" t="s">
        <v>34</v>
      </c>
      <c r="F300" s="1" t="s">
        <v>58</v>
      </c>
      <c r="G300" s="1">
        <v>25</v>
      </c>
      <c r="H300" s="1">
        <v>1</v>
      </c>
      <c r="I300" s="1" t="s">
        <v>36</v>
      </c>
      <c r="J300" s="1">
        <v>3</v>
      </c>
      <c r="K300" s="1" t="s">
        <v>37</v>
      </c>
      <c r="L300" s="1">
        <v>3</v>
      </c>
      <c r="M300" s="1">
        <v>1</v>
      </c>
      <c r="N300" s="1" t="s">
        <v>58</v>
      </c>
      <c r="O300" s="1">
        <v>3</v>
      </c>
      <c r="P300" s="1" t="s">
        <v>47</v>
      </c>
      <c r="Q300" s="1">
        <v>2942</v>
      </c>
      <c r="R300" s="1">
        <v>1</v>
      </c>
      <c r="S300" s="1" t="s">
        <v>49</v>
      </c>
      <c r="T300" s="1">
        <v>23</v>
      </c>
      <c r="U300" s="1">
        <v>4</v>
      </c>
      <c r="V300" s="1">
        <v>4</v>
      </c>
      <c r="W300" s="1">
        <v>1</v>
      </c>
      <c r="X300" s="1">
        <v>8</v>
      </c>
      <c r="Y300" s="1">
        <v>3</v>
      </c>
      <c r="Z300" s="1">
        <v>3</v>
      </c>
      <c r="AA300" s="1">
        <v>8</v>
      </c>
      <c r="AB300" s="1">
        <v>7</v>
      </c>
      <c r="AC300" s="1">
        <v>5</v>
      </c>
      <c r="AD300" s="1">
        <v>7</v>
      </c>
      <c r="AE300" s="1">
        <v>2</v>
      </c>
      <c r="AF300" s="1">
        <v>0</v>
      </c>
      <c r="AG300" s="1">
        <v>0</v>
      </c>
      <c r="AH300" s="1">
        <v>0</v>
      </c>
      <c r="AI300" s="1">
        <v>0</v>
      </c>
    </row>
    <row r="301" spans="1:35" x14ac:dyDescent="0.25">
      <c r="A301" s="2">
        <v>35</v>
      </c>
      <c r="B301" s="2">
        <v>0</v>
      </c>
      <c r="C301" s="7">
        <v>0.97483592204803904</v>
      </c>
      <c r="D301" s="2" t="s">
        <v>40</v>
      </c>
      <c r="E301" s="2" t="s">
        <v>34</v>
      </c>
      <c r="F301" s="2" t="s">
        <v>41</v>
      </c>
      <c r="G301" s="2">
        <v>2</v>
      </c>
      <c r="H301" s="2">
        <v>3</v>
      </c>
      <c r="I301" s="2" t="s">
        <v>36</v>
      </c>
      <c r="J301" s="2">
        <v>3</v>
      </c>
      <c r="K301" s="2" t="s">
        <v>43</v>
      </c>
      <c r="L301" s="2">
        <v>2</v>
      </c>
      <c r="M301" s="2">
        <v>3</v>
      </c>
      <c r="N301" s="2" t="s">
        <v>51</v>
      </c>
      <c r="O301" s="2">
        <v>2</v>
      </c>
      <c r="P301" s="2" t="s">
        <v>50</v>
      </c>
      <c r="Q301" s="2">
        <v>10274</v>
      </c>
      <c r="R301" s="2">
        <v>2</v>
      </c>
      <c r="S301" s="2" t="s">
        <v>49</v>
      </c>
      <c r="T301" s="2">
        <v>18</v>
      </c>
      <c r="U301" s="2">
        <v>3</v>
      </c>
      <c r="V301" s="2">
        <v>2</v>
      </c>
      <c r="W301" s="2">
        <v>1</v>
      </c>
      <c r="X301" s="2">
        <v>15</v>
      </c>
      <c r="Y301" s="2">
        <v>2</v>
      </c>
      <c r="Z301" s="2">
        <v>4</v>
      </c>
      <c r="AA301" s="2">
        <v>7</v>
      </c>
      <c r="AB301" s="2">
        <v>7</v>
      </c>
      <c r="AC301" s="2">
        <v>6</v>
      </c>
      <c r="AD301" s="2">
        <v>4</v>
      </c>
      <c r="AE301" s="2">
        <v>5</v>
      </c>
      <c r="AF301" s="2">
        <v>0</v>
      </c>
      <c r="AG301" s="2">
        <v>0</v>
      </c>
      <c r="AH301" s="2">
        <v>0</v>
      </c>
      <c r="AI301" s="2">
        <v>0</v>
      </c>
    </row>
    <row r="302" spans="1:35" x14ac:dyDescent="0.25">
      <c r="A302" s="1">
        <v>41</v>
      </c>
      <c r="B302" s="1">
        <v>0</v>
      </c>
      <c r="C302" s="6">
        <v>0.97374405629438399</v>
      </c>
      <c r="D302" s="1" t="s">
        <v>40</v>
      </c>
      <c r="E302" s="1" t="s">
        <v>34</v>
      </c>
      <c r="F302" s="1" t="s">
        <v>35</v>
      </c>
      <c r="G302" s="1">
        <v>4</v>
      </c>
      <c r="H302" s="1">
        <v>1</v>
      </c>
      <c r="I302" s="1" t="s">
        <v>57</v>
      </c>
      <c r="J302" s="1">
        <v>3</v>
      </c>
      <c r="K302" s="1" t="s">
        <v>37</v>
      </c>
      <c r="L302" s="1">
        <v>3</v>
      </c>
      <c r="M302" s="1">
        <v>3</v>
      </c>
      <c r="N302" s="1" t="s">
        <v>38</v>
      </c>
      <c r="O302" s="1">
        <v>3</v>
      </c>
      <c r="P302" s="1" t="s">
        <v>50</v>
      </c>
      <c r="Q302" s="1">
        <v>10447</v>
      </c>
      <c r="R302" s="1">
        <v>0</v>
      </c>
      <c r="S302" s="1" t="s">
        <v>40</v>
      </c>
      <c r="T302" s="1">
        <v>13</v>
      </c>
      <c r="U302" s="1">
        <v>3</v>
      </c>
      <c r="V302" s="1">
        <v>4</v>
      </c>
      <c r="W302" s="1">
        <v>1</v>
      </c>
      <c r="X302" s="1">
        <v>23</v>
      </c>
      <c r="Y302" s="1">
        <v>3</v>
      </c>
      <c r="Z302" s="1">
        <v>4</v>
      </c>
      <c r="AA302" s="1">
        <v>22</v>
      </c>
      <c r="AB302" s="1">
        <v>14</v>
      </c>
      <c r="AC302" s="1">
        <v>13</v>
      </c>
      <c r="AD302" s="1">
        <v>5</v>
      </c>
      <c r="AE302" s="1">
        <v>5</v>
      </c>
      <c r="AF302" s="1">
        <v>0</v>
      </c>
      <c r="AG302" s="1">
        <v>0</v>
      </c>
      <c r="AH302" s="1">
        <v>0</v>
      </c>
      <c r="AI302" s="1">
        <v>1</v>
      </c>
    </row>
    <row r="303" spans="1:35" x14ac:dyDescent="0.25">
      <c r="A303" s="2">
        <v>40</v>
      </c>
      <c r="B303" s="2">
        <v>0</v>
      </c>
      <c r="C303" s="7">
        <v>0.97370523668129505</v>
      </c>
      <c r="D303" s="2" t="s">
        <v>40</v>
      </c>
      <c r="E303" s="2" t="s">
        <v>34</v>
      </c>
      <c r="F303" s="2" t="s">
        <v>41</v>
      </c>
      <c r="G303" s="2">
        <v>1</v>
      </c>
      <c r="H303" s="2">
        <v>4</v>
      </c>
      <c r="I303" s="2" t="s">
        <v>36</v>
      </c>
      <c r="J303" s="2">
        <v>2</v>
      </c>
      <c r="K303" s="2" t="s">
        <v>43</v>
      </c>
      <c r="L303" s="2">
        <v>3</v>
      </c>
      <c r="M303" s="2">
        <v>1</v>
      </c>
      <c r="N303" s="2" t="s">
        <v>44</v>
      </c>
      <c r="O303" s="2">
        <v>2</v>
      </c>
      <c r="P303" s="2" t="s">
        <v>47</v>
      </c>
      <c r="Q303" s="2">
        <v>2387</v>
      </c>
      <c r="R303" s="2">
        <v>3</v>
      </c>
      <c r="S303" s="2" t="s">
        <v>49</v>
      </c>
      <c r="T303" s="2">
        <v>22</v>
      </c>
      <c r="U303" s="2">
        <v>4</v>
      </c>
      <c r="V303" s="2">
        <v>3</v>
      </c>
      <c r="W303" s="2">
        <v>1</v>
      </c>
      <c r="X303" s="2">
        <v>7</v>
      </c>
      <c r="Y303" s="2">
        <v>3</v>
      </c>
      <c r="Z303" s="2">
        <v>3</v>
      </c>
      <c r="AA303" s="2">
        <v>4</v>
      </c>
      <c r="AB303" s="2">
        <v>2</v>
      </c>
      <c r="AC303" s="2">
        <v>0</v>
      </c>
      <c r="AD303" s="2">
        <v>3</v>
      </c>
      <c r="AE303" s="2">
        <v>1</v>
      </c>
      <c r="AF303" s="2">
        <v>0</v>
      </c>
      <c r="AG303" s="2">
        <v>0</v>
      </c>
      <c r="AH303" s="2">
        <v>1</v>
      </c>
      <c r="AI303" s="2">
        <v>0</v>
      </c>
    </row>
    <row r="304" spans="1:35" x14ac:dyDescent="0.25">
      <c r="A304" s="1">
        <v>36</v>
      </c>
      <c r="B304" s="1">
        <v>0</v>
      </c>
      <c r="C304" s="6">
        <v>0.97358686486678603</v>
      </c>
      <c r="D304" s="1" t="s">
        <v>40</v>
      </c>
      <c r="E304" s="1" t="s">
        <v>34</v>
      </c>
      <c r="F304" s="1" t="s">
        <v>35</v>
      </c>
      <c r="G304" s="1">
        <v>1</v>
      </c>
      <c r="H304" s="1">
        <v>2</v>
      </c>
      <c r="I304" s="1" t="s">
        <v>36</v>
      </c>
      <c r="J304" s="1">
        <v>2</v>
      </c>
      <c r="K304" s="1" t="s">
        <v>43</v>
      </c>
      <c r="L304" s="1">
        <v>3</v>
      </c>
      <c r="M304" s="1">
        <v>2</v>
      </c>
      <c r="N304" s="1" t="s">
        <v>38</v>
      </c>
      <c r="O304" s="1">
        <v>4</v>
      </c>
      <c r="P304" s="1" t="s">
        <v>47</v>
      </c>
      <c r="Q304" s="1">
        <v>6201</v>
      </c>
      <c r="R304" s="1">
        <v>1</v>
      </c>
      <c r="S304" s="1" t="s">
        <v>40</v>
      </c>
      <c r="T304" s="1">
        <v>14</v>
      </c>
      <c r="U304" s="1">
        <v>3</v>
      </c>
      <c r="V304" s="1">
        <v>4</v>
      </c>
      <c r="W304" s="1">
        <v>1</v>
      </c>
      <c r="X304" s="1">
        <v>18</v>
      </c>
      <c r="Y304" s="1">
        <v>1</v>
      </c>
      <c r="Z304" s="1">
        <v>2</v>
      </c>
      <c r="AA304" s="1">
        <v>18</v>
      </c>
      <c r="AB304" s="1">
        <v>14</v>
      </c>
      <c r="AC304" s="1">
        <v>4</v>
      </c>
      <c r="AD304" s="1">
        <v>11</v>
      </c>
      <c r="AE304" s="1">
        <v>4</v>
      </c>
      <c r="AF304" s="1">
        <v>0</v>
      </c>
      <c r="AG304" s="1">
        <v>0</v>
      </c>
      <c r="AH304" s="1">
        <v>0</v>
      </c>
      <c r="AI304" s="1">
        <v>1</v>
      </c>
    </row>
    <row r="305" spans="1:35" x14ac:dyDescent="0.25">
      <c r="A305" s="2">
        <v>40</v>
      </c>
      <c r="B305" s="2">
        <v>0</v>
      </c>
      <c r="C305" s="7">
        <v>0.97344510293811803</v>
      </c>
      <c r="D305" s="2" t="s">
        <v>40</v>
      </c>
      <c r="E305" s="2" t="s">
        <v>34</v>
      </c>
      <c r="F305" s="2" t="s">
        <v>41</v>
      </c>
      <c r="G305" s="2">
        <v>2</v>
      </c>
      <c r="H305" s="2">
        <v>3</v>
      </c>
      <c r="I305" s="2" t="s">
        <v>48</v>
      </c>
      <c r="J305" s="2">
        <v>2</v>
      </c>
      <c r="K305" s="2" t="s">
        <v>37</v>
      </c>
      <c r="L305" s="2">
        <v>2</v>
      </c>
      <c r="M305" s="2">
        <v>2</v>
      </c>
      <c r="N305" s="2" t="s">
        <v>44</v>
      </c>
      <c r="O305" s="2">
        <v>3</v>
      </c>
      <c r="P305" s="2" t="s">
        <v>47</v>
      </c>
      <c r="Q305" s="2">
        <v>3448</v>
      </c>
      <c r="R305" s="2">
        <v>6</v>
      </c>
      <c r="S305" s="2" t="s">
        <v>49</v>
      </c>
      <c r="T305" s="2">
        <v>22</v>
      </c>
      <c r="U305" s="2">
        <v>4</v>
      </c>
      <c r="V305" s="2">
        <v>2</v>
      </c>
      <c r="W305" s="2">
        <v>1</v>
      </c>
      <c r="X305" s="2">
        <v>20</v>
      </c>
      <c r="Y305" s="2">
        <v>3</v>
      </c>
      <c r="Z305" s="2">
        <v>3</v>
      </c>
      <c r="AA305" s="2">
        <v>1</v>
      </c>
      <c r="AB305" s="2">
        <v>0</v>
      </c>
      <c r="AC305" s="2">
        <v>0</v>
      </c>
      <c r="AD305" s="2">
        <v>0</v>
      </c>
      <c r="AE305" s="2">
        <v>2</v>
      </c>
      <c r="AF305" s="2">
        <v>0</v>
      </c>
      <c r="AG305" s="2">
        <v>1</v>
      </c>
      <c r="AH305" s="2">
        <v>1</v>
      </c>
      <c r="AI305" s="2">
        <v>0</v>
      </c>
    </row>
    <row r="306" spans="1:35" x14ac:dyDescent="0.25">
      <c r="A306" s="1">
        <v>29</v>
      </c>
      <c r="B306" s="1">
        <v>0</v>
      </c>
      <c r="C306" s="6">
        <v>0.97297069162434802</v>
      </c>
      <c r="D306" s="1" t="s">
        <v>40</v>
      </c>
      <c r="E306" s="1" t="s">
        <v>45</v>
      </c>
      <c r="F306" s="1" t="s">
        <v>41</v>
      </c>
      <c r="G306" s="1">
        <v>1</v>
      </c>
      <c r="H306" s="1">
        <v>4</v>
      </c>
      <c r="I306" s="1" t="s">
        <v>36</v>
      </c>
      <c r="J306" s="1">
        <v>2</v>
      </c>
      <c r="K306" s="1" t="s">
        <v>43</v>
      </c>
      <c r="L306" s="1">
        <v>1</v>
      </c>
      <c r="M306" s="1">
        <v>1</v>
      </c>
      <c r="N306" s="1" t="s">
        <v>46</v>
      </c>
      <c r="O306" s="1">
        <v>4</v>
      </c>
      <c r="P306" s="1" t="s">
        <v>50</v>
      </c>
      <c r="Q306" s="1">
        <v>2720</v>
      </c>
      <c r="R306" s="1">
        <v>1</v>
      </c>
      <c r="S306" s="1" t="s">
        <v>49</v>
      </c>
      <c r="T306" s="1">
        <v>18</v>
      </c>
      <c r="U306" s="1">
        <v>3</v>
      </c>
      <c r="V306" s="1">
        <v>4</v>
      </c>
      <c r="W306" s="1">
        <v>1</v>
      </c>
      <c r="X306" s="1">
        <v>10</v>
      </c>
      <c r="Y306" s="1">
        <v>5</v>
      </c>
      <c r="Z306" s="1">
        <v>3</v>
      </c>
      <c r="AA306" s="1">
        <v>10</v>
      </c>
      <c r="AB306" s="1">
        <v>7</v>
      </c>
      <c r="AC306" s="1">
        <v>2</v>
      </c>
      <c r="AD306" s="1">
        <v>8</v>
      </c>
      <c r="AE306" s="1">
        <v>2</v>
      </c>
      <c r="AF306" s="1">
        <v>0</v>
      </c>
      <c r="AG306" s="1">
        <v>0</v>
      </c>
      <c r="AH306" s="1">
        <v>0</v>
      </c>
      <c r="AI306" s="1">
        <v>1</v>
      </c>
    </row>
    <row r="307" spans="1:35" x14ac:dyDescent="0.25">
      <c r="A307" s="2">
        <v>30</v>
      </c>
      <c r="B307" s="2">
        <v>0</v>
      </c>
      <c r="C307" s="7">
        <v>0.97283111792752996</v>
      </c>
      <c r="D307" s="2" t="s">
        <v>40</v>
      </c>
      <c r="E307" s="2" t="s">
        <v>34</v>
      </c>
      <c r="F307" s="2" t="s">
        <v>58</v>
      </c>
      <c r="G307" s="2">
        <v>1</v>
      </c>
      <c r="H307" s="2">
        <v>3</v>
      </c>
      <c r="I307" s="2" t="s">
        <v>36</v>
      </c>
      <c r="J307" s="2">
        <v>3</v>
      </c>
      <c r="K307" s="2" t="s">
        <v>43</v>
      </c>
      <c r="L307" s="2">
        <v>3</v>
      </c>
      <c r="M307" s="2">
        <v>1</v>
      </c>
      <c r="N307" s="2" t="s">
        <v>58</v>
      </c>
      <c r="O307" s="2">
        <v>3</v>
      </c>
      <c r="P307" s="2" t="s">
        <v>50</v>
      </c>
      <c r="Q307" s="2">
        <v>2064</v>
      </c>
      <c r="R307" s="2">
        <v>0</v>
      </c>
      <c r="S307" s="2" t="s">
        <v>49</v>
      </c>
      <c r="T307" s="2">
        <v>21</v>
      </c>
      <c r="U307" s="2">
        <v>4</v>
      </c>
      <c r="V307" s="2">
        <v>1</v>
      </c>
      <c r="W307" s="2">
        <v>1</v>
      </c>
      <c r="X307" s="2">
        <v>6</v>
      </c>
      <c r="Y307" s="2">
        <v>3</v>
      </c>
      <c r="Z307" s="2">
        <v>4</v>
      </c>
      <c r="AA307" s="2">
        <v>5</v>
      </c>
      <c r="AB307" s="2">
        <v>3</v>
      </c>
      <c r="AC307" s="2">
        <v>1</v>
      </c>
      <c r="AD307" s="2">
        <v>3</v>
      </c>
      <c r="AE307" s="2">
        <v>1</v>
      </c>
      <c r="AF307" s="2">
        <v>0</v>
      </c>
      <c r="AG307" s="2">
        <v>0</v>
      </c>
      <c r="AH307" s="2">
        <v>0</v>
      </c>
      <c r="AI307" s="2">
        <v>0</v>
      </c>
    </row>
    <row r="308" spans="1:35" x14ac:dyDescent="0.25">
      <c r="A308" s="1">
        <v>39</v>
      </c>
      <c r="B308" s="1">
        <v>0</v>
      </c>
      <c r="C308" s="6">
        <v>0.97241277964999795</v>
      </c>
      <c r="D308" s="1" t="s">
        <v>40</v>
      </c>
      <c r="E308" s="1" t="s">
        <v>45</v>
      </c>
      <c r="F308" s="1" t="s">
        <v>41</v>
      </c>
      <c r="G308" s="1">
        <v>8</v>
      </c>
      <c r="H308" s="1">
        <v>1</v>
      </c>
      <c r="I308" s="1" t="s">
        <v>36</v>
      </c>
      <c r="J308" s="1">
        <v>3</v>
      </c>
      <c r="K308" s="1" t="s">
        <v>37</v>
      </c>
      <c r="L308" s="1">
        <v>3</v>
      </c>
      <c r="M308" s="1">
        <v>1</v>
      </c>
      <c r="N308" s="1" t="s">
        <v>44</v>
      </c>
      <c r="O308" s="1">
        <v>3</v>
      </c>
      <c r="P308" s="1" t="s">
        <v>47</v>
      </c>
      <c r="Q308" s="1">
        <v>3755</v>
      </c>
      <c r="R308" s="1">
        <v>1</v>
      </c>
      <c r="S308" s="1" t="s">
        <v>49</v>
      </c>
      <c r="T308" s="1">
        <v>11</v>
      </c>
      <c r="U308" s="1">
        <v>3</v>
      </c>
      <c r="V308" s="1">
        <v>1</v>
      </c>
      <c r="W308" s="1">
        <v>1</v>
      </c>
      <c r="X308" s="1">
        <v>8</v>
      </c>
      <c r="Y308" s="1">
        <v>3</v>
      </c>
      <c r="Z308" s="1">
        <v>3</v>
      </c>
      <c r="AA308" s="1">
        <v>8</v>
      </c>
      <c r="AB308" s="1">
        <v>3</v>
      </c>
      <c r="AC308" s="1">
        <v>0</v>
      </c>
      <c r="AD308" s="1">
        <v>7</v>
      </c>
      <c r="AE308" s="1">
        <v>2</v>
      </c>
      <c r="AF308" s="1">
        <v>0</v>
      </c>
      <c r="AG308" s="1">
        <v>0</v>
      </c>
      <c r="AH308" s="1">
        <v>1</v>
      </c>
      <c r="AI308" s="1">
        <v>1</v>
      </c>
    </row>
    <row r="309" spans="1:35" x14ac:dyDescent="0.25">
      <c r="A309" s="2">
        <v>27</v>
      </c>
      <c r="B309" s="2">
        <v>0</v>
      </c>
      <c r="C309" s="7">
        <v>0.97234484594371295</v>
      </c>
      <c r="D309" s="2" t="s">
        <v>40</v>
      </c>
      <c r="E309" s="2" t="s">
        <v>34</v>
      </c>
      <c r="F309" s="2" t="s">
        <v>35</v>
      </c>
      <c r="G309" s="2">
        <v>2</v>
      </c>
      <c r="H309" s="2">
        <v>2</v>
      </c>
      <c r="I309" s="2" t="s">
        <v>48</v>
      </c>
      <c r="J309" s="2">
        <v>1</v>
      </c>
      <c r="K309" s="2" t="s">
        <v>37</v>
      </c>
      <c r="L309" s="2">
        <v>4</v>
      </c>
      <c r="M309" s="2">
        <v>2</v>
      </c>
      <c r="N309" s="2" t="s">
        <v>38</v>
      </c>
      <c r="O309" s="2">
        <v>3</v>
      </c>
      <c r="P309" s="2" t="s">
        <v>39</v>
      </c>
      <c r="Q309" s="2">
        <v>6500</v>
      </c>
      <c r="R309" s="2">
        <v>0</v>
      </c>
      <c r="S309" s="2" t="s">
        <v>49</v>
      </c>
      <c r="T309" s="2">
        <v>14</v>
      </c>
      <c r="U309" s="2">
        <v>3</v>
      </c>
      <c r="V309" s="2">
        <v>2</v>
      </c>
      <c r="W309" s="2">
        <v>0</v>
      </c>
      <c r="X309" s="2">
        <v>9</v>
      </c>
      <c r="Y309" s="2">
        <v>5</v>
      </c>
      <c r="Z309" s="2">
        <v>2</v>
      </c>
      <c r="AA309" s="2">
        <v>8</v>
      </c>
      <c r="AB309" s="2">
        <v>7</v>
      </c>
      <c r="AC309" s="2">
        <v>0</v>
      </c>
      <c r="AD309" s="2">
        <v>7</v>
      </c>
      <c r="AE309" s="2">
        <v>4</v>
      </c>
      <c r="AF309" s="2">
        <v>0</v>
      </c>
      <c r="AG309" s="2">
        <v>0</v>
      </c>
      <c r="AH309" s="2">
        <v>0</v>
      </c>
      <c r="AI309" s="2">
        <v>1</v>
      </c>
    </row>
    <row r="310" spans="1:35" x14ac:dyDescent="0.25">
      <c r="A310" s="1">
        <v>34</v>
      </c>
      <c r="B310" s="1">
        <v>0</v>
      </c>
      <c r="C310" s="6">
        <v>0.97215132357049405</v>
      </c>
      <c r="D310" s="1" t="s">
        <v>40</v>
      </c>
      <c r="E310" s="1" t="s">
        <v>45</v>
      </c>
      <c r="F310" s="1" t="s">
        <v>41</v>
      </c>
      <c r="G310" s="1">
        <v>1</v>
      </c>
      <c r="H310" s="1">
        <v>4</v>
      </c>
      <c r="I310" s="1" t="s">
        <v>42</v>
      </c>
      <c r="J310" s="1">
        <v>4</v>
      </c>
      <c r="K310" s="1" t="s">
        <v>43</v>
      </c>
      <c r="L310" s="1">
        <v>3</v>
      </c>
      <c r="M310" s="1">
        <v>1</v>
      </c>
      <c r="N310" s="1" t="s">
        <v>46</v>
      </c>
      <c r="O310" s="1">
        <v>1</v>
      </c>
      <c r="P310" s="1" t="s">
        <v>50</v>
      </c>
      <c r="Q310" s="1">
        <v>2996</v>
      </c>
      <c r="R310" s="1">
        <v>5</v>
      </c>
      <c r="S310" s="1" t="s">
        <v>49</v>
      </c>
      <c r="T310" s="1">
        <v>14</v>
      </c>
      <c r="U310" s="1">
        <v>3</v>
      </c>
      <c r="V310" s="1">
        <v>3</v>
      </c>
      <c r="W310" s="1">
        <v>2</v>
      </c>
      <c r="X310" s="1">
        <v>10</v>
      </c>
      <c r="Y310" s="1">
        <v>2</v>
      </c>
      <c r="Z310" s="1">
        <v>3</v>
      </c>
      <c r="AA310" s="1">
        <v>4</v>
      </c>
      <c r="AB310" s="1">
        <v>3</v>
      </c>
      <c r="AC310" s="1">
        <v>1</v>
      </c>
      <c r="AD310" s="1">
        <v>3</v>
      </c>
      <c r="AE310" s="1">
        <v>2</v>
      </c>
      <c r="AF310" s="1">
        <v>0</v>
      </c>
      <c r="AG310" s="1">
        <v>0</v>
      </c>
      <c r="AH310" s="1">
        <v>0</v>
      </c>
      <c r="AI310" s="1">
        <v>1</v>
      </c>
    </row>
    <row r="311" spans="1:35" x14ac:dyDescent="0.25">
      <c r="A311" s="2">
        <v>40</v>
      </c>
      <c r="B311" s="2">
        <v>0</v>
      </c>
      <c r="C311" s="7">
        <v>0.97207458237265598</v>
      </c>
      <c r="D311" s="2" t="s">
        <v>40</v>
      </c>
      <c r="E311" s="2" t="s">
        <v>34</v>
      </c>
      <c r="F311" s="2" t="s">
        <v>35</v>
      </c>
      <c r="G311" s="2">
        <v>14</v>
      </c>
      <c r="H311" s="2">
        <v>2</v>
      </c>
      <c r="I311" s="2" t="s">
        <v>36</v>
      </c>
      <c r="J311" s="2">
        <v>4</v>
      </c>
      <c r="K311" s="2" t="s">
        <v>37</v>
      </c>
      <c r="L311" s="2">
        <v>3</v>
      </c>
      <c r="M311" s="2">
        <v>2</v>
      </c>
      <c r="N311" s="2" t="s">
        <v>38</v>
      </c>
      <c r="O311" s="2">
        <v>1</v>
      </c>
      <c r="P311" s="2" t="s">
        <v>47</v>
      </c>
      <c r="Q311" s="2">
        <v>4639</v>
      </c>
      <c r="R311" s="2">
        <v>1</v>
      </c>
      <c r="S311" s="2" t="s">
        <v>49</v>
      </c>
      <c r="T311" s="2">
        <v>15</v>
      </c>
      <c r="U311" s="2">
        <v>3</v>
      </c>
      <c r="V311" s="2">
        <v>3</v>
      </c>
      <c r="W311" s="2">
        <v>1</v>
      </c>
      <c r="X311" s="2">
        <v>5</v>
      </c>
      <c r="Y311" s="2">
        <v>2</v>
      </c>
      <c r="Z311" s="2">
        <v>3</v>
      </c>
      <c r="AA311" s="2">
        <v>5</v>
      </c>
      <c r="AB311" s="2">
        <v>4</v>
      </c>
      <c r="AC311" s="2">
        <v>1</v>
      </c>
      <c r="AD311" s="2">
        <v>2</v>
      </c>
      <c r="AE311" s="2">
        <v>3</v>
      </c>
      <c r="AF311" s="2">
        <v>0</v>
      </c>
      <c r="AG311" s="2">
        <v>0</v>
      </c>
      <c r="AH311" s="2">
        <v>0</v>
      </c>
      <c r="AI311" s="2">
        <v>0</v>
      </c>
    </row>
    <row r="312" spans="1:35" x14ac:dyDescent="0.25">
      <c r="A312" s="1">
        <v>41</v>
      </c>
      <c r="B312" s="1">
        <v>0</v>
      </c>
      <c r="C312" s="6">
        <v>0.97189243982443296</v>
      </c>
      <c r="D312" s="1" t="s">
        <v>40</v>
      </c>
      <c r="E312" s="1" t="s">
        <v>34</v>
      </c>
      <c r="F312" s="1" t="s">
        <v>35</v>
      </c>
      <c r="G312" s="1">
        <v>2</v>
      </c>
      <c r="H312" s="1">
        <v>4</v>
      </c>
      <c r="I312" s="1" t="s">
        <v>36</v>
      </c>
      <c r="J312" s="1">
        <v>4</v>
      </c>
      <c r="K312" s="1" t="s">
        <v>43</v>
      </c>
      <c r="L312" s="1">
        <v>3</v>
      </c>
      <c r="M312" s="1">
        <v>4</v>
      </c>
      <c r="N312" s="1" t="s">
        <v>59</v>
      </c>
      <c r="O312" s="1">
        <v>2</v>
      </c>
      <c r="P312" s="1" t="s">
        <v>39</v>
      </c>
      <c r="Q312" s="1">
        <v>16015</v>
      </c>
      <c r="R312" s="1">
        <v>1</v>
      </c>
      <c r="S312" s="1" t="s">
        <v>49</v>
      </c>
      <c r="T312" s="1">
        <v>19</v>
      </c>
      <c r="U312" s="1">
        <v>3</v>
      </c>
      <c r="V312" s="1">
        <v>2</v>
      </c>
      <c r="W312" s="1">
        <v>0</v>
      </c>
      <c r="X312" s="1">
        <v>22</v>
      </c>
      <c r="Y312" s="1">
        <v>2</v>
      </c>
      <c r="Z312" s="1">
        <v>3</v>
      </c>
      <c r="AA312" s="1">
        <v>22</v>
      </c>
      <c r="AB312" s="1">
        <v>10</v>
      </c>
      <c r="AC312" s="1">
        <v>0</v>
      </c>
      <c r="AD312" s="1">
        <v>4</v>
      </c>
      <c r="AE312" s="1">
        <v>5</v>
      </c>
      <c r="AF312" s="1">
        <v>0</v>
      </c>
      <c r="AG312" s="1">
        <v>0</v>
      </c>
      <c r="AH312" s="1">
        <v>0</v>
      </c>
      <c r="AI312" s="1">
        <v>1</v>
      </c>
    </row>
    <row r="313" spans="1:35" x14ac:dyDescent="0.25">
      <c r="A313" s="2">
        <v>31</v>
      </c>
      <c r="B313" s="2">
        <v>0</v>
      </c>
      <c r="C313" s="7">
        <v>0.97106079447582005</v>
      </c>
      <c r="D313" s="2" t="s">
        <v>40</v>
      </c>
      <c r="E313" s="2" t="s">
        <v>34</v>
      </c>
      <c r="F313" s="2" t="s">
        <v>41</v>
      </c>
      <c r="G313" s="2">
        <v>7</v>
      </c>
      <c r="H313" s="2">
        <v>4</v>
      </c>
      <c r="I313" s="2" t="s">
        <v>48</v>
      </c>
      <c r="J313" s="2">
        <v>3</v>
      </c>
      <c r="K313" s="2" t="s">
        <v>37</v>
      </c>
      <c r="L313" s="2">
        <v>3</v>
      </c>
      <c r="M313" s="2">
        <v>3</v>
      </c>
      <c r="N313" s="2" t="s">
        <v>51</v>
      </c>
      <c r="O313" s="2">
        <v>4</v>
      </c>
      <c r="P313" s="2" t="s">
        <v>39</v>
      </c>
      <c r="Q313" s="2">
        <v>7143</v>
      </c>
      <c r="R313" s="2">
        <v>1</v>
      </c>
      <c r="S313" s="2" t="s">
        <v>40</v>
      </c>
      <c r="T313" s="2">
        <v>14</v>
      </c>
      <c r="U313" s="2">
        <v>3</v>
      </c>
      <c r="V313" s="2">
        <v>3</v>
      </c>
      <c r="W313" s="2">
        <v>0</v>
      </c>
      <c r="X313" s="2">
        <v>11</v>
      </c>
      <c r="Y313" s="2">
        <v>2</v>
      </c>
      <c r="Z313" s="2">
        <v>2</v>
      </c>
      <c r="AA313" s="2">
        <v>11</v>
      </c>
      <c r="AB313" s="2">
        <v>9</v>
      </c>
      <c r="AC313" s="2">
        <v>4</v>
      </c>
      <c r="AD313" s="2">
        <v>10</v>
      </c>
      <c r="AE313" s="2">
        <v>4</v>
      </c>
      <c r="AF313" s="2">
        <v>0</v>
      </c>
      <c r="AG313" s="2">
        <v>0</v>
      </c>
      <c r="AH313" s="2">
        <v>0</v>
      </c>
      <c r="AI313" s="2">
        <v>2</v>
      </c>
    </row>
    <row r="314" spans="1:35" x14ac:dyDescent="0.25">
      <c r="A314" s="1">
        <v>36</v>
      </c>
      <c r="B314" s="1">
        <v>0</v>
      </c>
      <c r="C314" s="6">
        <v>0.97098416584970904</v>
      </c>
      <c r="D314" s="1" t="s">
        <v>40</v>
      </c>
      <c r="E314" s="1" t="s">
        <v>34</v>
      </c>
      <c r="F314" s="1" t="s">
        <v>41</v>
      </c>
      <c r="G314" s="1">
        <v>6</v>
      </c>
      <c r="H314" s="1">
        <v>4</v>
      </c>
      <c r="I314" s="1" t="s">
        <v>36</v>
      </c>
      <c r="J314" s="1">
        <v>3</v>
      </c>
      <c r="K314" s="1" t="s">
        <v>43</v>
      </c>
      <c r="L314" s="1">
        <v>1</v>
      </c>
      <c r="M314" s="1">
        <v>1</v>
      </c>
      <c r="N314" s="1" t="s">
        <v>44</v>
      </c>
      <c r="O314" s="1">
        <v>3</v>
      </c>
      <c r="P314" s="1" t="s">
        <v>50</v>
      </c>
      <c r="Q314" s="1">
        <v>2741</v>
      </c>
      <c r="R314" s="1">
        <v>1</v>
      </c>
      <c r="S314" s="1" t="s">
        <v>49</v>
      </c>
      <c r="T314" s="1">
        <v>14</v>
      </c>
      <c r="U314" s="1">
        <v>3</v>
      </c>
      <c r="V314" s="1">
        <v>3</v>
      </c>
      <c r="W314" s="1">
        <v>1</v>
      </c>
      <c r="X314" s="1">
        <v>7</v>
      </c>
      <c r="Y314" s="1">
        <v>4</v>
      </c>
      <c r="Z314" s="1">
        <v>3</v>
      </c>
      <c r="AA314" s="1">
        <v>7</v>
      </c>
      <c r="AB314" s="1">
        <v>7</v>
      </c>
      <c r="AC314" s="1">
        <v>1</v>
      </c>
      <c r="AD314" s="1">
        <v>7</v>
      </c>
      <c r="AE314" s="1">
        <v>2</v>
      </c>
      <c r="AF314" s="1">
        <v>0</v>
      </c>
      <c r="AG314" s="1">
        <v>0</v>
      </c>
      <c r="AH314" s="1">
        <v>1</v>
      </c>
      <c r="AI314" s="1">
        <v>0</v>
      </c>
    </row>
    <row r="315" spans="1:35" x14ac:dyDescent="0.25">
      <c r="A315" s="2">
        <v>34</v>
      </c>
      <c r="B315" s="2">
        <v>0</v>
      </c>
      <c r="C315" s="7">
        <v>0.97092622311154797</v>
      </c>
      <c r="D315" s="2" t="s">
        <v>40</v>
      </c>
      <c r="E315" s="2" t="s">
        <v>34</v>
      </c>
      <c r="F315" s="2" t="s">
        <v>41</v>
      </c>
      <c r="G315" s="2">
        <v>8</v>
      </c>
      <c r="H315" s="2">
        <v>3</v>
      </c>
      <c r="I315" s="2" t="s">
        <v>48</v>
      </c>
      <c r="J315" s="2">
        <v>2</v>
      </c>
      <c r="K315" s="2" t="s">
        <v>43</v>
      </c>
      <c r="L315" s="2">
        <v>4</v>
      </c>
      <c r="M315" s="2">
        <v>2</v>
      </c>
      <c r="N315" s="2" t="s">
        <v>44</v>
      </c>
      <c r="O315" s="2">
        <v>3</v>
      </c>
      <c r="P315" s="2" t="s">
        <v>47</v>
      </c>
      <c r="Q315" s="2">
        <v>4404</v>
      </c>
      <c r="R315" s="2">
        <v>2</v>
      </c>
      <c r="S315" s="2" t="s">
        <v>49</v>
      </c>
      <c r="T315" s="2">
        <v>12</v>
      </c>
      <c r="U315" s="2">
        <v>3</v>
      </c>
      <c r="V315" s="2">
        <v>1</v>
      </c>
      <c r="W315" s="2">
        <v>0</v>
      </c>
      <c r="X315" s="2">
        <v>6</v>
      </c>
      <c r="Y315" s="2">
        <v>3</v>
      </c>
      <c r="Z315" s="2">
        <v>4</v>
      </c>
      <c r="AA315" s="2">
        <v>4</v>
      </c>
      <c r="AB315" s="2">
        <v>3</v>
      </c>
      <c r="AC315" s="2">
        <v>1</v>
      </c>
      <c r="AD315" s="2">
        <v>2</v>
      </c>
      <c r="AE315" s="2">
        <v>3</v>
      </c>
      <c r="AF315" s="2">
        <v>0</v>
      </c>
      <c r="AG315" s="2">
        <v>0</v>
      </c>
      <c r="AH315" s="2">
        <v>1</v>
      </c>
      <c r="AI315" s="2">
        <v>0</v>
      </c>
    </row>
    <row r="316" spans="1:35" x14ac:dyDescent="0.25">
      <c r="A316" s="1">
        <v>30</v>
      </c>
      <c r="B316" s="1">
        <v>0</v>
      </c>
      <c r="C316" s="6">
        <v>0.97087256109354603</v>
      </c>
      <c r="D316" s="1" t="s">
        <v>40</v>
      </c>
      <c r="E316" s="1" t="s">
        <v>45</v>
      </c>
      <c r="F316" s="1" t="s">
        <v>41</v>
      </c>
      <c r="G316" s="1">
        <v>3</v>
      </c>
      <c r="H316" s="1">
        <v>3</v>
      </c>
      <c r="I316" s="1" t="s">
        <v>48</v>
      </c>
      <c r="J316" s="1">
        <v>3</v>
      </c>
      <c r="K316" s="1" t="s">
        <v>37</v>
      </c>
      <c r="L316" s="1">
        <v>3</v>
      </c>
      <c r="M316" s="1">
        <v>1</v>
      </c>
      <c r="N316" s="1" t="s">
        <v>46</v>
      </c>
      <c r="O316" s="1">
        <v>3</v>
      </c>
      <c r="P316" s="1" t="s">
        <v>50</v>
      </c>
      <c r="Q316" s="1">
        <v>2083</v>
      </c>
      <c r="R316" s="1">
        <v>1</v>
      </c>
      <c r="S316" s="1" t="s">
        <v>49</v>
      </c>
      <c r="T316" s="1">
        <v>20</v>
      </c>
      <c r="U316" s="1">
        <v>4</v>
      </c>
      <c r="V316" s="1">
        <v>3</v>
      </c>
      <c r="W316" s="1">
        <v>1</v>
      </c>
      <c r="X316" s="1">
        <v>1</v>
      </c>
      <c r="Y316" s="1">
        <v>2</v>
      </c>
      <c r="Z316" s="1">
        <v>3</v>
      </c>
      <c r="AA316" s="1">
        <v>1</v>
      </c>
      <c r="AB316" s="1">
        <v>0</v>
      </c>
      <c r="AC316" s="1">
        <v>0</v>
      </c>
      <c r="AD316" s="1">
        <v>0</v>
      </c>
      <c r="AE316" s="1">
        <v>1</v>
      </c>
      <c r="AF316" s="1">
        <v>1</v>
      </c>
      <c r="AG316" s="1">
        <v>1</v>
      </c>
      <c r="AH316" s="1">
        <v>0</v>
      </c>
      <c r="AI316" s="1">
        <v>1</v>
      </c>
    </row>
    <row r="317" spans="1:35" x14ac:dyDescent="0.25">
      <c r="A317" s="2">
        <v>35</v>
      </c>
      <c r="B317" s="2">
        <v>0</v>
      </c>
      <c r="C317" s="7">
        <v>0.96987179922937905</v>
      </c>
      <c r="D317" s="2" t="s">
        <v>40</v>
      </c>
      <c r="E317" s="2" t="s">
        <v>45</v>
      </c>
      <c r="F317" s="2" t="s">
        <v>41</v>
      </c>
      <c r="G317" s="2">
        <v>18</v>
      </c>
      <c r="H317" s="2">
        <v>4</v>
      </c>
      <c r="I317" s="2" t="s">
        <v>36</v>
      </c>
      <c r="J317" s="2">
        <v>3</v>
      </c>
      <c r="K317" s="2" t="s">
        <v>43</v>
      </c>
      <c r="L317" s="2">
        <v>3</v>
      </c>
      <c r="M317" s="2">
        <v>2</v>
      </c>
      <c r="N317" s="2" t="s">
        <v>52</v>
      </c>
      <c r="O317" s="2">
        <v>3</v>
      </c>
      <c r="P317" s="2" t="s">
        <v>47</v>
      </c>
      <c r="Q317" s="2">
        <v>5689</v>
      </c>
      <c r="R317" s="2">
        <v>1</v>
      </c>
      <c r="S317" s="2" t="s">
        <v>40</v>
      </c>
      <c r="T317" s="2">
        <v>14</v>
      </c>
      <c r="U317" s="2">
        <v>3</v>
      </c>
      <c r="V317" s="2">
        <v>4</v>
      </c>
      <c r="W317" s="2">
        <v>2</v>
      </c>
      <c r="X317" s="2">
        <v>10</v>
      </c>
      <c r="Y317" s="2">
        <v>2</v>
      </c>
      <c r="Z317" s="2">
        <v>4</v>
      </c>
      <c r="AA317" s="2">
        <v>10</v>
      </c>
      <c r="AB317" s="2">
        <v>2</v>
      </c>
      <c r="AC317" s="2">
        <v>0</v>
      </c>
      <c r="AD317" s="2">
        <v>2</v>
      </c>
      <c r="AE317" s="2">
        <v>3</v>
      </c>
      <c r="AF317" s="2">
        <v>0</v>
      </c>
      <c r="AG317" s="2">
        <v>0</v>
      </c>
      <c r="AH317" s="2">
        <v>0</v>
      </c>
      <c r="AI317" s="2">
        <v>2</v>
      </c>
    </row>
    <row r="318" spans="1:35" x14ac:dyDescent="0.25">
      <c r="A318" s="1">
        <v>35</v>
      </c>
      <c r="B318" s="1">
        <v>0</v>
      </c>
      <c r="C318" s="6">
        <v>0.96967431269131699</v>
      </c>
      <c r="D318" s="1" t="s">
        <v>40</v>
      </c>
      <c r="E318" s="1" t="s">
        <v>45</v>
      </c>
      <c r="F318" s="1" t="s">
        <v>41</v>
      </c>
      <c r="G318" s="1">
        <v>18</v>
      </c>
      <c r="H318" s="1">
        <v>2</v>
      </c>
      <c r="I318" s="1" t="s">
        <v>36</v>
      </c>
      <c r="J318" s="1">
        <v>3</v>
      </c>
      <c r="K318" s="1" t="s">
        <v>43</v>
      </c>
      <c r="L318" s="1">
        <v>3</v>
      </c>
      <c r="M318" s="1">
        <v>3</v>
      </c>
      <c r="N318" s="1" t="s">
        <v>51</v>
      </c>
      <c r="O318" s="1">
        <v>4</v>
      </c>
      <c r="P318" s="1" t="s">
        <v>39</v>
      </c>
      <c r="Q318" s="1">
        <v>9362</v>
      </c>
      <c r="R318" s="1">
        <v>2</v>
      </c>
      <c r="S318" s="1" t="s">
        <v>49</v>
      </c>
      <c r="T318" s="1">
        <v>11</v>
      </c>
      <c r="U318" s="1">
        <v>3</v>
      </c>
      <c r="V318" s="1">
        <v>3</v>
      </c>
      <c r="W318" s="1">
        <v>0</v>
      </c>
      <c r="X318" s="1">
        <v>10</v>
      </c>
      <c r="Y318" s="1">
        <v>2</v>
      </c>
      <c r="Z318" s="1">
        <v>3</v>
      </c>
      <c r="AA318" s="1">
        <v>2</v>
      </c>
      <c r="AB318" s="1">
        <v>2</v>
      </c>
      <c r="AC318" s="1">
        <v>2</v>
      </c>
      <c r="AD318" s="1">
        <v>2</v>
      </c>
      <c r="AE318" s="1">
        <v>4</v>
      </c>
      <c r="AF318" s="1">
        <v>0</v>
      </c>
      <c r="AG318" s="1">
        <v>0</v>
      </c>
      <c r="AH318" s="1">
        <v>0</v>
      </c>
      <c r="AI318" s="1">
        <v>2</v>
      </c>
    </row>
    <row r="319" spans="1:35" x14ac:dyDescent="0.25">
      <c r="A319" s="2">
        <v>33</v>
      </c>
      <c r="B319" s="2">
        <v>0</v>
      </c>
      <c r="C319" s="7">
        <v>0.96965990417396997</v>
      </c>
      <c r="D319" s="2" t="s">
        <v>40</v>
      </c>
      <c r="E319" s="2" t="s">
        <v>45</v>
      </c>
      <c r="F319" s="2" t="s">
        <v>35</v>
      </c>
      <c r="G319" s="2">
        <v>7</v>
      </c>
      <c r="H319" s="2">
        <v>3</v>
      </c>
      <c r="I319" s="2" t="s">
        <v>36</v>
      </c>
      <c r="J319" s="2">
        <v>4</v>
      </c>
      <c r="K319" s="2" t="s">
        <v>37</v>
      </c>
      <c r="L319" s="2">
        <v>3</v>
      </c>
      <c r="M319" s="2">
        <v>2</v>
      </c>
      <c r="N319" s="2" t="s">
        <v>38</v>
      </c>
      <c r="O319" s="2">
        <v>2</v>
      </c>
      <c r="P319" s="2" t="s">
        <v>47</v>
      </c>
      <c r="Q319" s="2">
        <v>4302</v>
      </c>
      <c r="R319" s="2">
        <v>0</v>
      </c>
      <c r="S319" s="2" t="s">
        <v>49</v>
      </c>
      <c r="T319" s="2">
        <v>17</v>
      </c>
      <c r="U319" s="2">
        <v>3</v>
      </c>
      <c r="V319" s="2">
        <v>3</v>
      </c>
      <c r="W319" s="2">
        <v>1</v>
      </c>
      <c r="X319" s="2">
        <v>4</v>
      </c>
      <c r="Y319" s="2">
        <v>3</v>
      </c>
      <c r="Z319" s="2">
        <v>3</v>
      </c>
      <c r="AA319" s="2">
        <v>3</v>
      </c>
      <c r="AB319" s="2">
        <v>2</v>
      </c>
      <c r="AC319" s="2">
        <v>0</v>
      </c>
      <c r="AD319" s="2">
        <v>2</v>
      </c>
      <c r="AE319" s="2">
        <v>3</v>
      </c>
      <c r="AF319" s="2">
        <v>0</v>
      </c>
      <c r="AG319" s="2">
        <v>0</v>
      </c>
      <c r="AH319" s="2">
        <v>0</v>
      </c>
      <c r="AI319" s="2">
        <v>1</v>
      </c>
    </row>
    <row r="320" spans="1:35" x14ac:dyDescent="0.25">
      <c r="A320" s="1">
        <v>39</v>
      </c>
      <c r="B320" s="1">
        <v>0</v>
      </c>
      <c r="C320" s="6">
        <v>0.96956051838019597</v>
      </c>
      <c r="D320" s="1" t="s">
        <v>40</v>
      </c>
      <c r="E320" s="1" t="s">
        <v>34</v>
      </c>
      <c r="F320" s="1" t="s">
        <v>41</v>
      </c>
      <c r="G320" s="1">
        <v>10</v>
      </c>
      <c r="H320" s="1">
        <v>1</v>
      </c>
      <c r="I320" s="1" t="s">
        <v>48</v>
      </c>
      <c r="J320" s="1">
        <v>3</v>
      </c>
      <c r="K320" s="1" t="s">
        <v>43</v>
      </c>
      <c r="L320" s="1">
        <v>3</v>
      </c>
      <c r="M320" s="1">
        <v>3</v>
      </c>
      <c r="N320" s="1" t="s">
        <v>55</v>
      </c>
      <c r="O320" s="1">
        <v>3</v>
      </c>
      <c r="P320" s="1" t="s">
        <v>39</v>
      </c>
      <c r="Q320" s="1">
        <v>13464</v>
      </c>
      <c r="R320" s="1">
        <v>7</v>
      </c>
      <c r="S320" s="1" t="s">
        <v>49</v>
      </c>
      <c r="T320" s="1">
        <v>21</v>
      </c>
      <c r="U320" s="1">
        <v>4</v>
      </c>
      <c r="V320" s="1">
        <v>3</v>
      </c>
      <c r="W320" s="1">
        <v>0</v>
      </c>
      <c r="X320" s="1">
        <v>9</v>
      </c>
      <c r="Y320" s="1">
        <v>3</v>
      </c>
      <c r="Z320" s="1">
        <v>3</v>
      </c>
      <c r="AA320" s="1">
        <v>4</v>
      </c>
      <c r="AB320" s="1">
        <v>3</v>
      </c>
      <c r="AC320" s="1">
        <v>2</v>
      </c>
      <c r="AD320" s="1">
        <v>2</v>
      </c>
      <c r="AE320" s="1">
        <v>5</v>
      </c>
      <c r="AF320" s="1">
        <v>0</v>
      </c>
      <c r="AG320" s="1">
        <v>0</v>
      </c>
      <c r="AH320" s="1">
        <v>0</v>
      </c>
      <c r="AI320" s="1">
        <v>1</v>
      </c>
    </row>
    <row r="321" spans="1:35" x14ac:dyDescent="0.25">
      <c r="A321" s="2">
        <v>29</v>
      </c>
      <c r="B321" s="2">
        <v>0</v>
      </c>
      <c r="C321" s="7">
        <v>0.96942216763606603</v>
      </c>
      <c r="D321" s="2" t="s">
        <v>40</v>
      </c>
      <c r="E321" s="2" t="s">
        <v>45</v>
      </c>
      <c r="F321" s="2" t="s">
        <v>41</v>
      </c>
      <c r="G321" s="2">
        <v>2</v>
      </c>
      <c r="H321" s="2">
        <v>1</v>
      </c>
      <c r="I321" s="2" t="s">
        <v>36</v>
      </c>
      <c r="J321" s="2">
        <v>1</v>
      </c>
      <c r="K321" s="2" t="s">
        <v>43</v>
      </c>
      <c r="L321" s="2">
        <v>3</v>
      </c>
      <c r="M321" s="2">
        <v>2</v>
      </c>
      <c r="N321" s="2" t="s">
        <v>52</v>
      </c>
      <c r="O321" s="2">
        <v>4</v>
      </c>
      <c r="P321" s="2" t="s">
        <v>50</v>
      </c>
      <c r="Q321" s="2">
        <v>8853</v>
      </c>
      <c r="R321" s="2">
        <v>1</v>
      </c>
      <c r="S321" s="2" t="s">
        <v>49</v>
      </c>
      <c r="T321" s="2">
        <v>19</v>
      </c>
      <c r="U321" s="2">
        <v>3</v>
      </c>
      <c r="V321" s="2">
        <v>4</v>
      </c>
      <c r="W321" s="2">
        <v>1</v>
      </c>
      <c r="X321" s="2">
        <v>6</v>
      </c>
      <c r="Y321" s="2">
        <v>0</v>
      </c>
      <c r="Z321" s="2">
        <v>4</v>
      </c>
      <c r="AA321" s="2">
        <v>6</v>
      </c>
      <c r="AB321" s="2">
        <v>4</v>
      </c>
      <c r="AC321" s="2">
        <v>1</v>
      </c>
      <c r="AD321" s="2">
        <v>3</v>
      </c>
      <c r="AE321" s="2">
        <v>4</v>
      </c>
      <c r="AF321" s="2">
        <v>0</v>
      </c>
      <c r="AG321" s="2">
        <v>0</v>
      </c>
      <c r="AH321" s="2">
        <v>0</v>
      </c>
      <c r="AI321" s="2">
        <v>1</v>
      </c>
    </row>
    <row r="322" spans="1:35" x14ac:dyDescent="0.25">
      <c r="A322" s="1">
        <v>36</v>
      </c>
      <c r="B322" s="1">
        <v>0</v>
      </c>
      <c r="C322" s="6">
        <v>0.969184550016159</v>
      </c>
      <c r="D322" s="1" t="s">
        <v>40</v>
      </c>
      <c r="E322" s="1" t="s">
        <v>34</v>
      </c>
      <c r="F322" s="1" t="s">
        <v>41</v>
      </c>
      <c r="G322" s="1">
        <v>5</v>
      </c>
      <c r="H322" s="1">
        <v>2</v>
      </c>
      <c r="I322" s="1" t="s">
        <v>36</v>
      </c>
      <c r="J322" s="1">
        <v>4</v>
      </c>
      <c r="K322" s="1" t="s">
        <v>43</v>
      </c>
      <c r="L322" s="1">
        <v>3</v>
      </c>
      <c r="M322" s="1">
        <v>2</v>
      </c>
      <c r="N322" s="1" t="s">
        <v>44</v>
      </c>
      <c r="O322" s="1">
        <v>2</v>
      </c>
      <c r="P322" s="1" t="s">
        <v>39</v>
      </c>
      <c r="Q322" s="1">
        <v>5914</v>
      </c>
      <c r="R322" s="1">
        <v>8</v>
      </c>
      <c r="S322" s="1" t="s">
        <v>49</v>
      </c>
      <c r="T322" s="1">
        <v>16</v>
      </c>
      <c r="U322" s="1">
        <v>3</v>
      </c>
      <c r="V322" s="1">
        <v>4</v>
      </c>
      <c r="W322" s="1">
        <v>0</v>
      </c>
      <c r="X322" s="1">
        <v>16</v>
      </c>
      <c r="Y322" s="1">
        <v>3</v>
      </c>
      <c r="Z322" s="1">
        <v>4</v>
      </c>
      <c r="AA322" s="1">
        <v>13</v>
      </c>
      <c r="AB322" s="1">
        <v>11</v>
      </c>
      <c r="AC322" s="1">
        <v>3</v>
      </c>
      <c r="AD322" s="1">
        <v>7</v>
      </c>
      <c r="AE322" s="1">
        <v>4</v>
      </c>
      <c r="AF322" s="1">
        <v>0</v>
      </c>
      <c r="AG322" s="1">
        <v>0</v>
      </c>
      <c r="AH322" s="1">
        <v>1</v>
      </c>
      <c r="AI322" s="1">
        <v>1</v>
      </c>
    </row>
    <row r="323" spans="1:35" x14ac:dyDescent="0.25">
      <c r="A323" s="2">
        <v>34</v>
      </c>
      <c r="B323" s="2">
        <v>0</v>
      </c>
      <c r="C323" s="7">
        <v>0.96914002385486697</v>
      </c>
      <c r="D323" s="2" t="s">
        <v>40</v>
      </c>
      <c r="E323" s="2" t="s">
        <v>34</v>
      </c>
      <c r="F323" s="2" t="s">
        <v>41</v>
      </c>
      <c r="G323" s="2">
        <v>2</v>
      </c>
      <c r="H323" s="2">
        <v>4</v>
      </c>
      <c r="I323" s="2" t="s">
        <v>36</v>
      </c>
      <c r="J323" s="2">
        <v>4</v>
      </c>
      <c r="K323" s="2" t="s">
        <v>43</v>
      </c>
      <c r="L323" s="2">
        <v>2</v>
      </c>
      <c r="M323" s="2">
        <v>2</v>
      </c>
      <c r="N323" s="2" t="s">
        <v>51</v>
      </c>
      <c r="O323" s="2">
        <v>1</v>
      </c>
      <c r="P323" s="2" t="s">
        <v>47</v>
      </c>
      <c r="Q323" s="2">
        <v>5957</v>
      </c>
      <c r="R323" s="2">
        <v>6</v>
      </c>
      <c r="S323" s="2" t="s">
        <v>49</v>
      </c>
      <c r="T323" s="2">
        <v>13</v>
      </c>
      <c r="U323" s="2">
        <v>3</v>
      </c>
      <c r="V323" s="2">
        <v>2</v>
      </c>
      <c r="W323" s="2">
        <v>1</v>
      </c>
      <c r="X323" s="2">
        <v>13</v>
      </c>
      <c r="Y323" s="2">
        <v>3</v>
      </c>
      <c r="Z323" s="2">
        <v>3</v>
      </c>
      <c r="AA323" s="2">
        <v>11</v>
      </c>
      <c r="AB323" s="2">
        <v>9</v>
      </c>
      <c r="AC323" s="2">
        <v>5</v>
      </c>
      <c r="AD323" s="2">
        <v>9</v>
      </c>
      <c r="AE323" s="2">
        <v>4</v>
      </c>
      <c r="AF323" s="2">
        <v>0</v>
      </c>
      <c r="AG323" s="2">
        <v>0</v>
      </c>
      <c r="AH323" s="2">
        <v>0</v>
      </c>
      <c r="AI323" s="2">
        <v>0</v>
      </c>
    </row>
    <row r="324" spans="1:35" x14ac:dyDescent="0.25">
      <c r="A324" s="1">
        <v>31</v>
      </c>
      <c r="B324" s="1">
        <v>0</v>
      </c>
      <c r="C324" s="6">
        <v>0.96845954519171296</v>
      </c>
      <c r="D324" s="1" t="s">
        <v>40</v>
      </c>
      <c r="E324" s="1" t="s">
        <v>34</v>
      </c>
      <c r="F324" s="1" t="s">
        <v>41</v>
      </c>
      <c r="G324" s="1">
        <v>23</v>
      </c>
      <c r="H324" s="1">
        <v>3</v>
      </c>
      <c r="I324" s="1" t="s">
        <v>48</v>
      </c>
      <c r="J324" s="1">
        <v>2</v>
      </c>
      <c r="K324" s="1" t="s">
        <v>43</v>
      </c>
      <c r="L324" s="1">
        <v>2</v>
      </c>
      <c r="M324" s="1">
        <v>2</v>
      </c>
      <c r="N324" s="1" t="s">
        <v>52</v>
      </c>
      <c r="O324" s="1">
        <v>4</v>
      </c>
      <c r="P324" s="1" t="s">
        <v>47</v>
      </c>
      <c r="Q324" s="1">
        <v>5582</v>
      </c>
      <c r="R324" s="1">
        <v>0</v>
      </c>
      <c r="S324" s="1" t="s">
        <v>49</v>
      </c>
      <c r="T324" s="1">
        <v>21</v>
      </c>
      <c r="U324" s="1">
        <v>4</v>
      </c>
      <c r="V324" s="1">
        <v>2</v>
      </c>
      <c r="W324" s="1">
        <v>1</v>
      </c>
      <c r="X324" s="1">
        <v>10</v>
      </c>
      <c r="Y324" s="1">
        <v>2</v>
      </c>
      <c r="Z324" s="1">
        <v>3</v>
      </c>
      <c r="AA324" s="1">
        <v>9</v>
      </c>
      <c r="AB324" s="1">
        <v>0</v>
      </c>
      <c r="AC324" s="1">
        <v>7</v>
      </c>
      <c r="AD324" s="1">
        <v>8</v>
      </c>
      <c r="AE324" s="1">
        <v>3</v>
      </c>
      <c r="AF324" s="1">
        <v>0</v>
      </c>
      <c r="AG324" s="1">
        <v>0</v>
      </c>
      <c r="AH324" s="1">
        <v>0</v>
      </c>
      <c r="AI324" s="1">
        <v>0</v>
      </c>
    </row>
    <row r="325" spans="1:35" x14ac:dyDescent="0.25">
      <c r="A325" s="2">
        <v>35</v>
      </c>
      <c r="B325" s="2">
        <v>0</v>
      </c>
      <c r="C325" s="7">
        <v>0.96828637724909905</v>
      </c>
      <c r="D325" s="2" t="s">
        <v>40</v>
      </c>
      <c r="E325" s="2" t="s">
        <v>53</v>
      </c>
      <c r="F325" s="2" t="s">
        <v>35</v>
      </c>
      <c r="G325" s="2">
        <v>8</v>
      </c>
      <c r="H325" s="2">
        <v>2</v>
      </c>
      <c r="I325" s="2" t="s">
        <v>57</v>
      </c>
      <c r="J325" s="2">
        <v>3</v>
      </c>
      <c r="K325" s="2" t="s">
        <v>37</v>
      </c>
      <c r="L325" s="2">
        <v>2</v>
      </c>
      <c r="M325" s="2">
        <v>3</v>
      </c>
      <c r="N325" s="2" t="s">
        <v>38</v>
      </c>
      <c r="O325" s="2">
        <v>4</v>
      </c>
      <c r="P325" s="2" t="s">
        <v>47</v>
      </c>
      <c r="Q325" s="2">
        <v>10377</v>
      </c>
      <c r="R325" s="2">
        <v>4</v>
      </c>
      <c r="S325" s="2" t="s">
        <v>40</v>
      </c>
      <c r="T325" s="2">
        <v>11</v>
      </c>
      <c r="U325" s="2">
        <v>3</v>
      </c>
      <c r="V325" s="2">
        <v>2</v>
      </c>
      <c r="W325" s="2">
        <v>1</v>
      </c>
      <c r="X325" s="2">
        <v>16</v>
      </c>
      <c r="Y325" s="2">
        <v>6</v>
      </c>
      <c r="Z325" s="2">
        <v>2</v>
      </c>
      <c r="AA325" s="2">
        <v>13</v>
      </c>
      <c r="AB325" s="2">
        <v>2</v>
      </c>
      <c r="AC325" s="2">
        <v>4</v>
      </c>
      <c r="AD325" s="2">
        <v>12</v>
      </c>
      <c r="AE325" s="2">
        <v>5</v>
      </c>
      <c r="AF325" s="2">
        <v>0</v>
      </c>
      <c r="AG325" s="2">
        <v>0</v>
      </c>
      <c r="AH325" s="2">
        <v>0</v>
      </c>
      <c r="AI325" s="2">
        <v>2</v>
      </c>
    </row>
    <row r="326" spans="1:35" x14ac:dyDescent="0.25">
      <c r="A326" s="1">
        <v>40</v>
      </c>
      <c r="B326" s="1">
        <v>0</v>
      </c>
      <c r="C326" s="6">
        <v>0.96812940745911702</v>
      </c>
      <c r="D326" s="1" t="s">
        <v>40</v>
      </c>
      <c r="E326" s="1" t="s">
        <v>45</v>
      </c>
      <c r="F326" s="1" t="s">
        <v>41</v>
      </c>
      <c r="G326" s="1">
        <v>1</v>
      </c>
      <c r="H326" s="1">
        <v>4</v>
      </c>
      <c r="I326" s="1" t="s">
        <v>36</v>
      </c>
      <c r="J326" s="1">
        <v>3</v>
      </c>
      <c r="K326" s="1" t="s">
        <v>43</v>
      </c>
      <c r="L326" s="1">
        <v>2</v>
      </c>
      <c r="M326" s="1">
        <v>4</v>
      </c>
      <c r="N326" s="1" t="s">
        <v>52</v>
      </c>
      <c r="O326" s="1">
        <v>2</v>
      </c>
      <c r="P326" s="1" t="s">
        <v>47</v>
      </c>
      <c r="Q326" s="1">
        <v>13503</v>
      </c>
      <c r="R326" s="1">
        <v>1</v>
      </c>
      <c r="S326" s="1" t="s">
        <v>49</v>
      </c>
      <c r="T326" s="1">
        <v>22</v>
      </c>
      <c r="U326" s="1">
        <v>4</v>
      </c>
      <c r="V326" s="1">
        <v>4</v>
      </c>
      <c r="W326" s="1">
        <v>1</v>
      </c>
      <c r="X326" s="1">
        <v>22</v>
      </c>
      <c r="Y326" s="1">
        <v>3</v>
      </c>
      <c r="Z326" s="1">
        <v>2</v>
      </c>
      <c r="AA326" s="1">
        <v>22</v>
      </c>
      <c r="AB326" s="1">
        <v>3</v>
      </c>
      <c r="AC326" s="1">
        <v>11</v>
      </c>
      <c r="AD326" s="1">
        <v>11</v>
      </c>
      <c r="AE326" s="1">
        <v>5</v>
      </c>
      <c r="AF326" s="1">
        <v>0</v>
      </c>
      <c r="AG326" s="1">
        <v>0</v>
      </c>
      <c r="AH326" s="1">
        <v>0</v>
      </c>
      <c r="AI326" s="1">
        <v>1</v>
      </c>
    </row>
    <row r="327" spans="1:35" x14ac:dyDescent="0.25">
      <c r="A327" s="2">
        <v>36</v>
      </c>
      <c r="B327" s="2">
        <v>0</v>
      </c>
      <c r="C327" s="7">
        <v>0.96786235819028898</v>
      </c>
      <c r="D327" s="2" t="s">
        <v>40</v>
      </c>
      <c r="E327" s="2" t="s">
        <v>45</v>
      </c>
      <c r="F327" s="2" t="s">
        <v>41</v>
      </c>
      <c r="G327" s="2">
        <v>18</v>
      </c>
      <c r="H327" s="2">
        <v>4</v>
      </c>
      <c r="I327" s="2" t="s">
        <v>36</v>
      </c>
      <c r="J327" s="2">
        <v>3</v>
      </c>
      <c r="K327" s="2" t="s">
        <v>43</v>
      </c>
      <c r="L327" s="2">
        <v>4</v>
      </c>
      <c r="M327" s="2">
        <v>1</v>
      </c>
      <c r="N327" s="2" t="s">
        <v>44</v>
      </c>
      <c r="O327" s="2">
        <v>4</v>
      </c>
      <c r="P327" s="2" t="s">
        <v>47</v>
      </c>
      <c r="Q327" s="2">
        <v>3688</v>
      </c>
      <c r="R327" s="2">
        <v>4</v>
      </c>
      <c r="S327" s="2" t="s">
        <v>49</v>
      </c>
      <c r="T327" s="2">
        <v>18</v>
      </c>
      <c r="U327" s="2">
        <v>3</v>
      </c>
      <c r="V327" s="2">
        <v>4</v>
      </c>
      <c r="W327" s="2">
        <v>2</v>
      </c>
      <c r="X327" s="2">
        <v>4</v>
      </c>
      <c r="Y327" s="2">
        <v>2</v>
      </c>
      <c r="Z327" s="2">
        <v>3</v>
      </c>
      <c r="AA327" s="2">
        <v>1</v>
      </c>
      <c r="AB327" s="2">
        <v>0</v>
      </c>
      <c r="AC327" s="2">
        <v>0</v>
      </c>
      <c r="AD327" s="2">
        <v>0</v>
      </c>
      <c r="AE327" s="2">
        <v>2</v>
      </c>
      <c r="AF327" s="2">
        <v>0</v>
      </c>
      <c r="AG327" s="2">
        <v>1</v>
      </c>
      <c r="AH327" s="2">
        <v>1</v>
      </c>
      <c r="AI327" s="2">
        <v>1</v>
      </c>
    </row>
    <row r="328" spans="1:35" x14ac:dyDescent="0.25">
      <c r="A328" s="1">
        <v>29</v>
      </c>
      <c r="B328" s="1">
        <v>0</v>
      </c>
      <c r="C328" s="6">
        <v>0.96757836352213999</v>
      </c>
      <c r="D328" s="1" t="s">
        <v>40</v>
      </c>
      <c r="E328" s="1" t="s">
        <v>34</v>
      </c>
      <c r="F328" s="1" t="s">
        <v>35</v>
      </c>
      <c r="G328" s="1">
        <v>19</v>
      </c>
      <c r="H328" s="1">
        <v>3</v>
      </c>
      <c r="I328" s="1" t="s">
        <v>36</v>
      </c>
      <c r="J328" s="1">
        <v>3</v>
      </c>
      <c r="K328" s="1" t="s">
        <v>43</v>
      </c>
      <c r="L328" s="1">
        <v>2</v>
      </c>
      <c r="M328" s="1">
        <v>2</v>
      </c>
      <c r="N328" s="1" t="s">
        <v>38</v>
      </c>
      <c r="O328" s="1">
        <v>3</v>
      </c>
      <c r="P328" s="1" t="s">
        <v>50</v>
      </c>
      <c r="Q328" s="1">
        <v>8620</v>
      </c>
      <c r="R328" s="1">
        <v>1</v>
      </c>
      <c r="S328" s="1" t="s">
        <v>49</v>
      </c>
      <c r="T328" s="1">
        <v>14</v>
      </c>
      <c r="U328" s="1">
        <v>3</v>
      </c>
      <c r="V328" s="1">
        <v>3</v>
      </c>
      <c r="W328" s="1">
        <v>2</v>
      </c>
      <c r="X328" s="1">
        <v>10</v>
      </c>
      <c r="Y328" s="1">
        <v>3</v>
      </c>
      <c r="Z328" s="1">
        <v>3</v>
      </c>
      <c r="AA328" s="1">
        <v>10</v>
      </c>
      <c r="AB328" s="1">
        <v>7</v>
      </c>
      <c r="AC328" s="1">
        <v>0</v>
      </c>
      <c r="AD328" s="1">
        <v>4</v>
      </c>
      <c r="AE328" s="1">
        <v>4</v>
      </c>
      <c r="AF328" s="1">
        <v>0</v>
      </c>
      <c r="AG328" s="1">
        <v>0</v>
      </c>
      <c r="AH328" s="1">
        <v>0</v>
      </c>
      <c r="AI328" s="1">
        <v>0</v>
      </c>
    </row>
    <row r="329" spans="1:35" x14ac:dyDescent="0.25">
      <c r="A329" s="2">
        <v>30</v>
      </c>
      <c r="B329" s="2">
        <v>0</v>
      </c>
      <c r="C329" s="7">
        <v>0.96744246375163201</v>
      </c>
      <c r="D329" s="2" t="s">
        <v>40</v>
      </c>
      <c r="E329" s="2" t="s">
        <v>34</v>
      </c>
      <c r="F329" s="2" t="s">
        <v>41</v>
      </c>
      <c r="G329" s="2">
        <v>7</v>
      </c>
      <c r="H329" s="2">
        <v>4</v>
      </c>
      <c r="I329" s="2" t="s">
        <v>36</v>
      </c>
      <c r="J329" s="2">
        <v>3</v>
      </c>
      <c r="K329" s="2" t="s">
        <v>43</v>
      </c>
      <c r="L329" s="2">
        <v>3</v>
      </c>
      <c r="M329" s="2">
        <v>2</v>
      </c>
      <c r="N329" s="2" t="s">
        <v>44</v>
      </c>
      <c r="O329" s="2">
        <v>3</v>
      </c>
      <c r="P329" s="2" t="s">
        <v>50</v>
      </c>
      <c r="Q329" s="2">
        <v>3491</v>
      </c>
      <c r="R329" s="2">
        <v>1</v>
      </c>
      <c r="S329" s="2" t="s">
        <v>49</v>
      </c>
      <c r="T329" s="2">
        <v>13</v>
      </c>
      <c r="U329" s="2">
        <v>3</v>
      </c>
      <c r="V329" s="2">
        <v>1</v>
      </c>
      <c r="W329" s="2">
        <v>3</v>
      </c>
      <c r="X329" s="2">
        <v>10</v>
      </c>
      <c r="Y329" s="2">
        <v>4</v>
      </c>
      <c r="Z329" s="2">
        <v>2</v>
      </c>
      <c r="AA329" s="2">
        <v>10</v>
      </c>
      <c r="AB329" s="2">
        <v>7</v>
      </c>
      <c r="AC329" s="2">
        <v>8</v>
      </c>
      <c r="AD329" s="2">
        <v>9</v>
      </c>
      <c r="AE329" s="2">
        <v>2</v>
      </c>
      <c r="AF329" s="2">
        <v>0</v>
      </c>
      <c r="AG329" s="2">
        <v>0</v>
      </c>
      <c r="AH329" s="2">
        <v>1</v>
      </c>
      <c r="AI329" s="2">
        <v>0</v>
      </c>
    </row>
    <row r="330" spans="1:35" x14ac:dyDescent="0.25">
      <c r="A330" s="1">
        <v>38</v>
      </c>
      <c r="B330" s="1">
        <v>0</v>
      </c>
      <c r="C330" s="6">
        <v>0.96623404729839402</v>
      </c>
      <c r="D330" s="1" t="s">
        <v>40</v>
      </c>
      <c r="E330" s="1" t="s">
        <v>34</v>
      </c>
      <c r="F330" s="1" t="s">
        <v>35</v>
      </c>
      <c r="G330" s="1">
        <v>7</v>
      </c>
      <c r="H330" s="1">
        <v>4</v>
      </c>
      <c r="I330" s="1" t="s">
        <v>57</v>
      </c>
      <c r="J330" s="1">
        <v>4</v>
      </c>
      <c r="K330" s="1" t="s">
        <v>37</v>
      </c>
      <c r="L330" s="1">
        <v>2</v>
      </c>
      <c r="M330" s="1">
        <v>2</v>
      </c>
      <c r="N330" s="1" t="s">
        <v>38</v>
      </c>
      <c r="O330" s="1">
        <v>4</v>
      </c>
      <c r="P330" s="1" t="s">
        <v>39</v>
      </c>
      <c r="Q330" s="1">
        <v>4028</v>
      </c>
      <c r="R330" s="1">
        <v>0</v>
      </c>
      <c r="S330" s="1" t="s">
        <v>49</v>
      </c>
      <c r="T330" s="1">
        <v>20</v>
      </c>
      <c r="U330" s="1">
        <v>4</v>
      </c>
      <c r="V330" s="1">
        <v>1</v>
      </c>
      <c r="W330" s="1">
        <v>0</v>
      </c>
      <c r="X330" s="1">
        <v>8</v>
      </c>
      <c r="Y330" s="1">
        <v>2</v>
      </c>
      <c r="Z330" s="1">
        <v>3</v>
      </c>
      <c r="AA330" s="1">
        <v>7</v>
      </c>
      <c r="AB330" s="1">
        <v>7</v>
      </c>
      <c r="AC330" s="1">
        <v>0</v>
      </c>
      <c r="AD330" s="1">
        <v>5</v>
      </c>
      <c r="AE330" s="1">
        <v>2</v>
      </c>
      <c r="AF330" s="1">
        <v>0</v>
      </c>
      <c r="AG330" s="1">
        <v>0</v>
      </c>
      <c r="AH330" s="1">
        <v>0</v>
      </c>
      <c r="AI330" s="1">
        <v>1</v>
      </c>
    </row>
    <row r="331" spans="1:35" x14ac:dyDescent="0.25">
      <c r="A331" s="2">
        <v>28</v>
      </c>
      <c r="B331" s="2">
        <v>0</v>
      </c>
      <c r="C331" s="7">
        <v>0.966013134132514</v>
      </c>
      <c r="D331" s="2" t="s">
        <v>40</v>
      </c>
      <c r="E331" s="2" t="s">
        <v>53</v>
      </c>
      <c r="F331" s="2" t="s">
        <v>58</v>
      </c>
      <c r="G331" s="2">
        <v>1</v>
      </c>
      <c r="H331" s="2">
        <v>2</v>
      </c>
      <c r="I331" s="2" t="s">
        <v>36</v>
      </c>
      <c r="J331" s="2">
        <v>3</v>
      </c>
      <c r="K331" s="2" t="s">
        <v>43</v>
      </c>
      <c r="L331" s="2">
        <v>3</v>
      </c>
      <c r="M331" s="2">
        <v>1</v>
      </c>
      <c r="N331" s="2" t="s">
        <v>58</v>
      </c>
      <c r="O331" s="2">
        <v>4</v>
      </c>
      <c r="P331" s="2" t="s">
        <v>50</v>
      </c>
      <c r="Q331" s="2">
        <v>2706</v>
      </c>
      <c r="R331" s="2">
        <v>1</v>
      </c>
      <c r="S331" s="2" t="s">
        <v>49</v>
      </c>
      <c r="T331" s="2">
        <v>15</v>
      </c>
      <c r="U331" s="2">
        <v>3</v>
      </c>
      <c r="V331" s="2">
        <v>2</v>
      </c>
      <c r="W331" s="2">
        <v>1</v>
      </c>
      <c r="X331" s="2">
        <v>3</v>
      </c>
      <c r="Y331" s="2">
        <v>2</v>
      </c>
      <c r="Z331" s="2">
        <v>3</v>
      </c>
      <c r="AA331" s="2">
        <v>3</v>
      </c>
      <c r="AB331" s="2">
        <v>2</v>
      </c>
      <c r="AC331" s="2">
        <v>2</v>
      </c>
      <c r="AD331" s="2">
        <v>2</v>
      </c>
      <c r="AE331" s="2">
        <v>2</v>
      </c>
      <c r="AF331" s="2">
        <v>0</v>
      </c>
      <c r="AG331" s="2">
        <v>0</v>
      </c>
      <c r="AH331" s="2">
        <v>0</v>
      </c>
      <c r="AI331" s="2">
        <v>1</v>
      </c>
    </row>
    <row r="332" spans="1:35" x14ac:dyDescent="0.25">
      <c r="A332" s="1">
        <v>31</v>
      </c>
      <c r="B332" s="1">
        <v>0</v>
      </c>
      <c r="C332" s="6">
        <v>0.96518470906000997</v>
      </c>
      <c r="D332" s="1" t="s">
        <v>40</v>
      </c>
      <c r="E332" s="1" t="s">
        <v>45</v>
      </c>
      <c r="F332" s="1" t="s">
        <v>35</v>
      </c>
      <c r="G332" s="1">
        <v>5</v>
      </c>
      <c r="H332" s="1">
        <v>3</v>
      </c>
      <c r="I332" s="1" t="s">
        <v>57</v>
      </c>
      <c r="J332" s="1">
        <v>4</v>
      </c>
      <c r="K332" s="1" t="s">
        <v>37</v>
      </c>
      <c r="L332" s="1">
        <v>3</v>
      </c>
      <c r="M332" s="1">
        <v>1</v>
      </c>
      <c r="N332" s="1" t="s">
        <v>54</v>
      </c>
      <c r="O332" s="1">
        <v>2</v>
      </c>
      <c r="P332" s="1" t="s">
        <v>50</v>
      </c>
      <c r="Q332" s="1">
        <v>2789</v>
      </c>
      <c r="R332" s="1">
        <v>1</v>
      </c>
      <c r="S332" s="1" t="s">
        <v>49</v>
      </c>
      <c r="T332" s="1">
        <v>11</v>
      </c>
      <c r="U332" s="1">
        <v>3</v>
      </c>
      <c r="V332" s="1">
        <v>3</v>
      </c>
      <c r="W332" s="1">
        <v>1</v>
      </c>
      <c r="X332" s="1">
        <v>2</v>
      </c>
      <c r="Y332" s="1">
        <v>5</v>
      </c>
      <c r="Z332" s="1">
        <v>2</v>
      </c>
      <c r="AA332" s="1">
        <v>2</v>
      </c>
      <c r="AB332" s="1">
        <v>2</v>
      </c>
      <c r="AC332" s="1">
        <v>2</v>
      </c>
      <c r="AD332" s="1">
        <v>2</v>
      </c>
      <c r="AE332" s="1">
        <v>2</v>
      </c>
      <c r="AF332" s="1">
        <v>0</v>
      </c>
      <c r="AG332" s="1">
        <v>0</v>
      </c>
      <c r="AH332" s="1">
        <v>1</v>
      </c>
      <c r="AI332" s="1">
        <v>1</v>
      </c>
    </row>
    <row r="333" spans="1:35" x14ac:dyDescent="0.25">
      <c r="A333" s="2">
        <v>35</v>
      </c>
      <c r="B333" s="2">
        <v>0</v>
      </c>
      <c r="C333" s="7">
        <v>0.96492244977937003</v>
      </c>
      <c r="D333" s="2" t="s">
        <v>40</v>
      </c>
      <c r="E333" s="2" t="s">
        <v>34</v>
      </c>
      <c r="F333" s="2" t="s">
        <v>41</v>
      </c>
      <c r="G333" s="2">
        <v>4</v>
      </c>
      <c r="H333" s="2">
        <v>2</v>
      </c>
      <c r="I333" s="2" t="s">
        <v>42</v>
      </c>
      <c r="J333" s="2">
        <v>3</v>
      </c>
      <c r="K333" s="2" t="s">
        <v>43</v>
      </c>
      <c r="L333" s="2">
        <v>3</v>
      </c>
      <c r="M333" s="2">
        <v>1</v>
      </c>
      <c r="N333" s="2" t="s">
        <v>44</v>
      </c>
      <c r="O333" s="2">
        <v>4</v>
      </c>
      <c r="P333" s="2" t="s">
        <v>50</v>
      </c>
      <c r="Q333" s="2">
        <v>1951</v>
      </c>
      <c r="R333" s="2">
        <v>1</v>
      </c>
      <c r="S333" s="2" t="s">
        <v>49</v>
      </c>
      <c r="T333" s="2">
        <v>12</v>
      </c>
      <c r="U333" s="2">
        <v>3</v>
      </c>
      <c r="V333" s="2">
        <v>3</v>
      </c>
      <c r="W333" s="2">
        <v>1</v>
      </c>
      <c r="X333" s="2">
        <v>1</v>
      </c>
      <c r="Y333" s="2">
        <v>3</v>
      </c>
      <c r="Z333" s="2">
        <v>3</v>
      </c>
      <c r="AA333" s="2">
        <v>1</v>
      </c>
      <c r="AB333" s="2">
        <v>0</v>
      </c>
      <c r="AC333" s="2">
        <v>0</v>
      </c>
      <c r="AD333" s="2">
        <v>0</v>
      </c>
      <c r="AE333" s="2">
        <v>1</v>
      </c>
      <c r="AF333" s="2">
        <v>1</v>
      </c>
      <c r="AG333" s="2">
        <v>1</v>
      </c>
      <c r="AH333" s="2">
        <v>1</v>
      </c>
      <c r="AI333" s="2">
        <v>0</v>
      </c>
    </row>
    <row r="334" spans="1:35" x14ac:dyDescent="0.25">
      <c r="A334" s="1">
        <v>24</v>
      </c>
      <c r="B334" s="1">
        <v>0</v>
      </c>
      <c r="C334" s="6">
        <v>0.96435882624369296</v>
      </c>
      <c r="D334" s="1" t="s">
        <v>40</v>
      </c>
      <c r="E334" s="1" t="s">
        <v>34</v>
      </c>
      <c r="F334" s="1" t="s">
        <v>35</v>
      </c>
      <c r="G334" s="1">
        <v>4</v>
      </c>
      <c r="H334" s="1">
        <v>1</v>
      </c>
      <c r="I334" s="1" t="s">
        <v>48</v>
      </c>
      <c r="J334" s="1">
        <v>4</v>
      </c>
      <c r="K334" s="1" t="s">
        <v>37</v>
      </c>
      <c r="L334" s="1">
        <v>3</v>
      </c>
      <c r="M334" s="1">
        <v>2</v>
      </c>
      <c r="N334" s="1" t="s">
        <v>38</v>
      </c>
      <c r="O334" s="1">
        <v>3</v>
      </c>
      <c r="P334" s="1" t="s">
        <v>47</v>
      </c>
      <c r="Q334" s="1">
        <v>4162</v>
      </c>
      <c r="R334" s="1">
        <v>1</v>
      </c>
      <c r="S334" s="1" t="s">
        <v>40</v>
      </c>
      <c r="T334" s="1">
        <v>12</v>
      </c>
      <c r="U334" s="1">
        <v>3</v>
      </c>
      <c r="V334" s="1">
        <v>3</v>
      </c>
      <c r="W334" s="1">
        <v>2</v>
      </c>
      <c r="X334" s="1">
        <v>5</v>
      </c>
      <c r="Y334" s="1">
        <v>3</v>
      </c>
      <c r="Z334" s="1">
        <v>3</v>
      </c>
      <c r="AA334" s="1">
        <v>5</v>
      </c>
      <c r="AB334" s="1">
        <v>4</v>
      </c>
      <c r="AC334" s="1">
        <v>0</v>
      </c>
      <c r="AD334" s="1">
        <v>3</v>
      </c>
      <c r="AE334" s="1">
        <v>2</v>
      </c>
      <c r="AF334" s="1">
        <v>0</v>
      </c>
      <c r="AG334" s="1">
        <v>0</v>
      </c>
      <c r="AH334" s="1">
        <v>0</v>
      </c>
      <c r="AI334" s="1">
        <v>1</v>
      </c>
    </row>
    <row r="335" spans="1:35" x14ac:dyDescent="0.25">
      <c r="A335" s="2">
        <v>32</v>
      </c>
      <c r="B335" s="2">
        <v>0</v>
      </c>
      <c r="C335" s="7">
        <v>0.96426150217081297</v>
      </c>
      <c r="D335" s="2" t="s">
        <v>40</v>
      </c>
      <c r="E335" s="2" t="s">
        <v>34</v>
      </c>
      <c r="F335" s="2" t="s">
        <v>35</v>
      </c>
      <c r="G335" s="2">
        <v>7</v>
      </c>
      <c r="H335" s="2">
        <v>3</v>
      </c>
      <c r="I335" s="2" t="s">
        <v>36</v>
      </c>
      <c r="J335" s="2">
        <v>4</v>
      </c>
      <c r="K335" s="2" t="s">
        <v>43</v>
      </c>
      <c r="L335" s="2">
        <v>2</v>
      </c>
      <c r="M335" s="2">
        <v>2</v>
      </c>
      <c r="N335" s="2" t="s">
        <v>38</v>
      </c>
      <c r="O335" s="2">
        <v>3</v>
      </c>
      <c r="P335" s="2" t="s">
        <v>47</v>
      </c>
      <c r="Q335" s="2">
        <v>5484</v>
      </c>
      <c r="R335" s="2">
        <v>1</v>
      </c>
      <c r="S335" s="2" t="s">
        <v>49</v>
      </c>
      <c r="T335" s="2">
        <v>14</v>
      </c>
      <c r="U335" s="2">
        <v>3</v>
      </c>
      <c r="V335" s="2">
        <v>3</v>
      </c>
      <c r="W335" s="2">
        <v>1</v>
      </c>
      <c r="X335" s="2">
        <v>13</v>
      </c>
      <c r="Y335" s="2">
        <v>3</v>
      </c>
      <c r="Z335" s="2">
        <v>2</v>
      </c>
      <c r="AA335" s="2">
        <v>13</v>
      </c>
      <c r="AB335" s="2">
        <v>8</v>
      </c>
      <c r="AC335" s="2">
        <v>4</v>
      </c>
      <c r="AD335" s="2">
        <v>8</v>
      </c>
      <c r="AE335" s="2">
        <v>3</v>
      </c>
      <c r="AF335" s="2">
        <v>0</v>
      </c>
      <c r="AG335" s="2">
        <v>0</v>
      </c>
      <c r="AH335" s="2">
        <v>0</v>
      </c>
      <c r="AI335" s="2">
        <v>0</v>
      </c>
    </row>
    <row r="336" spans="1:35" x14ac:dyDescent="0.25">
      <c r="A336" s="1">
        <v>34</v>
      </c>
      <c r="B336" s="1">
        <v>0</v>
      </c>
      <c r="C336" s="6">
        <v>0.96418007641688697</v>
      </c>
      <c r="D336" s="1" t="s">
        <v>40</v>
      </c>
      <c r="E336" s="1" t="s">
        <v>34</v>
      </c>
      <c r="F336" s="1" t="s">
        <v>41</v>
      </c>
      <c r="G336" s="1">
        <v>27</v>
      </c>
      <c r="H336" s="1">
        <v>2</v>
      </c>
      <c r="I336" s="1" t="s">
        <v>48</v>
      </c>
      <c r="J336" s="1">
        <v>4</v>
      </c>
      <c r="K336" s="1" t="s">
        <v>37</v>
      </c>
      <c r="L336" s="1">
        <v>3</v>
      </c>
      <c r="M336" s="1">
        <v>1</v>
      </c>
      <c r="N336" s="1" t="s">
        <v>46</v>
      </c>
      <c r="O336" s="1">
        <v>2</v>
      </c>
      <c r="P336" s="1" t="s">
        <v>39</v>
      </c>
      <c r="Q336" s="1">
        <v>2311</v>
      </c>
      <c r="R336" s="1">
        <v>2</v>
      </c>
      <c r="S336" s="1" t="s">
        <v>49</v>
      </c>
      <c r="T336" s="1">
        <v>15</v>
      </c>
      <c r="U336" s="1">
        <v>3</v>
      </c>
      <c r="V336" s="1">
        <v>4</v>
      </c>
      <c r="W336" s="1">
        <v>0</v>
      </c>
      <c r="X336" s="1">
        <v>9</v>
      </c>
      <c r="Y336" s="1">
        <v>3</v>
      </c>
      <c r="Z336" s="1">
        <v>3</v>
      </c>
      <c r="AA336" s="1">
        <v>3</v>
      </c>
      <c r="AB336" s="1">
        <v>2</v>
      </c>
      <c r="AC336" s="1">
        <v>1</v>
      </c>
      <c r="AD336" s="1">
        <v>2</v>
      </c>
      <c r="AE336" s="1">
        <v>1</v>
      </c>
      <c r="AF336" s="1">
        <v>0</v>
      </c>
      <c r="AG336" s="1">
        <v>0</v>
      </c>
      <c r="AH336" s="1">
        <v>0</v>
      </c>
      <c r="AI336" s="1">
        <v>1</v>
      </c>
    </row>
    <row r="337" spans="1:35" x14ac:dyDescent="0.25">
      <c r="A337" s="2">
        <v>36</v>
      </c>
      <c r="B337" s="2">
        <v>0</v>
      </c>
      <c r="C337" s="7">
        <v>0.96386163648563405</v>
      </c>
      <c r="D337" s="2" t="s">
        <v>40</v>
      </c>
      <c r="E337" s="2" t="s">
        <v>34</v>
      </c>
      <c r="F337" s="2" t="s">
        <v>41</v>
      </c>
      <c r="G337" s="2">
        <v>7</v>
      </c>
      <c r="H337" s="2">
        <v>4</v>
      </c>
      <c r="I337" s="2" t="s">
        <v>42</v>
      </c>
      <c r="J337" s="2">
        <v>2</v>
      </c>
      <c r="K337" s="2" t="s">
        <v>43</v>
      </c>
      <c r="L337" s="2">
        <v>3</v>
      </c>
      <c r="M337" s="2">
        <v>1</v>
      </c>
      <c r="N337" s="2" t="s">
        <v>46</v>
      </c>
      <c r="O337" s="2">
        <v>4</v>
      </c>
      <c r="P337" s="2" t="s">
        <v>39</v>
      </c>
      <c r="Q337" s="2">
        <v>4678</v>
      </c>
      <c r="R337" s="2">
        <v>2</v>
      </c>
      <c r="S337" s="2" t="s">
        <v>49</v>
      </c>
      <c r="T337" s="2">
        <v>18</v>
      </c>
      <c r="U337" s="2">
        <v>3</v>
      </c>
      <c r="V337" s="2">
        <v>3</v>
      </c>
      <c r="W337" s="2">
        <v>0</v>
      </c>
      <c r="X337" s="2">
        <v>8</v>
      </c>
      <c r="Y337" s="2">
        <v>6</v>
      </c>
      <c r="Z337" s="2">
        <v>3</v>
      </c>
      <c r="AA337" s="2">
        <v>6</v>
      </c>
      <c r="AB337" s="2">
        <v>2</v>
      </c>
      <c r="AC337" s="2">
        <v>0</v>
      </c>
      <c r="AD337" s="2">
        <v>1</v>
      </c>
      <c r="AE337" s="2">
        <v>3</v>
      </c>
      <c r="AF337" s="2">
        <v>0</v>
      </c>
      <c r="AG337" s="2">
        <v>0</v>
      </c>
      <c r="AH337" s="2">
        <v>0</v>
      </c>
      <c r="AI337" s="2">
        <v>1</v>
      </c>
    </row>
    <row r="338" spans="1:35" x14ac:dyDescent="0.25">
      <c r="A338" s="1">
        <v>29</v>
      </c>
      <c r="B338" s="1">
        <v>0</v>
      </c>
      <c r="C338" s="6">
        <v>0.96355280507888896</v>
      </c>
      <c r="D338" s="1" t="s">
        <v>40</v>
      </c>
      <c r="E338" s="1" t="s">
        <v>34</v>
      </c>
      <c r="F338" s="1" t="s">
        <v>41</v>
      </c>
      <c r="G338" s="1">
        <v>3</v>
      </c>
      <c r="H338" s="1">
        <v>4</v>
      </c>
      <c r="I338" s="1" t="s">
        <v>48</v>
      </c>
      <c r="J338" s="1">
        <v>2</v>
      </c>
      <c r="K338" s="1" t="s">
        <v>43</v>
      </c>
      <c r="L338" s="1">
        <v>2</v>
      </c>
      <c r="M338" s="1">
        <v>3</v>
      </c>
      <c r="N338" s="1" t="s">
        <v>55</v>
      </c>
      <c r="O338" s="1">
        <v>3</v>
      </c>
      <c r="P338" s="1" t="s">
        <v>47</v>
      </c>
      <c r="Q338" s="1">
        <v>11935</v>
      </c>
      <c r="R338" s="1">
        <v>1</v>
      </c>
      <c r="S338" s="1" t="s">
        <v>49</v>
      </c>
      <c r="T338" s="1">
        <v>18</v>
      </c>
      <c r="U338" s="1">
        <v>3</v>
      </c>
      <c r="V338" s="1">
        <v>3</v>
      </c>
      <c r="W338" s="1">
        <v>0</v>
      </c>
      <c r="X338" s="1">
        <v>10</v>
      </c>
      <c r="Y338" s="1">
        <v>2</v>
      </c>
      <c r="Z338" s="1">
        <v>3</v>
      </c>
      <c r="AA338" s="1">
        <v>10</v>
      </c>
      <c r="AB338" s="1">
        <v>2</v>
      </c>
      <c r="AC338" s="1">
        <v>0</v>
      </c>
      <c r="AD338" s="1">
        <v>7</v>
      </c>
      <c r="AE338" s="1">
        <v>5</v>
      </c>
      <c r="AF338" s="1">
        <v>0</v>
      </c>
      <c r="AG338" s="1">
        <v>0</v>
      </c>
      <c r="AH338" s="1">
        <v>0</v>
      </c>
      <c r="AI338" s="1">
        <v>0</v>
      </c>
    </row>
    <row r="339" spans="1:35" x14ac:dyDescent="0.25">
      <c r="A339" s="2">
        <v>24</v>
      </c>
      <c r="B339" s="2">
        <v>0</v>
      </c>
      <c r="C339" s="7">
        <v>0.96334568250752795</v>
      </c>
      <c r="D339" s="2" t="s">
        <v>40</v>
      </c>
      <c r="E339" s="2" t="s">
        <v>34</v>
      </c>
      <c r="F339" s="2" t="s">
        <v>35</v>
      </c>
      <c r="G339" s="2">
        <v>10</v>
      </c>
      <c r="H339" s="2">
        <v>4</v>
      </c>
      <c r="I339" s="2" t="s">
        <v>57</v>
      </c>
      <c r="J339" s="2">
        <v>4</v>
      </c>
      <c r="K339" s="2" t="s">
        <v>37</v>
      </c>
      <c r="L339" s="2">
        <v>3</v>
      </c>
      <c r="M339" s="2">
        <v>2</v>
      </c>
      <c r="N339" s="2" t="s">
        <v>38</v>
      </c>
      <c r="O339" s="2">
        <v>3</v>
      </c>
      <c r="P339" s="2" t="s">
        <v>50</v>
      </c>
      <c r="Q339" s="2">
        <v>4260</v>
      </c>
      <c r="R339" s="2">
        <v>1</v>
      </c>
      <c r="S339" s="2" t="s">
        <v>40</v>
      </c>
      <c r="T339" s="2">
        <v>12</v>
      </c>
      <c r="U339" s="2">
        <v>3</v>
      </c>
      <c r="V339" s="2">
        <v>4</v>
      </c>
      <c r="W339" s="2">
        <v>1</v>
      </c>
      <c r="X339" s="2">
        <v>5</v>
      </c>
      <c r="Y339" s="2">
        <v>2</v>
      </c>
      <c r="Z339" s="2">
        <v>4</v>
      </c>
      <c r="AA339" s="2">
        <v>5</v>
      </c>
      <c r="AB339" s="2">
        <v>2</v>
      </c>
      <c r="AC339" s="2">
        <v>0</v>
      </c>
      <c r="AD339" s="2">
        <v>3</v>
      </c>
      <c r="AE339" s="2">
        <v>3</v>
      </c>
      <c r="AF339" s="2">
        <v>0</v>
      </c>
      <c r="AG339" s="2">
        <v>0</v>
      </c>
      <c r="AH339" s="2">
        <v>0</v>
      </c>
      <c r="AI339" s="2">
        <v>1</v>
      </c>
    </row>
    <row r="340" spans="1:35" x14ac:dyDescent="0.25">
      <c r="A340" s="1">
        <v>31</v>
      </c>
      <c r="B340" s="1">
        <v>0</v>
      </c>
      <c r="C340" s="6">
        <v>0.96300684488827903</v>
      </c>
      <c r="D340" s="1" t="s">
        <v>40</v>
      </c>
      <c r="E340" s="1" t="s">
        <v>45</v>
      </c>
      <c r="F340" s="1" t="s">
        <v>41</v>
      </c>
      <c r="G340" s="1">
        <v>1</v>
      </c>
      <c r="H340" s="1">
        <v>1</v>
      </c>
      <c r="I340" s="1" t="s">
        <v>36</v>
      </c>
      <c r="J340" s="1">
        <v>3</v>
      </c>
      <c r="K340" s="1" t="s">
        <v>37</v>
      </c>
      <c r="L340" s="1">
        <v>3</v>
      </c>
      <c r="M340" s="1">
        <v>2</v>
      </c>
      <c r="N340" s="1" t="s">
        <v>51</v>
      </c>
      <c r="O340" s="1">
        <v>1</v>
      </c>
      <c r="P340" s="1" t="s">
        <v>47</v>
      </c>
      <c r="Q340" s="1">
        <v>4148</v>
      </c>
      <c r="R340" s="1">
        <v>1</v>
      </c>
      <c r="S340" s="1" t="s">
        <v>49</v>
      </c>
      <c r="T340" s="1">
        <v>12</v>
      </c>
      <c r="U340" s="1">
        <v>3</v>
      </c>
      <c r="V340" s="1">
        <v>3</v>
      </c>
      <c r="W340" s="1">
        <v>1</v>
      </c>
      <c r="X340" s="1">
        <v>4</v>
      </c>
      <c r="Y340" s="1">
        <v>1</v>
      </c>
      <c r="Z340" s="1">
        <v>3</v>
      </c>
      <c r="AA340" s="1">
        <v>4</v>
      </c>
      <c r="AB340" s="1">
        <v>3</v>
      </c>
      <c r="AC340" s="1">
        <v>0</v>
      </c>
      <c r="AD340" s="1">
        <v>3</v>
      </c>
      <c r="AE340" s="1">
        <v>2</v>
      </c>
      <c r="AF340" s="1">
        <v>0</v>
      </c>
      <c r="AG340" s="1">
        <v>0</v>
      </c>
      <c r="AH340" s="1">
        <v>0</v>
      </c>
      <c r="AI340" s="1">
        <v>1</v>
      </c>
    </row>
    <row r="341" spans="1:35" x14ac:dyDescent="0.25">
      <c r="A341" s="2">
        <v>40</v>
      </c>
      <c r="B341" s="2">
        <v>0</v>
      </c>
      <c r="C341" s="7">
        <v>0.96267238248947395</v>
      </c>
      <c r="D341" s="2" t="s">
        <v>40</v>
      </c>
      <c r="E341" s="2" t="s">
        <v>34</v>
      </c>
      <c r="F341" s="2" t="s">
        <v>41</v>
      </c>
      <c r="G341" s="2">
        <v>1</v>
      </c>
      <c r="H341" s="2">
        <v>4</v>
      </c>
      <c r="I341" s="2" t="s">
        <v>36</v>
      </c>
      <c r="J341" s="2">
        <v>1</v>
      </c>
      <c r="K341" s="2" t="s">
        <v>43</v>
      </c>
      <c r="L341" s="2">
        <v>3</v>
      </c>
      <c r="M341" s="2">
        <v>4</v>
      </c>
      <c r="N341" s="2" t="s">
        <v>59</v>
      </c>
      <c r="O341" s="2">
        <v>1</v>
      </c>
      <c r="P341" s="2" t="s">
        <v>50</v>
      </c>
      <c r="Q341" s="2">
        <v>16823</v>
      </c>
      <c r="R341" s="2">
        <v>2</v>
      </c>
      <c r="S341" s="2" t="s">
        <v>49</v>
      </c>
      <c r="T341" s="2">
        <v>11</v>
      </c>
      <c r="U341" s="2">
        <v>3</v>
      </c>
      <c r="V341" s="2">
        <v>1</v>
      </c>
      <c r="W341" s="2">
        <v>1</v>
      </c>
      <c r="X341" s="2">
        <v>22</v>
      </c>
      <c r="Y341" s="2">
        <v>3</v>
      </c>
      <c r="Z341" s="2">
        <v>3</v>
      </c>
      <c r="AA341" s="2">
        <v>19</v>
      </c>
      <c r="AB341" s="2">
        <v>7</v>
      </c>
      <c r="AC341" s="2">
        <v>11</v>
      </c>
      <c r="AD341" s="2">
        <v>16</v>
      </c>
      <c r="AE341" s="2">
        <v>5</v>
      </c>
      <c r="AF341" s="2">
        <v>0</v>
      </c>
      <c r="AG341" s="2">
        <v>0</v>
      </c>
      <c r="AH341" s="2">
        <v>0</v>
      </c>
      <c r="AI341" s="2">
        <v>0</v>
      </c>
    </row>
    <row r="342" spans="1:35" x14ac:dyDescent="0.25">
      <c r="A342" s="1">
        <v>26</v>
      </c>
      <c r="B342" s="1">
        <v>0</v>
      </c>
      <c r="C342" s="6">
        <v>0.96266874687909398</v>
      </c>
      <c r="D342" s="1" t="s">
        <v>40</v>
      </c>
      <c r="E342" s="1" t="s">
        <v>45</v>
      </c>
      <c r="F342" s="1" t="s">
        <v>41</v>
      </c>
      <c r="G342" s="1">
        <v>1</v>
      </c>
      <c r="H342" s="1">
        <v>1</v>
      </c>
      <c r="I342" s="1" t="s">
        <v>48</v>
      </c>
      <c r="J342" s="1">
        <v>1</v>
      </c>
      <c r="K342" s="1" t="s">
        <v>37</v>
      </c>
      <c r="L342" s="1">
        <v>2</v>
      </c>
      <c r="M342" s="1">
        <v>1</v>
      </c>
      <c r="N342" s="1" t="s">
        <v>46</v>
      </c>
      <c r="O342" s="1">
        <v>3</v>
      </c>
      <c r="P342" s="1" t="s">
        <v>50</v>
      </c>
      <c r="Q342" s="1">
        <v>2007</v>
      </c>
      <c r="R342" s="1">
        <v>1</v>
      </c>
      <c r="S342" s="1" t="s">
        <v>49</v>
      </c>
      <c r="T342" s="1">
        <v>13</v>
      </c>
      <c r="U342" s="1">
        <v>3</v>
      </c>
      <c r="V342" s="1">
        <v>3</v>
      </c>
      <c r="W342" s="1">
        <v>2</v>
      </c>
      <c r="X342" s="1">
        <v>5</v>
      </c>
      <c r="Y342" s="1">
        <v>5</v>
      </c>
      <c r="Z342" s="1">
        <v>3</v>
      </c>
      <c r="AA342" s="1">
        <v>5</v>
      </c>
      <c r="AB342" s="1">
        <v>3</v>
      </c>
      <c r="AC342" s="1">
        <v>1</v>
      </c>
      <c r="AD342" s="1">
        <v>3</v>
      </c>
      <c r="AE342" s="1">
        <v>1</v>
      </c>
      <c r="AF342" s="1">
        <v>0</v>
      </c>
      <c r="AG342" s="1">
        <v>0</v>
      </c>
      <c r="AH342" s="1">
        <v>0</v>
      </c>
      <c r="AI342" s="1">
        <v>1</v>
      </c>
    </row>
    <row r="343" spans="1:35" x14ac:dyDescent="0.25">
      <c r="A343" s="2">
        <v>30</v>
      </c>
      <c r="B343" s="2">
        <v>0</v>
      </c>
      <c r="C343" s="7">
        <v>0.96252040857645804</v>
      </c>
      <c r="D343" s="2" t="s">
        <v>40</v>
      </c>
      <c r="E343" s="2" t="s">
        <v>53</v>
      </c>
      <c r="F343" s="2" t="s">
        <v>41</v>
      </c>
      <c r="G343" s="2">
        <v>7</v>
      </c>
      <c r="H343" s="2">
        <v>3</v>
      </c>
      <c r="I343" s="2" t="s">
        <v>56</v>
      </c>
      <c r="J343" s="2">
        <v>3</v>
      </c>
      <c r="K343" s="2" t="s">
        <v>43</v>
      </c>
      <c r="L343" s="2">
        <v>3</v>
      </c>
      <c r="M343" s="2">
        <v>1</v>
      </c>
      <c r="N343" s="2" t="s">
        <v>46</v>
      </c>
      <c r="O343" s="2">
        <v>3</v>
      </c>
      <c r="P343" s="2" t="s">
        <v>50</v>
      </c>
      <c r="Q343" s="2">
        <v>1274</v>
      </c>
      <c r="R343" s="2">
        <v>1</v>
      </c>
      <c r="S343" s="2" t="s">
        <v>49</v>
      </c>
      <c r="T343" s="2">
        <v>13</v>
      </c>
      <c r="U343" s="2">
        <v>3</v>
      </c>
      <c r="V343" s="2">
        <v>2</v>
      </c>
      <c r="W343" s="2">
        <v>2</v>
      </c>
      <c r="X343" s="2">
        <v>1</v>
      </c>
      <c r="Y343" s="2">
        <v>2</v>
      </c>
      <c r="Z343" s="2">
        <v>2</v>
      </c>
      <c r="AA343" s="2">
        <v>1</v>
      </c>
      <c r="AB343" s="2">
        <v>0</v>
      </c>
      <c r="AC343" s="2">
        <v>0</v>
      </c>
      <c r="AD343" s="2">
        <v>0</v>
      </c>
      <c r="AE343" s="2">
        <v>1</v>
      </c>
      <c r="AF343" s="2">
        <v>1</v>
      </c>
      <c r="AG343" s="2">
        <v>1</v>
      </c>
      <c r="AH343" s="2">
        <v>0</v>
      </c>
      <c r="AI343" s="2">
        <v>1</v>
      </c>
    </row>
    <row r="344" spans="1:35" x14ac:dyDescent="0.25">
      <c r="A344" s="1">
        <v>30</v>
      </c>
      <c r="B344" s="1">
        <v>0</v>
      </c>
      <c r="C344" s="6">
        <v>0.96246941126368002</v>
      </c>
      <c r="D344" s="1" t="s">
        <v>40</v>
      </c>
      <c r="E344" s="1" t="s">
        <v>34</v>
      </c>
      <c r="F344" s="1" t="s">
        <v>41</v>
      </c>
      <c r="G344" s="1">
        <v>1</v>
      </c>
      <c r="H344" s="1">
        <v>3</v>
      </c>
      <c r="I344" s="1" t="s">
        <v>36</v>
      </c>
      <c r="J344" s="1">
        <v>4</v>
      </c>
      <c r="K344" s="1" t="s">
        <v>43</v>
      </c>
      <c r="L344" s="1">
        <v>1</v>
      </c>
      <c r="M344" s="1">
        <v>1</v>
      </c>
      <c r="N344" s="1" t="s">
        <v>44</v>
      </c>
      <c r="O344" s="1">
        <v>3</v>
      </c>
      <c r="P344" s="1" t="s">
        <v>47</v>
      </c>
      <c r="Q344" s="1">
        <v>3833</v>
      </c>
      <c r="R344" s="1">
        <v>3</v>
      </c>
      <c r="S344" s="1" t="s">
        <v>49</v>
      </c>
      <c r="T344" s="1">
        <v>21</v>
      </c>
      <c r="U344" s="1">
        <v>4</v>
      </c>
      <c r="V344" s="1">
        <v>3</v>
      </c>
      <c r="W344" s="1">
        <v>2</v>
      </c>
      <c r="X344" s="1">
        <v>7</v>
      </c>
      <c r="Y344" s="1">
        <v>2</v>
      </c>
      <c r="Z344" s="1">
        <v>3</v>
      </c>
      <c r="AA344" s="1">
        <v>2</v>
      </c>
      <c r="AB344" s="1">
        <v>2</v>
      </c>
      <c r="AC344" s="1">
        <v>0</v>
      </c>
      <c r="AD344" s="1">
        <v>2</v>
      </c>
      <c r="AE344" s="1">
        <v>2</v>
      </c>
      <c r="AF344" s="1">
        <v>0</v>
      </c>
      <c r="AG344" s="1">
        <v>0</v>
      </c>
      <c r="AH344" s="1">
        <v>1</v>
      </c>
      <c r="AI344" s="1">
        <v>0</v>
      </c>
    </row>
    <row r="345" spans="1:35" x14ac:dyDescent="0.25">
      <c r="A345" s="2">
        <v>39</v>
      </c>
      <c r="B345" s="2">
        <v>0</v>
      </c>
      <c r="C345" s="7">
        <v>0.96171658932471704</v>
      </c>
      <c r="D345" s="2" t="s">
        <v>40</v>
      </c>
      <c r="E345" s="2" t="s">
        <v>34</v>
      </c>
      <c r="F345" s="2" t="s">
        <v>41</v>
      </c>
      <c r="G345" s="2">
        <v>6</v>
      </c>
      <c r="H345" s="2">
        <v>3</v>
      </c>
      <c r="I345" s="2" t="s">
        <v>36</v>
      </c>
      <c r="J345" s="2">
        <v>2</v>
      </c>
      <c r="K345" s="2" t="s">
        <v>37</v>
      </c>
      <c r="L345" s="2">
        <v>3</v>
      </c>
      <c r="M345" s="2">
        <v>3</v>
      </c>
      <c r="N345" s="2" t="s">
        <v>51</v>
      </c>
      <c r="O345" s="2">
        <v>2</v>
      </c>
      <c r="P345" s="2" t="s">
        <v>39</v>
      </c>
      <c r="Q345" s="2">
        <v>8376</v>
      </c>
      <c r="R345" s="2">
        <v>4</v>
      </c>
      <c r="S345" s="2" t="s">
        <v>49</v>
      </c>
      <c r="T345" s="2">
        <v>18</v>
      </c>
      <c r="U345" s="2">
        <v>3</v>
      </c>
      <c r="V345" s="2">
        <v>4</v>
      </c>
      <c r="W345" s="2">
        <v>0</v>
      </c>
      <c r="X345" s="2">
        <v>9</v>
      </c>
      <c r="Y345" s="2">
        <v>3</v>
      </c>
      <c r="Z345" s="2">
        <v>3</v>
      </c>
      <c r="AA345" s="2">
        <v>2</v>
      </c>
      <c r="AB345" s="2">
        <v>0</v>
      </c>
      <c r="AC345" s="2">
        <v>2</v>
      </c>
      <c r="AD345" s="2">
        <v>2</v>
      </c>
      <c r="AE345" s="2">
        <v>4</v>
      </c>
      <c r="AF345" s="2">
        <v>0</v>
      </c>
      <c r="AG345" s="2">
        <v>0</v>
      </c>
      <c r="AH345" s="2">
        <v>0</v>
      </c>
      <c r="AI345" s="2">
        <v>1</v>
      </c>
    </row>
    <row r="346" spans="1:35" x14ac:dyDescent="0.25">
      <c r="A346" s="1">
        <v>37</v>
      </c>
      <c r="B346" s="1">
        <v>0</v>
      </c>
      <c r="C346" s="6">
        <v>0.96093610774072202</v>
      </c>
      <c r="D346" s="1" t="s">
        <v>40</v>
      </c>
      <c r="E346" s="1" t="s">
        <v>34</v>
      </c>
      <c r="F346" s="1" t="s">
        <v>58</v>
      </c>
      <c r="G346" s="1">
        <v>8</v>
      </c>
      <c r="H346" s="1">
        <v>2</v>
      </c>
      <c r="I346" s="1" t="s">
        <v>42</v>
      </c>
      <c r="J346" s="1">
        <v>3</v>
      </c>
      <c r="K346" s="1" t="s">
        <v>43</v>
      </c>
      <c r="L346" s="1">
        <v>3</v>
      </c>
      <c r="M346" s="1">
        <v>2</v>
      </c>
      <c r="N346" s="1" t="s">
        <v>58</v>
      </c>
      <c r="O346" s="1">
        <v>2</v>
      </c>
      <c r="P346" s="1" t="s">
        <v>50</v>
      </c>
      <c r="Q346" s="1">
        <v>4071</v>
      </c>
      <c r="R346" s="1">
        <v>2</v>
      </c>
      <c r="S346" s="1" t="s">
        <v>49</v>
      </c>
      <c r="T346" s="1">
        <v>13</v>
      </c>
      <c r="U346" s="1">
        <v>3</v>
      </c>
      <c r="V346" s="1">
        <v>3</v>
      </c>
      <c r="W346" s="1">
        <v>0</v>
      </c>
      <c r="X346" s="1">
        <v>19</v>
      </c>
      <c r="Y346" s="1">
        <v>4</v>
      </c>
      <c r="Z346" s="1">
        <v>2</v>
      </c>
      <c r="AA346" s="1">
        <v>10</v>
      </c>
      <c r="AB346" s="1">
        <v>0</v>
      </c>
      <c r="AC346" s="1">
        <v>4</v>
      </c>
      <c r="AD346" s="1">
        <v>7</v>
      </c>
      <c r="AE346" s="1">
        <v>2</v>
      </c>
      <c r="AF346" s="1">
        <v>0</v>
      </c>
      <c r="AG346" s="1">
        <v>0</v>
      </c>
      <c r="AH346" s="1">
        <v>0</v>
      </c>
      <c r="AI346" s="1">
        <v>0</v>
      </c>
    </row>
    <row r="347" spans="1:35" x14ac:dyDescent="0.25">
      <c r="A347" s="2">
        <v>34</v>
      </c>
      <c r="B347" s="2">
        <v>0</v>
      </c>
      <c r="C347" s="7">
        <v>0.96088593108766396</v>
      </c>
      <c r="D347" s="2" t="s">
        <v>40</v>
      </c>
      <c r="E347" s="2" t="s">
        <v>45</v>
      </c>
      <c r="F347" s="2" t="s">
        <v>41</v>
      </c>
      <c r="G347" s="2">
        <v>10</v>
      </c>
      <c r="H347" s="2">
        <v>4</v>
      </c>
      <c r="I347" s="2" t="s">
        <v>48</v>
      </c>
      <c r="J347" s="2">
        <v>4</v>
      </c>
      <c r="K347" s="2" t="s">
        <v>43</v>
      </c>
      <c r="L347" s="2">
        <v>3</v>
      </c>
      <c r="M347" s="2">
        <v>1</v>
      </c>
      <c r="N347" s="2" t="s">
        <v>46</v>
      </c>
      <c r="O347" s="2">
        <v>3</v>
      </c>
      <c r="P347" s="2" t="s">
        <v>50</v>
      </c>
      <c r="Q347" s="2">
        <v>3815</v>
      </c>
      <c r="R347" s="2">
        <v>1</v>
      </c>
      <c r="S347" s="2" t="s">
        <v>40</v>
      </c>
      <c r="T347" s="2">
        <v>17</v>
      </c>
      <c r="U347" s="2">
        <v>3</v>
      </c>
      <c r="V347" s="2">
        <v>4</v>
      </c>
      <c r="W347" s="2">
        <v>1</v>
      </c>
      <c r="X347" s="2">
        <v>5</v>
      </c>
      <c r="Y347" s="2">
        <v>4</v>
      </c>
      <c r="Z347" s="2">
        <v>4</v>
      </c>
      <c r="AA347" s="2">
        <v>5</v>
      </c>
      <c r="AB347" s="2">
        <v>3</v>
      </c>
      <c r="AC347" s="2">
        <v>2</v>
      </c>
      <c r="AD347" s="2">
        <v>0</v>
      </c>
      <c r="AE347" s="2">
        <v>2</v>
      </c>
      <c r="AF347" s="2">
        <v>0</v>
      </c>
      <c r="AG347" s="2">
        <v>0</v>
      </c>
      <c r="AH347" s="2">
        <v>0</v>
      </c>
      <c r="AI347" s="2">
        <v>2</v>
      </c>
    </row>
    <row r="348" spans="1:35" x14ac:dyDescent="0.25">
      <c r="A348" s="1">
        <v>24</v>
      </c>
      <c r="B348" s="1">
        <v>0</v>
      </c>
      <c r="C348" s="6">
        <v>0.96053152326722802</v>
      </c>
      <c r="D348" s="1" t="s">
        <v>40</v>
      </c>
      <c r="E348" s="1" t="s">
        <v>45</v>
      </c>
      <c r="F348" s="1" t="s">
        <v>35</v>
      </c>
      <c r="G348" s="1">
        <v>24</v>
      </c>
      <c r="H348" s="1">
        <v>3</v>
      </c>
      <c r="I348" s="1" t="s">
        <v>48</v>
      </c>
      <c r="J348" s="1">
        <v>4</v>
      </c>
      <c r="K348" s="1" t="s">
        <v>43</v>
      </c>
      <c r="L348" s="1">
        <v>3</v>
      </c>
      <c r="M348" s="1">
        <v>1</v>
      </c>
      <c r="N348" s="1" t="s">
        <v>54</v>
      </c>
      <c r="O348" s="1">
        <v>4</v>
      </c>
      <c r="P348" s="1" t="s">
        <v>47</v>
      </c>
      <c r="Q348" s="1">
        <v>2400</v>
      </c>
      <c r="R348" s="1">
        <v>0</v>
      </c>
      <c r="S348" s="1" t="s">
        <v>49</v>
      </c>
      <c r="T348" s="1">
        <v>13</v>
      </c>
      <c r="U348" s="1">
        <v>3</v>
      </c>
      <c r="V348" s="1">
        <v>3</v>
      </c>
      <c r="W348" s="1">
        <v>2</v>
      </c>
      <c r="X348" s="1">
        <v>3</v>
      </c>
      <c r="Y348" s="1">
        <v>3</v>
      </c>
      <c r="Z348" s="1">
        <v>3</v>
      </c>
      <c r="AA348" s="1">
        <v>2</v>
      </c>
      <c r="AB348" s="1">
        <v>2</v>
      </c>
      <c r="AC348" s="1">
        <v>2</v>
      </c>
      <c r="AD348" s="1">
        <v>1</v>
      </c>
      <c r="AE348" s="1">
        <v>1</v>
      </c>
      <c r="AF348" s="1">
        <v>0</v>
      </c>
      <c r="AG348" s="1">
        <v>0</v>
      </c>
      <c r="AH348" s="1">
        <v>1</v>
      </c>
      <c r="AI348" s="1">
        <v>1</v>
      </c>
    </row>
    <row r="349" spans="1:35" x14ac:dyDescent="0.25">
      <c r="A349" s="2">
        <v>32</v>
      </c>
      <c r="B349" s="2">
        <v>0</v>
      </c>
      <c r="C349" s="7">
        <v>0.96038349996898997</v>
      </c>
      <c r="D349" s="2" t="s">
        <v>40</v>
      </c>
      <c r="E349" s="2" t="s">
        <v>53</v>
      </c>
      <c r="F349" s="2" t="s">
        <v>41</v>
      </c>
      <c r="G349" s="2">
        <v>1</v>
      </c>
      <c r="H349" s="2">
        <v>4</v>
      </c>
      <c r="I349" s="2" t="s">
        <v>56</v>
      </c>
      <c r="J349" s="2">
        <v>4</v>
      </c>
      <c r="K349" s="2" t="s">
        <v>43</v>
      </c>
      <c r="L349" s="2">
        <v>3</v>
      </c>
      <c r="M349" s="2">
        <v>2</v>
      </c>
      <c r="N349" s="2" t="s">
        <v>46</v>
      </c>
      <c r="O349" s="2">
        <v>1</v>
      </c>
      <c r="P349" s="2" t="s">
        <v>47</v>
      </c>
      <c r="Q349" s="2">
        <v>4087</v>
      </c>
      <c r="R349" s="2">
        <v>4</v>
      </c>
      <c r="S349" s="2" t="s">
        <v>49</v>
      </c>
      <c r="T349" s="2">
        <v>14</v>
      </c>
      <c r="U349" s="2">
        <v>3</v>
      </c>
      <c r="V349" s="2">
        <v>2</v>
      </c>
      <c r="W349" s="2">
        <v>1</v>
      </c>
      <c r="X349" s="2">
        <v>9</v>
      </c>
      <c r="Y349" s="2">
        <v>3</v>
      </c>
      <c r="Z349" s="2">
        <v>2</v>
      </c>
      <c r="AA349" s="2">
        <v>6</v>
      </c>
      <c r="AB349" s="2">
        <v>5</v>
      </c>
      <c r="AC349" s="2">
        <v>1</v>
      </c>
      <c r="AD349" s="2">
        <v>2</v>
      </c>
      <c r="AE349" s="2">
        <v>2</v>
      </c>
      <c r="AF349" s="2">
        <v>0</v>
      </c>
      <c r="AG349" s="2">
        <v>0</v>
      </c>
      <c r="AH349" s="2">
        <v>0</v>
      </c>
      <c r="AI349" s="2">
        <v>1</v>
      </c>
    </row>
    <row r="350" spans="1:35" x14ac:dyDescent="0.25">
      <c r="A350" s="1">
        <v>28</v>
      </c>
      <c r="B350" s="1">
        <v>0</v>
      </c>
      <c r="C350" s="6">
        <v>0.96036228813435098</v>
      </c>
      <c r="D350" s="1" t="s">
        <v>40</v>
      </c>
      <c r="E350" s="1" t="s">
        <v>53</v>
      </c>
      <c r="F350" s="1" t="s">
        <v>35</v>
      </c>
      <c r="G350" s="1">
        <v>4</v>
      </c>
      <c r="H350" s="1">
        <v>3</v>
      </c>
      <c r="I350" s="1" t="s">
        <v>48</v>
      </c>
      <c r="J350" s="1">
        <v>2</v>
      </c>
      <c r="K350" s="1" t="s">
        <v>43</v>
      </c>
      <c r="L350" s="1">
        <v>3</v>
      </c>
      <c r="M350" s="1">
        <v>2</v>
      </c>
      <c r="N350" s="1" t="s">
        <v>38</v>
      </c>
      <c r="O350" s="1">
        <v>3</v>
      </c>
      <c r="P350" s="1" t="s">
        <v>47</v>
      </c>
      <c r="Q350" s="1">
        <v>4221</v>
      </c>
      <c r="R350" s="1">
        <v>1</v>
      </c>
      <c r="S350" s="1" t="s">
        <v>49</v>
      </c>
      <c r="T350" s="1">
        <v>15</v>
      </c>
      <c r="U350" s="1">
        <v>3</v>
      </c>
      <c r="V350" s="1">
        <v>2</v>
      </c>
      <c r="W350" s="1">
        <v>0</v>
      </c>
      <c r="X350" s="1">
        <v>5</v>
      </c>
      <c r="Y350" s="1">
        <v>3</v>
      </c>
      <c r="Z350" s="1">
        <v>4</v>
      </c>
      <c r="AA350" s="1">
        <v>5</v>
      </c>
      <c r="AB350" s="1">
        <v>4</v>
      </c>
      <c r="AC350" s="1">
        <v>0</v>
      </c>
      <c r="AD350" s="1">
        <v>4</v>
      </c>
      <c r="AE350" s="1">
        <v>2</v>
      </c>
      <c r="AF350" s="1">
        <v>0</v>
      </c>
      <c r="AG350" s="1">
        <v>0</v>
      </c>
      <c r="AH350" s="1">
        <v>0</v>
      </c>
      <c r="AI350" s="1">
        <v>1</v>
      </c>
    </row>
    <row r="351" spans="1:35" x14ac:dyDescent="0.25">
      <c r="A351" s="2">
        <v>40</v>
      </c>
      <c r="B351" s="2">
        <v>0</v>
      </c>
      <c r="C351" s="7">
        <v>0.96028108852033001</v>
      </c>
      <c r="D351" s="2" t="s">
        <v>40</v>
      </c>
      <c r="E351" s="2" t="s">
        <v>34</v>
      </c>
      <c r="F351" s="2" t="s">
        <v>41</v>
      </c>
      <c r="G351" s="2">
        <v>2</v>
      </c>
      <c r="H351" s="2">
        <v>1</v>
      </c>
      <c r="I351" s="2" t="s">
        <v>48</v>
      </c>
      <c r="J351" s="2">
        <v>4</v>
      </c>
      <c r="K351" s="2" t="s">
        <v>37</v>
      </c>
      <c r="L351" s="2">
        <v>2</v>
      </c>
      <c r="M351" s="2">
        <v>1</v>
      </c>
      <c r="N351" s="2" t="s">
        <v>46</v>
      </c>
      <c r="O351" s="2">
        <v>4</v>
      </c>
      <c r="P351" s="2" t="s">
        <v>39</v>
      </c>
      <c r="Q351" s="2">
        <v>2342</v>
      </c>
      <c r="R351" s="2">
        <v>0</v>
      </c>
      <c r="S351" s="2" t="s">
        <v>40</v>
      </c>
      <c r="T351" s="2">
        <v>20</v>
      </c>
      <c r="U351" s="2">
        <v>4</v>
      </c>
      <c r="V351" s="2">
        <v>4</v>
      </c>
      <c r="W351" s="2">
        <v>0</v>
      </c>
      <c r="X351" s="2">
        <v>5</v>
      </c>
      <c r="Y351" s="2">
        <v>2</v>
      </c>
      <c r="Z351" s="2">
        <v>2</v>
      </c>
      <c r="AA351" s="2">
        <v>4</v>
      </c>
      <c r="AB351" s="2">
        <v>2</v>
      </c>
      <c r="AC351" s="2">
        <v>2</v>
      </c>
      <c r="AD351" s="2">
        <v>3</v>
      </c>
      <c r="AE351" s="2">
        <v>1</v>
      </c>
      <c r="AF351" s="2">
        <v>0</v>
      </c>
      <c r="AG351" s="2">
        <v>0</v>
      </c>
      <c r="AH351" s="2">
        <v>0</v>
      </c>
      <c r="AI351" s="2">
        <v>2</v>
      </c>
    </row>
    <row r="352" spans="1:35" x14ac:dyDescent="0.25">
      <c r="A352" s="1">
        <v>41</v>
      </c>
      <c r="B352" s="1">
        <v>0</v>
      </c>
      <c r="C352" s="6">
        <v>0.96004446095211204</v>
      </c>
      <c r="D352" s="1" t="s">
        <v>40</v>
      </c>
      <c r="E352" s="1" t="s">
        <v>34</v>
      </c>
      <c r="F352" s="1" t="s">
        <v>35</v>
      </c>
      <c r="G352" s="1">
        <v>6</v>
      </c>
      <c r="H352" s="1">
        <v>3</v>
      </c>
      <c r="I352" s="1" t="s">
        <v>36</v>
      </c>
      <c r="J352" s="1">
        <v>4</v>
      </c>
      <c r="K352" s="1" t="s">
        <v>37</v>
      </c>
      <c r="L352" s="1">
        <v>3</v>
      </c>
      <c r="M352" s="1">
        <v>3</v>
      </c>
      <c r="N352" s="1" t="s">
        <v>59</v>
      </c>
      <c r="O352" s="1">
        <v>4</v>
      </c>
      <c r="P352" s="1" t="s">
        <v>39</v>
      </c>
      <c r="Q352" s="1">
        <v>13591</v>
      </c>
      <c r="R352" s="1">
        <v>3</v>
      </c>
      <c r="S352" s="1" t="s">
        <v>40</v>
      </c>
      <c r="T352" s="1">
        <v>18</v>
      </c>
      <c r="U352" s="1">
        <v>3</v>
      </c>
      <c r="V352" s="1">
        <v>3</v>
      </c>
      <c r="W352" s="1">
        <v>0</v>
      </c>
      <c r="X352" s="1">
        <v>16</v>
      </c>
      <c r="Y352" s="1">
        <v>3</v>
      </c>
      <c r="Z352" s="1">
        <v>3</v>
      </c>
      <c r="AA352" s="1">
        <v>1</v>
      </c>
      <c r="AB352" s="1">
        <v>0</v>
      </c>
      <c r="AC352" s="1">
        <v>0</v>
      </c>
      <c r="AD352" s="1">
        <v>0</v>
      </c>
      <c r="AE352" s="1">
        <v>5</v>
      </c>
      <c r="AF352" s="1">
        <v>0</v>
      </c>
      <c r="AG352" s="1">
        <v>1</v>
      </c>
      <c r="AH352" s="1">
        <v>0</v>
      </c>
      <c r="AI352" s="1">
        <v>2</v>
      </c>
    </row>
    <row r="353" spans="1:35" x14ac:dyDescent="0.25">
      <c r="A353" s="2">
        <v>33</v>
      </c>
      <c r="B353" s="2">
        <v>0</v>
      </c>
      <c r="C353" s="7">
        <v>0.95991022281982796</v>
      </c>
      <c r="D353" s="2" t="s">
        <v>40</v>
      </c>
      <c r="E353" s="2" t="s">
        <v>53</v>
      </c>
      <c r="F353" s="2" t="s">
        <v>35</v>
      </c>
      <c r="G353" s="2">
        <v>16</v>
      </c>
      <c r="H353" s="2">
        <v>3</v>
      </c>
      <c r="I353" s="2" t="s">
        <v>36</v>
      </c>
      <c r="J353" s="2">
        <v>3</v>
      </c>
      <c r="K353" s="2" t="s">
        <v>37</v>
      </c>
      <c r="L353" s="2">
        <v>3</v>
      </c>
      <c r="M353" s="2">
        <v>2</v>
      </c>
      <c r="N353" s="2" t="s">
        <v>38</v>
      </c>
      <c r="O353" s="2">
        <v>4</v>
      </c>
      <c r="P353" s="2" t="s">
        <v>50</v>
      </c>
      <c r="Q353" s="2">
        <v>5368</v>
      </c>
      <c r="R353" s="2">
        <v>1</v>
      </c>
      <c r="S353" s="2" t="s">
        <v>40</v>
      </c>
      <c r="T353" s="2">
        <v>25</v>
      </c>
      <c r="U353" s="2">
        <v>4</v>
      </c>
      <c r="V353" s="2">
        <v>3</v>
      </c>
      <c r="W353" s="2">
        <v>1</v>
      </c>
      <c r="X353" s="2">
        <v>7</v>
      </c>
      <c r="Y353" s="2">
        <v>2</v>
      </c>
      <c r="Z353" s="2">
        <v>3</v>
      </c>
      <c r="AA353" s="2">
        <v>6</v>
      </c>
      <c r="AB353" s="2">
        <v>5</v>
      </c>
      <c r="AC353" s="2">
        <v>1</v>
      </c>
      <c r="AD353" s="2">
        <v>2</v>
      </c>
      <c r="AE353" s="2">
        <v>3</v>
      </c>
      <c r="AF353" s="2">
        <v>0</v>
      </c>
      <c r="AG353" s="2">
        <v>0</v>
      </c>
      <c r="AH353" s="2">
        <v>0</v>
      </c>
      <c r="AI353" s="2">
        <v>2</v>
      </c>
    </row>
    <row r="354" spans="1:35" x14ac:dyDescent="0.25">
      <c r="A354" s="1">
        <v>40</v>
      </c>
      <c r="B354" s="1">
        <v>0</v>
      </c>
      <c r="C354" s="6">
        <v>0.95984796670948402</v>
      </c>
      <c r="D354" s="1" t="s">
        <v>40</v>
      </c>
      <c r="E354" s="1" t="s">
        <v>34</v>
      </c>
      <c r="F354" s="1" t="s">
        <v>35</v>
      </c>
      <c r="G354" s="1">
        <v>4</v>
      </c>
      <c r="H354" s="1">
        <v>4</v>
      </c>
      <c r="I354" s="1" t="s">
        <v>57</v>
      </c>
      <c r="J354" s="1">
        <v>3</v>
      </c>
      <c r="K354" s="1" t="s">
        <v>43</v>
      </c>
      <c r="L354" s="1">
        <v>2</v>
      </c>
      <c r="M354" s="1">
        <v>3</v>
      </c>
      <c r="N354" s="1" t="s">
        <v>38</v>
      </c>
      <c r="O354" s="1">
        <v>4</v>
      </c>
      <c r="P354" s="1" t="s">
        <v>47</v>
      </c>
      <c r="Q354" s="1">
        <v>10855</v>
      </c>
      <c r="R354" s="1">
        <v>7</v>
      </c>
      <c r="S354" s="1" t="s">
        <v>49</v>
      </c>
      <c r="T354" s="1">
        <v>11</v>
      </c>
      <c r="U354" s="1">
        <v>3</v>
      </c>
      <c r="V354" s="1">
        <v>1</v>
      </c>
      <c r="W354" s="1">
        <v>1</v>
      </c>
      <c r="X354" s="1">
        <v>15</v>
      </c>
      <c r="Y354" s="1">
        <v>2</v>
      </c>
      <c r="Z354" s="1">
        <v>2</v>
      </c>
      <c r="AA354" s="1">
        <v>12</v>
      </c>
      <c r="AB354" s="1">
        <v>11</v>
      </c>
      <c r="AC354" s="1">
        <v>2</v>
      </c>
      <c r="AD354" s="1">
        <v>11</v>
      </c>
      <c r="AE354" s="1">
        <v>5</v>
      </c>
      <c r="AF354" s="1">
        <v>0</v>
      </c>
      <c r="AG354" s="1">
        <v>0</v>
      </c>
      <c r="AH354" s="1">
        <v>0</v>
      </c>
      <c r="AI354" s="1">
        <v>0</v>
      </c>
    </row>
    <row r="355" spans="1:35" x14ac:dyDescent="0.25">
      <c r="A355" s="2">
        <v>26</v>
      </c>
      <c r="B355" s="2">
        <v>0</v>
      </c>
      <c r="C355" s="7">
        <v>0.95975546841915205</v>
      </c>
      <c r="D355" s="2" t="s">
        <v>40</v>
      </c>
      <c r="E355" s="2" t="s">
        <v>34</v>
      </c>
      <c r="F355" s="2" t="s">
        <v>41</v>
      </c>
      <c r="G355" s="2">
        <v>17</v>
      </c>
      <c r="H355" s="2">
        <v>4</v>
      </c>
      <c r="I355" s="2" t="s">
        <v>48</v>
      </c>
      <c r="J355" s="2">
        <v>4</v>
      </c>
      <c r="K355" s="2" t="s">
        <v>43</v>
      </c>
      <c r="L355" s="2">
        <v>1</v>
      </c>
      <c r="M355" s="2">
        <v>1</v>
      </c>
      <c r="N355" s="2" t="s">
        <v>44</v>
      </c>
      <c r="O355" s="2">
        <v>3</v>
      </c>
      <c r="P355" s="2" t="s">
        <v>47</v>
      </c>
      <c r="Q355" s="2">
        <v>2305</v>
      </c>
      <c r="R355" s="2">
        <v>1</v>
      </c>
      <c r="S355" s="2" t="s">
        <v>49</v>
      </c>
      <c r="T355" s="2">
        <v>15</v>
      </c>
      <c r="U355" s="2">
        <v>3</v>
      </c>
      <c r="V355" s="2">
        <v>3</v>
      </c>
      <c r="W355" s="2">
        <v>3</v>
      </c>
      <c r="X355" s="2">
        <v>3</v>
      </c>
      <c r="Y355" s="2">
        <v>3</v>
      </c>
      <c r="Z355" s="2">
        <v>4</v>
      </c>
      <c r="AA355" s="2">
        <v>3</v>
      </c>
      <c r="AB355" s="2">
        <v>2</v>
      </c>
      <c r="AC355" s="2">
        <v>0</v>
      </c>
      <c r="AD355" s="2">
        <v>2</v>
      </c>
      <c r="AE355" s="2">
        <v>1</v>
      </c>
      <c r="AF355" s="2">
        <v>0</v>
      </c>
      <c r="AG355" s="2">
        <v>0</v>
      </c>
      <c r="AH355" s="2">
        <v>1</v>
      </c>
      <c r="AI355" s="2">
        <v>0</v>
      </c>
    </row>
    <row r="356" spans="1:35" x14ac:dyDescent="0.25">
      <c r="A356" s="1">
        <v>31</v>
      </c>
      <c r="B356" s="1">
        <v>0</v>
      </c>
      <c r="C356" s="6">
        <v>0.95946355910480796</v>
      </c>
      <c r="D356" s="1" t="s">
        <v>40</v>
      </c>
      <c r="E356" s="1" t="s">
        <v>34</v>
      </c>
      <c r="F356" s="1" t="s">
        <v>35</v>
      </c>
      <c r="G356" s="1">
        <v>7</v>
      </c>
      <c r="H356" s="1">
        <v>3</v>
      </c>
      <c r="I356" s="1" t="s">
        <v>56</v>
      </c>
      <c r="J356" s="1">
        <v>2</v>
      </c>
      <c r="K356" s="1" t="s">
        <v>43</v>
      </c>
      <c r="L356" s="1">
        <v>4</v>
      </c>
      <c r="M356" s="1">
        <v>2</v>
      </c>
      <c r="N356" s="1" t="s">
        <v>38</v>
      </c>
      <c r="O356" s="1">
        <v>4</v>
      </c>
      <c r="P356" s="1" t="s">
        <v>47</v>
      </c>
      <c r="Q356" s="1">
        <v>6929</v>
      </c>
      <c r="R356" s="1">
        <v>4</v>
      </c>
      <c r="S356" s="1" t="s">
        <v>49</v>
      </c>
      <c r="T356" s="1">
        <v>11</v>
      </c>
      <c r="U356" s="1">
        <v>3</v>
      </c>
      <c r="V356" s="1">
        <v>2</v>
      </c>
      <c r="W356" s="1">
        <v>1</v>
      </c>
      <c r="X356" s="1">
        <v>10</v>
      </c>
      <c r="Y356" s="1">
        <v>3</v>
      </c>
      <c r="Z356" s="1">
        <v>2</v>
      </c>
      <c r="AA356" s="1">
        <v>8</v>
      </c>
      <c r="AB356" s="1">
        <v>7</v>
      </c>
      <c r="AC356" s="1">
        <v>7</v>
      </c>
      <c r="AD356" s="1">
        <v>7</v>
      </c>
      <c r="AE356" s="1">
        <v>4</v>
      </c>
      <c r="AF356" s="1">
        <v>0</v>
      </c>
      <c r="AG356" s="1">
        <v>0</v>
      </c>
      <c r="AH356" s="1">
        <v>0</v>
      </c>
      <c r="AI356" s="1">
        <v>0</v>
      </c>
    </row>
    <row r="357" spans="1:35" x14ac:dyDescent="0.25">
      <c r="A357" s="2">
        <v>37</v>
      </c>
      <c r="B357" s="2">
        <v>0</v>
      </c>
      <c r="C357" s="7">
        <v>0.95891175961052599</v>
      </c>
      <c r="D357" s="2" t="s">
        <v>40</v>
      </c>
      <c r="E357" s="2" t="s">
        <v>34</v>
      </c>
      <c r="F357" s="2" t="s">
        <v>41</v>
      </c>
      <c r="G357" s="2">
        <v>13</v>
      </c>
      <c r="H357" s="2">
        <v>3</v>
      </c>
      <c r="I357" s="2" t="s">
        <v>48</v>
      </c>
      <c r="J357" s="2">
        <v>1</v>
      </c>
      <c r="K357" s="2" t="s">
        <v>43</v>
      </c>
      <c r="L357" s="2">
        <v>3</v>
      </c>
      <c r="M357" s="2">
        <v>2</v>
      </c>
      <c r="N357" s="2" t="s">
        <v>46</v>
      </c>
      <c r="O357" s="2">
        <v>4</v>
      </c>
      <c r="P357" s="2" t="s">
        <v>47</v>
      </c>
      <c r="Q357" s="2">
        <v>4285</v>
      </c>
      <c r="R357" s="2">
        <v>1</v>
      </c>
      <c r="S357" s="2" t="s">
        <v>49</v>
      </c>
      <c r="T357" s="2">
        <v>17</v>
      </c>
      <c r="U357" s="2">
        <v>3</v>
      </c>
      <c r="V357" s="2">
        <v>1</v>
      </c>
      <c r="W357" s="2">
        <v>0</v>
      </c>
      <c r="X357" s="2">
        <v>10</v>
      </c>
      <c r="Y357" s="2">
        <v>2</v>
      </c>
      <c r="Z357" s="2">
        <v>3</v>
      </c>
      <c r="AA357" s="2">
        <v>10</v>
      </c>
      <c r="AB357" s="2">
        <v>8</v>
      </c>
      <c r="AC357" s="2">
        <v>3</v>
      </c>
      <c r="AD357" s="2">
        <v>7</v>
      </c>
      <c r="AE357" s="2">
        <v>3</v>
      </c>
      <c r="AF357" s="2">
        <v>0</v>
      </c>
      <c r="AG357" s="2">
        <v>0</v>
      </c>
      <c r="AH357" s="2">
        <v>0</v>
      </c>
      <c r="AI357" s="2">
        <v>0</v>
      </c>
    </row>
    <row r="358" spans="1:35" x14ac:dyDescent="0.25">
      <c r="A358" s="1">
        <v>38</v>
      </c>
      <c r="B358" s="1">
        <v>0</v>
      </c>
      <c r="C358" s="6">
        <v>0.95877391852295402</v>
      </c>
      <c r="D358" s="1" t="s">
        <v>40</v>
      </c>
      <c r="E358" s="1" t="s">
        <v>45</v>
      </c>
      <c r="F358" s="1" t="s">
        <v>41</v>
      </c>
      <c r="G358" s="1">
        <v>8</v>
      </c>
      <c r="H358" s="1">
        <v>3</v>
      </c>
      <c r="I358" s="1" t="s">
        <v>48</v>
      </c>
      <c r="J358" s="1">
        <v>4</v>
      </c>
      <c r="K358" s="1" t="s">
        <v>37</v>
      </c>
      <c r="L358" s="1">
        <v>2</v>
      </c>
      <c r="M358" s="1">
        <v>2</v>
      </c>
      <c r="N358" s="1" t="s">
        <v>46</v>
      </c>
      <c r="O358" s="1">
        <v>2</v>
      </c>
      <c r="P358" s="1" t="s">
        <v>50</v>
      </c>
      <c r="Q358" s="1">
        <v>2133</v>
      </c>
      <c r="R358" s="1">
        <v>1</v>
      </c>
      <c r="S358" s="1" t="s">
        <v>40</v>
      </c>
      <c r="T358" s="1">
        <v>16</v>
      </c>
      <c r="U358" s="1">
        <v>3</v>
      </c>
      <c r="V358" s="1">
        <v>3</v>
      </c>
      <c r="W358" s="1">
        <v>1</v>
      </c>
      <c r="X358" s="1">
        <v>20</v>
      </c>
      <c r="Y358" s="1">
        <v>3</v>
      </c>
      <c r="Z358" s="1">
        <v>3</v>
      </c>
      <c r="AA358" s="1">
        <v>20</v>
      </c>
      <c r="AB358" s="1">
        <v>11</v>
      </c>
      <c r="AC358" s="1">
        <v>0</v>
      </c>
      <c r="AD358" s="1">
        <v>7</v>
      </c>
      <c r="AE358" s="1">
        <v>1</v>
      </c>
      <c r="AF358" s="1">
        <v>0</v>
      </c>
      <c r="AG358" s="1">
        <v>0</v>
      </c>
      <c r="AH358" s="1">
        <v>0</v>
      </c>
      <c r="AI358" s="1">
        <v>2</v>
      </c>
    </row>
    <row r="359" spans="1:35" x14ac:dyDescent="0.25">
      <c r="A359" s="2">
        <v>32</v>
      </c>
      <c r="B359" s="2">
        <v>0</v>
      </c>
      <c r="C359" s="7">
        <v>0.95851083558274797</v>
      </c>
      <c r="D359" s="2" t="s">
        <v>40</v>
      </c>
      <c r="E359" s="2" t="s">
        <v>34</v>
      </c>
      <c r="F359" s="2" t="s">
        <v>41</v>
      </c>
      <c r="G359" s="2">
        <v>9</v>
      </c>
      <c r="H359" s="2">
        <v>4</v>
      </c>
      <c r="I359" s="2" t="s">
        <v>36</v>
      </c>
      <c r="J359" s="2">
        <v>1</v>
      </c>
      <c r="K359" s="2" t="s">
        <v>37</v>
      </c>
      <c r="L359" s="2">
        <v>3</v>
      </c>
      <c r="M359" s="2">
        <v>2</v>
      </c>
      <c r="N359" s="2" t="s">
        <v>46</v>
      </c>
      <c r="O359" s="2">
        <v>4</v>
      </c>
      <c r="P359" s="2" t="s">
        <v>47</v>
      </c>
      <c r="Q359" s="2">
        <v>6322</v>
      </c>
      <c r="R359" s="2">
        <v>1</v>
      </c>
      <c r="S359" s="2" t="s">
        <v>40</v>
      </c>
      <c r="T359" s="2">
        <v>12</v>
      </c>
      <c r="U359" s="2">
        <v>3</v>
      </c>
      <c r="V359" s="2">
        <v>4</v>
      </c>
      <c r="W359" s="2">
        <v>1</v>
      </c>
      <c r="X359" s="2">
        <v>6</v>
      </c>
      <c r="Y359" s="2">
        <v>2</v>
      </c>
      <c r="Z359" s="2">
        <v>2</v>
      </c>
      <c r="AA359" s="2">
        <v>6</v>
      </c>
      <c r="AB359" s="2">
        <v>4</v>
      </c>
      <c r="AC359" s="2">
        <v>0</v>
      </c>
      <c r="AD359" s="2">
        <v>5</v>
      </c>
      <c r="AE359" s="2">
        <v>4</v>
      </c>
      <c r="AF359" s="2">
        <v>0</v>
      </c>
      <c r="AG359" s="2">
        <v>0</v>
      </c>
      <c r="AH359" s="2">
        <v>0</v>
      </c>
      <c r="AI359" s="2">
        <v>1</v>
      </c>
    </row>
    <row r="360" spans="1:35" x14ac:dyDescent="0.25">
      <c r="A360" s="1">
        <v>34</v>
      </c>
      <c r="B360" s="1">
        <v>0</v>
      </c>
      <c r="C360" s="6">
        <v>0.95845350136892404</v>
      </c>
      <c r="D360" s="1" t="s">
        <v>40</v>
      </c>
      <c r="E360" s="1" t="s">
        <v>34</v>
      </c>
      <c r="F360" s="1" t="s">
        <v>41</v>
      </c>
      <c r="G360" s="1">
        <v>8</v>
      </c>
      <c r="H360" s="1">
        <v>5</v>
      </c>
      <c r="I360" s="1" t="s">
        <v>36</v>
      </c>
      <c r="J360" s="1">
        <v>2</v>
      </c>
      <c r="K360" s="1" t="s">
        <v>37</v>
      </c>
      <c r="L360" s="1">
        <v>3</v>
      </c>
      <c r="M360" s="1">
        <v>2</v>
      </c>
      <c r="N360" s="1" t="s">
        <v>51</v>
      </c>
      <c r="O360" s="1">
        <v>1</v>
      </c>
      <c r="P360" s="1" t="s">
        <v>50</v>
      </c>
      <c r="Q360" s="1">
        <v>5121</v>
      </c>
      <c r="R360" s="1">
        <v>3</v>
      </c>
      <c r="S360" s="1" t="s">
        <v>49</v>
      </c>
      <c r="T360" s="1">
        <v>14</v>
      </c>
      <c r="U360" s="1">
        <v>3</v>
      </c>
      <c r="V360" s="1">
        <v>3</v>
      </c>
      <c r="W360" s="1">
        <v>1</v>
      </c>
      <c r="X360" s="1">
        <v>7</v>
      </c>
      <c r="Y360" s="1">
        <v>3</v>
      </c>
      <c r="Z360" s="1">
        <v>3</v>
      </c>
      <c r="AA360" s="1">
        <v>0</v>
      </c>
      <c r="AB360" s="1">
        <v>0</v>
      </c>
      <c r="AC360" s="1">
        <v>0</v>
      </c>
      <c r="AD360" s="1">
        <v>0</v>
      </c>
      <c r="AE360" s="1">
        <v>3</v>
      </c>
      <c r="AF360" s="1">
        <v>0</v>
      </c>
      <c r="AG360" s="1">
        <v>1</v>
      </c>
      <c r="AH360" s="1">
        <v>0</v>
      </c>
      <c r="AI360" s="1">
        <v>0</v>
      </c>
    </row>
    <row r="361" spans="1:35" x14ac:dyDescent="0.25">
      <c r="A361" s="2">
        <v>32</v>
      </c>
      <c r="B361" s="2">
        <v>0</v>
      </c>
      <c r="C361" s="7">
        <v>0.95784383672323303</v>
      </c>
      <c r="D361" s="2" t="s">
        <v>40</v>
      </c>
      <c r="E361" s="2" t="s">
        <v>45</v>
      </c>
      <c r="F361" s="2" t="s">
        <v>41</v>
      </c>
      <c r="G361" s="2">
        <v>24</v>
      </c>
      <c r="H361" s="2">
        <v>4</v>
      </c>
      <c r="I361" s="2" t="s">
        <v>36</v>
      </c>
      <c r="J361" s="2">
        <v>1</v>
      </c>
      <c r="K361" s="2" t="s">
        <v>43</v>
      </c>
      <c r="L361" s="2">
        <v>3</v>
      </c>
      <c r="M361" s="2">
        <v>2</v>
      </c>
      <c r="N361" s="2" t="s">
        <v>44</v>
      </c>
      <c r="O361" s="2">
        <v>4</v>
      </c>
      <c r="P361" s="2" t="s">
        <v>47</v>
      </c>
      <c r="Q361" s="2">
        <v>5309</v>
      </c>
      <c r="R361" s="2">
        <v>1</v>
      </c>
      <c r="S361" s="2" t="s">
        <v>49</v>
      </c>
      <c r="T361" s="2">
        <v>15</v>
      </c>
      <c r="U361" s="2">
        <v>3</v>
      </c>
      <c r="V361" s="2">
        <v>4</v>
      </c>
      <c r="W361" s="2">
        <v>2</v>
      </c>
      <c r="X361" s="2">
        <v>10</v>
      </c>
      <c r="Y361" s="2">
        <v>2</v>
      </c>
      <c r="Z361" s="2">
        <v>3</v>
      </c>
      <c r="AA361" s="2">
        <v>10</v>
      </c>
      <c r="AB361" s="2">
        <v>8</v>
      </c>
      <c r="AC361" s="2">
        <v>4</v>
      </c>
      <c r="AD361" s="2">
        <v>7</v>
      </c>
      <c r="AE361" s="2">
        <v>3</v>
      </c>
      <c r="AF361" s="2">
        <v>0</v>
      </c>
      <c r="AG361" s="2">
        <v>0</v>
      </c>
      <c r="AH361" s="2">
        <v>1</v>
      </c>
      <c r="AI361" s="2">
        <v>1</v>
      </c>
    </row>
    <row r="362" spans="1:35" x14ac:dyDescent="0.25">
      <c r="A362" s="1">
        <v>29</v>
      </c>
      <c r="B362" s="1">
        <v>0</v>
      </c>
      <c r="C362" s="6">
        <v>0.95755041027143994</v>
      </c>
      <c r="D362" s="1" t="s">
        <v>40</v>
      </c>
      <c r="E362" s="1" t="s">
        <v>53</v>
      </c>
      <c r="F362" s="1" t="s">
        <v>35</v>
      </c>
      <c r="G362" s="1">
        <v>2</v>
      </c>
      <c r="H362" s="1">
        <v>3</v>
      </c>
      <c r="I362" s="1" t="s">
        <v>36</v>
      </c>
      <c r="J362" s="1">
        <v>4</v>
      </c>
      <c r="K362" s="1" t="s">
        <v>43</v>
      </c>
      <c r="L362" s="1">
        <v>3</v>
      </c>
      <c r="M362" s="1">
        <v>2</v>
      </c>
      <c r="N362" s="1" t="s">
        <v>38</v>
      </c>
      <c r="O362" s="1">
        <v>3</v>
      </c>
      <c r="P362" s="1" t="s">
        <v>47</v>
      </c>
      <c r="Q362" s="1">
        <v>4649</v>
      </c>
      <c r="R362" s="1">
        <v>1</v>
      </c>
      <c r="S362" s="1" t="s">
        <v>49</v>
      </c>
      <c r="T362" s="1">
        <v>14</v>
      </c>
      <c r="U362" s="1">
        <v>3</v>
      </c>
      <c r="V362" s="1">
        <v>1</v>
      </c>
      <c r="W362" s="1">
        <v>1</v>
      </c>
      <c r="X362" s="1">
        <v>4</v>
      </c>
      <c r="Y362" s="1">
        <v>3</v>
      </c>
      <c r="Z362" s="1">
        <v>2</v>
      </c>
      <c r="AA362" s="1">
        <v>4</v>
      </c>
      <c r="AB362" s="1">
        <v>3</v>
      </c>
      <c r="AC362" s="1">
        <v>0</v>
      </c>
      <c r="AD362" s="1">
        <v>2</v>
      </c>
      <c r="AE362" s="1">
        <v>3</v>
      </c>
      <c r="AF362" s="1">
        <v>0</v>
      </c>
      <c r="AG362" s="1">
        <v>0</v>
      </c>
      <c r="AH362" s="1">
        <v>0</v>
      </c>
      <c r="AI362" s="1">
        <v>1</v>
      </c>
    </row>
    <row r="363" spans="1:35" x14ac:dyDescent="0.25">
      <c r="A363" s="2">
        <v>37</v>
      </c>
      <c r="B363" s="2">
        <v>0</v>
      </c>
      <c r="C363" s="7">
        <v>0.95747676853768704</v>
      </c>
      <c r="D363" s="2" t="s">
        <v>40</v>
      </c>
      <c r="E363" s="2" t="s">
        <v>34</v>
      </c>
      <c r="F363" s="2" t="s">
        <v>41</v>
      </c>
      <c r="G363" s="2">
        <v>14</v>
      </c>
      <c r="H363" s="2">
        <v>3</v>
      </c>
      <c r="I363" s="2" t="s">
        <v>36</v>
      </c>
      <c r="J363" s="2">
        <v>4</v>
      </c>
      <c r="K363" s="2" t="s">
        <v>37</v>
      </c>
      <c r="L363" s="2">
        <v>3</v>
      </c>
      <c r="M363" s="2">
        <v>1</v>
      </c>
      <c r="N363" s="2" t="s">
        <v>44</v>
      </c>
      <c r="O363" s="2">
        <v>1</v>
      </c>
      <c r="P363" s="2" t="s">
        <v>50</v>
      </c>
      <c r="Q363" s="2">
        <v>3034</v>
      </c>
      <c r="R363" s="2">
        <v>1</v>
      </c>
      <c r="S363" s="2" t="s">
        <v>49</v>
      </c>
      <c r="T363" s="2">
        <v>12</v>
      </c>
      <c r="U363" s="2">
        <v>3</v>
      </c>
      <c r="V363" s="2">
        <v>3</v>
      </c>
      <c r="W363" s="2">
        <v>1</v>
      </c>
      <c r="X363" s="2">
        <v>18</v>
      </c>
      <c r="Y363" s="2">
        <v>2</v>
      </c>
      <c r="Z363" s="2">
        <v>2</v>
      </c>
      <c r="AA363" s="2">
        <v>18</v>
      </c>
      <c r="AB363" s="2">
        <v>7</v>
      </c>
      <c r="AC363" s="2">
        <v>12</v>
      </c>
      <c r="AD363" s="2">
        <v>17</v>
      </c>
      <c r="AE363" s="2">
        <v>2</v>
      </c>
      <c r="AF363" s="2">
        <v>0</v>
      </c>
      <c r="AG363" s="2">
        <v>0</v>
      </c>
      <c r="AH363" s="2">
        <v>1</v>
      </c>
      <c r="AI363" s="2">
        <v>0</v>
      </c>
    </row>
    <row r="364" spans="1:35" x14ac:dyDescent="0.25">
      <c r="A364" s="1">
        <v>33</v>
      </c>
      <c r="B364" s="1">
        <v>0</v>
      </c>
      <c r="C364" s="6">
        <v>0.95731212463198501</v>
      </c>
      <c r="D364" s="1" t="s">
        <v>40</v>
      </c>
      <c r="E364" s="1" t="s">
        <v>53</v>
      </c>
      <c r="F364" s="1" t="s">
        <v>41</v>
      </c>
      <c r="G364" s="1">
        <v>1</v>
      </c>
      <c r="H364" s="1">
        <v>2</v>
      </c>
      <c r="I364" s="1" t="s">
        <v>48</v>
      </c>
      <c r="J364" s="1">
        <v>2</v>
      </c>
      <c r="K364" s="1" t="s">
        <v>43</v>
      </c>
      <c r="L364" s="1">
        <v>2</v>
      </c>
      <c r="M364" s="1">
        <v>1</v>
      </c>
      <c r="N364" s="1" t="s">
        <v>44</v>
      </c>
      <c r="O364" s="1">
        <v>3</v>
      </c>
      <c r="P364" s="1" t="s">
        <v>50</v>
      </c>
      <c r="Q364" s="1">
        <v>2008</v>
      </c>
      <c r="R364" s="1">
        <v>1</v>
      </c>
      <c r="S364" s="1" t="s">
        <v>49</v>
      </c>
      <c r="T364" s="1">
        <v>12</v>
      </c>
      <c r="U364" s="1">
        <v>3</v>
      </c>
      <c r="V364" s="1">
        <v>3</v>
      </c>
      <c r="W364" s="1">
        <v>3</v>
      </c>
      <c r="X364" s="1">
        <v>1</v>
      </c>
      <c r="Y364" s="1">
        <v>2</v>
      </c>
      <c r="Z364" s="1">
        <v>2</v>
      </c>
      <c r="AA364" s="1">
        <v>1</v>
      </c>
      <c r="AB364" s="1">
        <v>1</v>
      </c>
      <c r="AC364" s="1">
        <v>0</v>
      </c>
      <c r="AD364" s="1">
        <v>0</v>
      </c>
      <c r="AE364" s="1">
        <v>1</v>
      </c>
      <c r="AF364" s="1">
        <v>1</v>
      </c>
      <c r="AG364" s="1">
        <v>1</v>
      </c>
      <c r="AH364" s="1">
        <v>1</v>
      </c>
      <c r="AI364" s="1">
        <v>1</v>
      </c>
    </row>
    <row r="365" spans="1:35" x14ac:dyDescent="0.25">
      <c r="A365" s="2">
        <v>24</v>
      </c>
      <c r="B365" s="2">
        <v>0</v>
      </c>
      <c r="C365" s="7">
        <v>0.95683373029567798</v>
      </c>
      <c r="D365" s="2" t="s">
        <v>40</v>
      </c>
      <c r="E365" s="2" t="s">
        <v>34</v>
      </c>
      <c r="F365" s="2" t="s">
        <v>41</v>
      </c>
      <c r="G365" s="2">
        <v>23</v>
      </c>
      <c r="H365" s="2">
        <v>3</v>
      </c>
      <c r="I365" s="2" t="s">
        <v>48</v>
      </c>
      <c r="J365" s="2">
        <v>2</v>
      </c>
      <c r="K365" s="2" t="s">
        <v>43</v>
      </c>
      <c r="L365" s="2">
        <v>4</v>
      </c>
      <c r="M365" s="2">
        <v>1</v>
      </c>
      <c r="N365" s="2" t="s">
        <v>46</v>
      </c>
      <c r="O365" s="2">
        <v>4</v>
      </c>
      <c r="P365" s="2" t="s">
        <v>47</v>
      </c>
      <c r="Q365" s="2">
        <v>2725</v>
      </c>
      <c r="R365" s="2">
        <v>1</v>
      </c>
      <c r="S365" s="2" t="s">
        <v>40</v>
      </c>
      <c r="T365" s="2">
        <v>11</v>
      </c>
      <c r="U365" s="2">
        <v>3</v>
      </c>
      <c r="V365" s="2">
        <v>2</v>
      </c>
      <c r="W365" s="2">
        <v>2</v>
      </c>
      <c r="X365" s="2">
        <v>6</v>
      </c>
      <c r="Y365" s="2">
        <v>3</v>
      </c>
      <c r="Z365" s="2">
        <v>3</v>
      </c>
      <c r="AA365" s="2">
        <v>6</v>
      </c>
      <c r="AB365" s="2">
        <v>5</v>
      </c>
      <c r="AC365" s="2">
        <v>1</v>
      </c>
      <c r="AD365" s="2">
        <v>4</v>
      </c>
      <c r="AE365" s="2">
        <v>2</v>
      </c>
      <c r="AF365" s="2">
        <v>0</v>
      </c>
      <c r="AG365" s="2">
        <v>0</v>
      </c>
      <c r="AH365" s="2">
        <v>0</v>
      </c>
      <c r="AI365" s="2">
        <v>1</v>
      </c>
    </row>
    <row r="366" spans="1:35" x14ac:dyDescent="0.25">
      <c r="A366" s="1">
        <v>32</v>
      </c>
      <c r="B366" s="1">
        <v>0</v>
      </c>
      <c r="C366" s="6">
        <v>0.95680459473069501</v>
      </c>
      <c r="D366" s="1" t="s">
        <v>40</v>
      </c>
      <c r="E366" s="1" t="s">
        <v>34</v>
      </c>
      <c r="F366" s="1" t="s">
        <v>41</v>
      </c>
      <c r="G366" s="1">
        <v>5</v>
      </c>
      <c r="H366" s="1">
        <v>2</v>
      </c>
      <c r="I366" s="1" t="s">
        <v>36</v>
      </c>
      <c r="J366" s="1">
        <v>4</v>
      </c>
      <c r="K366" s="1" t="s">
        <v>37</v>
      </c>
      <c r="L366" s="1">
        <v>2</v>
      </c>
      <c r="M366" s="1">
        <v>2</v>
      </c>
      <c r="N366" s="1" t="s">
        <v>46</v>
      </c>
      <c r="O366" s="1">
        <v>2</v>
      </c>
      <c r="P366" s="1" t="s">
        <v>47</v>
      </c>
      <c r="Q366" s="1">
        <v>5878</v>
      </c>
      <c r="R366" s="1">
        <v>3</v>
      </c>
      <c r="S366" s="1" t="s">
        <v>49</v>
      </c>
      <c r="T366" s="1">
        <v>12</v>
      </c>
      <c r="U366" s="1">
        <v>3</v>
      </c>
      <c r="V366" s="1">
        <v>1</v>
      </c>
      <c r="W366" s="1">
        <v>1</v>
      </c>
      <c r="X366" s="1">
        <v>12</v>
      </c>
      <c r="Y366" s="1">
        <v>2</v>
      </c>
      <c r="Z366" s="1">
        <v>3</v>
      </c>
      <c r="AA366" s="1">
        <v>7</v>
      </c>
      <c r="AB366" s="1">
        <v>1</v>
      </c>
      <c r="AC366" s="1">
        <v>2</v>
      </c>
      <c r="AD366" s="1">
        <v>5</v>
      </c>
      <c r="AE366" s="1">
        <v>4</v>
      </c>
      <c r="AF366" s="1">
        <v>0</v>
      </c>
      <c r="AG366" s="1">
        <v>0</v>
      </c>
      <c r="AH366" s="1">
        <v>0</v>
      </c>
      <c r="AI366" s="1">
        <v>0</v>
      </c>
    </row>
    <row r="367" spans="1:35" x14ac:dyDescent="0.25">
      <c r="A367" s="2">
        <v>32</v>
      </c>
      <c r="B367" s="2">
        <v>0</v>
      </c>
      <c r="C367" s="7">
        <v>0.95580209343437295</v>
      </c>
      <c r="D367" s="2" t="s">
        <v>40</v>
      </c>
      <c r="E367" s="2" t="s">
        <v>53</v>
      </c>
      <c r="F367" s="2" t="s">
        <v>41</v>
      </c>
      <c r="G367" s="2">
        <v>5</v>
      </c>
      <c r="H367" s="2">
        <v>4</v>
      </c>
      <c r="I367" s="2" t="s">
        <v>56</v>
      </c>
      <c r="J367" s="2">
        <v>2</v>
      </c>
      <c r="K367" s="2" t="s">
        <v>43</v>
      </c>
      <c r="L367" s="2">
        <v>3</v>
      </c>
      <c r="M367" s="2">
        <v>1</v>
      </c>
      <c r="N367" s="2" t="s">
        <v>46</v>
      </c>
      <c r="O367" s="2">
        <v>2</v>
      </c>
      <c r="P367" s="2" t="s">
        <v>39</v>
      </c>
      <c r="Q367" s="2">
        <v>2718</v>
      </c>
      <c r="R367" s="2">
        <v>2</v>
      </c>
      <c r="S367" s="2" t="s">
        <v>49</v>
      </c>
      <c r="T367" s="2">
        <v>14</v>
      </c>
      <c r="U367" s="2">
        <v>3</v>
      </c>
      <c r="V367" s="2">
        <v>2</v>
      </c>
      <c r="W367" s="2">
        <v>0</v>
      </c>
      <c r="X367" s="2">
        <v>12</v>
      </c>
      <c r="Y367" s="2">
        <v>3</v>
      </c>
      <c r="Z367" s="2">
        <v>3</v>
      </c>
      <c r="AA367" s="2">
        <v>7</v>
      </c>
      <c r="AB367" s="2">
        <v>7</v>
      </c>
      <c r="AC367" s="2">
        <v>0</v>
      </c>
      <c r="AD367" s="2">
        <v>7</v>
      </c>
      <c r="AE367" s="2">
        <v>2</v>
      </c>
      <c r="AF367" s="2">
        <v>0</v>
      </c>
      <c r="AG367" s="2">
        <v>0</v>
      </c>
      <c r="AH367" s="2">
        <v>0</v>
      </c>
      <c r="AI367" s="2">
        <v>2</v>
      </c>
    </row>
    <row r="368" spans="1:35" x14ac:dyDescent="0.25">
      <c r="A368" s="1">
        <v>23</v>
      </c>
      <c r="B368" s="1">
        <v>0</v>
      </c>
      <c r="C368" s="6">
        <v>0.95523304729298197</v>
      </c>
      <c r="D368" s="1" t="s">
        <v>40</v>
      </c>
      <c r="E368" s="1" t="s">
        <v>34</v>
      </c>
      <c r="F368" s="1" t="s">
        <v>41</v>
      </c>
      <c r="G368" s="1">
        <v>12</v>
      </c>
      <c r="H368" s="1">
        <v>2</v>
      </c>
      <c r="I368" s="1" t="s">
        <v>42</v>
      </c>
      <c r="J368" s="1">
        <v>4</v>
      </c>
      <c r="K368" s="1" t="s">
        <v>43</v>
      </c>
      <c r="L368" s="1">
        <v>3</v>
      </c>
      <c r="M368" s="1">
        <v>1</v>
      </c>
      <c r="N368" s="1" t="s">
        <v>44</v>
      </c>
      <c r="O368" s="1">
        <v>4</v>
      </c>
      <c r="P368" s="1" t="s">
        <v>39</v>
      </c>
      <c r="Q368" s="1">
        <v>2647</v>
      </c>
      <c r="R368" s="1">
        <v>1</v>
      </c>
      <c r="S368" s="1" t="s">
        <v>49</v>
      </c>
      <c r="T368" s="1">
        <v>13</v>
      </c>
      <c r="U368" s="1">
        <v>3</v>
      </c>
      <c r="V368" s="1">
        <v>3</v>
      </c>
      <c r="W368" s="1">
        <v>0</v>
      </c>
      <c r="X368" s="1">
        <v>5</v>
      </c>
      <c r="Y368" s="1">
        <v>6</v>
      </c>
      <c r="Z368" s="1">
        <v>4</v>
      </c>
      <c r="AA368" s="1">
        <v>5</v>
      </c>
      <c r="AB368" s="1">
        <v>2</v>
      </c>
      <c r="AC368" s="1">
        <v>1</v>
      </c>
      <c r="AD368" s="1">
        <v>4</v>
      </c>
      <c r="AE368" s="1">
        <v>1</v>
      </c>
      <c r="AF368" s="1">
        <v>0</v>
      </c>
      <c r="AG368" s="1">
        <v>0</v>
      </c>
      <c r="AH368" s="1">
        <v>1</v>
      </c>
      <c r="AI368" s="1">
        <v>1</v>
      </c>
    </row>
    <row r="369" spans="1:35" x14ac:dyDescent="0.25">
      <c r="A369" s="2">
        <v>35</v>
      </c>
      <c r="B369" s="2">
        <v>0</v>
      </c>
      <c r="C369" s="7">
        <v>0.95461796280106503</v>
      </c>
      <c r="D369" s="2" t="s">
        <v>40</v>
      </c>
      <c r="E369" s="2" t="s">
        <v>34</v>
      </c>
      <c r="F369" s="2" t="s">
        <v>41</v>
      </c>
      <c r="G369" s="2">
        <v>1</v>
      </c>
      <c r="H369" s="2">
        <v>4</v>
      </c>
      <c r="I369" s="2" t="s">
        <v>36</v>
      </c>
      <c r="J369" s="2">
        <v>4</v>
      </c>
      <c r="K369" s="2" t="s">
        <v>37</v>
      </c>
      <c r="L369" s="2">
        <v>4</v>
      </c>
      <c r="M369" s="2">
        <v>1</v>
      </c>
      <c r="N369" s="2" t="s">
        <v>46</v>
      </c>
      <c r="O369" s="2">
        <v>3</v>
      </c>
      <c r="P369" s="2" t="s">
        <v>39</v>
      </c>
      <c r="Q369" s="2">
        <v>2506</v>
      </c>
      <c r="R369" s="2">
        <v>3</v>
      </c>
      <c r="S369" s="2" t="s">
        <v>49</v>
      </c>
      <c r="T369" s="2">
        <v>13</v>
      </c>
      <c r="U369" s="2">
        <v>3</v>
      </c>
      <c r="V369" s="2">
        <v>3</v>
      </c>
      <c r="W369" s="2">
        <v>0</v>
      </c>
      <c r="X369" s="2">
        <v>7</v>
      </c>
      <c r="Y369" s="2">
        <v>0</v>
      </c>
      <c r="Z369" s="2">
        <v>3</v>
      </c>
      <c r="AA369" s="2">
        <v>2</v>
      </c>
      <c r="AB369" s="2">
        <v>2</v>
      </c>
      <c r="AC369" s="2">
        <v>2</v>
      </c>
      <c r="AD369" s="2">
        <v>2</v>
      </c>
      <c r="AE369" s="2">
        <v>1</v>
      </c>
      <c r="AF369" s="2">
        <v>0</v>
      </c>
      <c r="AG369" s="2">
        <v>0</v>
      </c>
      <c r="AH369" s="2">
        <v>0</v>
      </c>
      <c r="AI369" s="2">
        <v>1</v>
      </c>
    </row>
    <row r="370" spans="1:35" x14ac:dyDescent="0.25">
      <c r="A370" s="1">
        <v>36</v>
      </c>
      <c r="B370" s="1">
        <v>0</v>
      </c>
      <c r="C370" s="6">
        <v>0.95419304353396195</v>
      </c>
      <c r="D370" s="1" t="s">
        <v>40</v>
      </c>
      <c r="E370" s="1" t="s">
        <v>53</v>
      </c>
      <c r="F370" s="1" t="s">
        <v>41</v>
      </c>
      <c r="G370" s="1">
        <v>9</v>
      </c>
      <c r="H370" s="1">
        <v>4</v>
      </c>
      <c r="I370" s="1" t="s">
        <v>36</v>
      </c>
      <c r="J370" s="1">
        <v>1</v>
      </c>
      <c r="K370" s="1" t="s">
        <v>43</v>
      </c>
      <c r="L370" s="1">
        <v>4</v>
      </c>
      <c r="M370" s="1">
        <v>1</v>
      </c>
      <c r="N370" s="1" t="s">
        <v>44</v>
      </c>
      <c r="O370" s="1">
        <v>2</v>
      </c>
      <c r="P370" s="1" t="s">
        <v>47</v>
      </c>
      <c r="Q370" s="1">
        <v>2810</v>
      </c>
      <c r="R370" s="1">
        <v>1</v>
      </c>
      <c r="S370" s="1" t="s">
        <v>49</v>
      </c>
      <c r="T370" s="1">
        <v>22</v>
      </c>
      <c r="U370" s="1">
        <v>4</v>
      </c>
      <c r="V370" s="1">
        <v>2</v>
      </c>
      <c r="W370" s="1">
        <v>0</v>
      </c>
      <c r="X370" s="1">
        <v>5</v>
      </c>
      <c r="Y370" s="1">
        <v>3</v>
      </c>
      <c r="Z370" s="1">
        <v>3</v>
      </c>
      <c r="AA370" s="1">
        <v>5</v>
      </c>
      <c r="AB370" s="1">
        <v>4</v>
      </c>
      <c r="AC370" s="1">
        <v>0</v>
      </c>
      <c r="AD370" s="1">
        <v>2</v>
      </c>
      <c r="AE370" s="1">
        <v>2</v>
      </c>
      <c r="AF370" s="1">
        <v>0</v>
      </c>
      <c r="AG370" s="1">
        <v>0</v>
      </c>
      <c r="AH370" s="1">
        <v>1</v>
      </c>
      <c r="AI370" s="1">
        <v>1</v>
      </c>
    </row>
    <row r="371" spans="1:35" x14ac:dyDescent="0.25">
      <c r="A371" s="2">
        <v>30</v>
      </c>
      <c r="B371" s="2">
        <v>0</v>
      </c>
      <c r="C371" s="7">
        <v>0.95367644777112703</v>
      </c>
      <c r="D371" s="2" t="s">
        <v>40</v>
      </c>
      <c r="E371" s="2" t="s">
        <v>53</v>
      </c>
      <c r="F371" s="2" t="s">
        <v>41</v>
      </c>
      <c r="G371" s="2">
        <v>3</v>
      </c>
      <c r="H371" s="2">
        <v>3</v>
      </c>
      <c r="I371" s="2" t="s">
        <v>36</v>
      </c>
      <c r="J371" s="2">
        <v>3</v>
      </c>
      <c r="K371" s="2" t="s">
        <v>43</v>
      </c>
      <c r="L371" s="2">
        <v>3</v>
      </c>
      <c r="M371" s="2">
        <v>1</v>
      </c>
      <c r="N371" s="2" t="s">
        <v>44</v>
      </c>
      <c r="O371" s="2">
        <v>4</v>
      </c>
      <c r="P371" s="2" t="s">
        <v>47</v>
      </c>
      <c r="Q371" s="2">
        <v>2097</v>
      </c>
      <c r="R371" s="2">
        <v>4</v>
      </c>
      <c r="S371" s="2" t="s">
        <v>49</v>
      </c>
      <c r="T371" s="2">
        <v>15</v>
      </c>
      <c r="U371" s="2">
        <v>3</v>
      </c>
      <c r="V371" s="2">
        <v>3</v>
      </c>
      <c r="W371" s="2">
        <v>1</v>
      </c>
      <c r="X371" s="2">
        <v>9</v>
      </c>
      <c r="Y371" s="2">
        <v>3</v>
      </c>
      <c r="Z371" s="2">
        <v>1</v>
      </c>
      <c r="AA371" s="2">
        <v>5</v>
      </c>
      <c r="AB371" s="2">
        <v>3</v>
      </c>
      <c r="AC371" s="2">
        <v>1</v>
      </c>
      <c r="AD371" s="2">
        <v>4</v>
      </c>
      <c r="AE371" s="2">
        <v>1</v>
      </c>
      <c r="AF371" s="2">
        <v>0</v>
      </c>
      <c r="AG371" s="2">
        <v>0</v>
      </c>
      <c r="AH371" s="2">
        <v>1</v>
      </c>
      <c r="AI371" s="2">
        <v>1</v>
      </c>
    </row>
    <row r="372" spans="1:35" x14ac:dyDescent="0.25">
      <c r="A372" s="1">
        <v>33</v>
      </c>
      <c r="B372" s="1">
        <v>0</v>
      </c>
      <c r="C372" s="6">
        <v>0.95365512345370196</v>
      </c>
      <c r="D372" s="1" t="s">
        <v>40</v>
      </c>
      <c r="E372" s="1" t="s">
        <v>53</v>
      </c>
      <c r="F372" s="1" t="s">
        <v>35</v>
      </c>
      <c r="G372" s="1">
        <v>17</v>
      </c>
      <c r="H372" s="1">
        <v>3</v>
      </c>
      <c r="I372" s="1" t="s">
        <v>36</v>
      </c>
      <c r="J372" s="1">
        <v>4</v>
      </c>
      <c r="K372" s="1" t="s">
        <v>43</v>
      </c>
      <c r="L372" s="1">
        <v>3</v>
      </c>
      <c r="M372" s="1">
        <v>4</v>
      </c>
      <c r="N372" s="1" t="s">
        <v>59</v>
      </c>
      <c r="O372" s="1">
        <v>3</v>
      </c>
      <c r="P372" s="1" t="s">
        <v>39</v>
      </c>
      <c r="Q372" s="1">
        <v>17444</v>
      </c>
      <c r="R372" s="1">
        <v>1</v>
      </c>
      <c r="S372" s="1" t="s">
        <v>49</v>
      </c>
      <c r="T372" s="1">
        <v>11</v>
      </c>
      <c r="U372" s="1">
        <v>3</v>
      </c>
      <c r="V372" s="1">
        <v>4</v>
      </c>
      <c r="W372" s="1">
        <v>0</v>
      </c>
      <c r="X372" s="1">
        <v>10</v>
      </c>
      <c r="Y372" s="1">
        <v>2</v>
      </c>
      <c r="Z372" s="1">
        <v>3</v>
      </c>
      <c r="AA372" s="1">
        <v>10</v>
      </c>
      <c r="AB372" s="1">
        <v>8</v>
      </c>
      <c r="AC372" s="1">
        <v>6</v>
      </c>
      <c r="AD372" s="1">
        <v>0</v>
      </c>
      <c r="AE372" s="1">
        <v>5</v>
      </c>
      <c r="AF372" s="1">
        <v>0</v>
      </c>
      <c r="AG372" s="1">
        <v>0</v>
      </c>
      <c r="AH372" s="1">
        <v>0</v>
      </c>
      <c r="AI372" s="1">
        <v>2</v>
      </c>
    </row>
    <row r="373" spans="1:35" x14ac:dyDescent="0.25">
      <c r="A373" s="2">
        <v>37</v>
      </c>
      <c r="B373" s="2">
        <v>0</v>
      </c>
      <c r="C373" s="7">
        <v>0.95351808597615795</v>
      </c>
      <c r="D373" s="2" t="s">
        <v>40</v>
      </c>
      <c r="E373" s="2" t="s">
        <v>34</v>
      </c>
      <c r="F373" s="2" t="s">
        <v>41</v>
      </c>
      <c r="G373" s="2">
        <v>6</v>
      </c>
      <c r="H373" s="2">
        <v>3</v>
      </c>
      <c r="I373" s="2" t="s">
        <v>48</v>
      </c>
      <c r="J373" s="2">
        <v>3</v>
      </c>
      <c r="K373" s="2" t="s">
        <v>43</v>
      </c>
      <c r="L373" s="2">
        <v>4</v>
      </c>
      <c r="M373" s="2">
        <v>2</v>
      </c>
      <c r="N373" s="2" t="s">
        <v>46</v>
      </c>
      <c r="O373" s="2">
        <v>1</v>
      </c>
      <c r="P373" s="2" t="s">
        <v>50</v>
      </c>
      <c r="Q373" s="2">
        <v>5974</v>
      </c>
      <c r="R373" s="2">
        <v>4</v>
      </c>
      <c r="S373" s="2" t="s">
        <v>40</v>
      </c>
      <c r="T373" s="2">
        <v>13</v>
      </c>
      <c r="U373" s="2">
        <v>3</v>
      </c>
      <c r="V373" s="2">
        <v>1</v>
      </c>
      <c r="W373" s="2">
        <v>2</v>
      </c>
      <c r="X373" s="2">
        <v>13</v>
      </c>
      <c r="Y373" s="2">
        <v>2</v>
      </c>
      <c r="Z373" s="2">
        <v>3</v>
      </c>
      <c r="AA373" s="2">
        <v>7</v>
      </c>
      <c r="AB373" s="2">
        <v>7</v>
      </c>
      <c r="AC373" s="2">
        <v>6</v>
      </c>
      <c r="AD373" s="2">
        <v>7</v>
      </c>
      <c r="AE373" s="2">
        <v>4</v>
      </c>
      <c r="AF373" s="2">
        <v>0</v>
      </c>
      <c r="AG373" s="2">
        <v>0</v>
      </c>
      <c r="AH373" s="2">
        <v>0</v>
      </c>
      <c r="AI373" s="2">
        <v>1</v>
      </c>
    </row>
    <row r="374" spans="1:35" x14ac:dyDescent="0.25">
      <c r="A374" s="1">
        <v>30</v>
      </c>
      <c r="B374" s="1">
        <v>0</v>
      </c>
      <c r="C374" s="6">
        <v>0.95269583590988305</v>
      </c>
      <c r="D374" s="1" t="s">
        <v>40</v>
      </c>
      <c r="E374" s="1" t="s">
        <v>34</v>
      </c>
      <c r="F374" s="1" t="s">
        <v>41</v>
      </c>
      <c r="G374" s="1">
        <v>2</v>
      </c>
      <c r="H374" s="1">
        <v>3</v>
      </c>
      <c r="I374" s="1" t="s">
        <v>36</v>
      </c>
      <c r="J374" s="1">
        <v>3</v>
      </c>
      <c r="K374" s="1" t="s">
        <v>43</v>
      </c>
      <c r="L374" s="1">
        <v>2</v>
      </c>
      <c r="M374" s="1">
        <v>2</v>
      </c>
      <c r="N374" s="1" t="s">
        <v>52</v>
      </c>
      <c r="O374" s="1">
        <v>4</v>
      </c>
      <c r="P374" s="1" t="s">
        <v>47</v>
      </c>
      <c r="Q374" s="1">
        <v>4152</v>
      </c>
      <c r="R374" s="1">
        <v>1</v>
      </c>
      <c r="S374" s="1" t="s">
        <v>49</v>
      </c>
      <c r="T374" s="1">
        <v>19</v>
      </c>
      <c r="U374" s="1">
        <v>3</v>
      </c>
      <c r="V374" s="1">
        <v>1</v>
      </c>
      <c r="W374" s="1">
        <v>3</v>
      </c>
      <c r="X374" s="1">
        <v>11</v>
      </c>
      <c r="Y374" s="1">
        <v>3</v>
      </c>
      <c r="Z374" s="1">
        <v>3</v>
      </c>
      <c r="AA374" s="1">
        <v>11</v>
      </c>
      <c r="AB374" s="1">
        <v>10</v>
      </c>
      <c r="AC374" s="1">
        <v>10</v>
      </c>
      <c r="AD374" s="1">
        <v>8</v>
      </c>
      <c r="AE374" s="1">
        <v>2</v>
      </c>
      <c r="AF374" s="1">
        <v>0</v>
      </c>
      <c r="AG374" s="1">
        <v>0</v>
      </c>
      <c r="AH374" s="1">
        <v>0</v>
      </c>
      <c r="AI374" s="1">
        <v>0</v>
      </c>
    </row>
    <row r="375" spans="1:35" x14ac:dyDescent="0.25">
      <c r="A375" s="2">
        <v>29</v>
      </c>
      <c r="B375" s="2">
        <v>0</v>
      </c>
      <c r="C375" s="7">
        <v>0.95267598883840898</v>
      </c>
      <c r="D375" s="2" t="s">
        <v>40</v>
      </c>
      <c r="E375" s="2" t="s">
        <v>34</v>
      </c>
      <c r="F375" s="2" t="s">
        <v>41</v>
      </c>
      <c r="G375" s="2">
        <v>7</v>
      </c>
      <c r="H375" s="2">
        <v>3</v>
      </c>
      <c r="I375" s="2" t="s">
        <v>36</v>
      </c>
      <c r="J375" s="2">
        <v>3</v>
      </c>
      <c r="K375" s="2" t="s">
        <v>43</v>
      </c>
      <c r="L375" s="2">
        <v>3</v>
      </c>
      <c r="M375" s="2">
        <v>2</v>
      </c>
      <c r="N375" s="2" t="s">
        <v>52</v>
      </c>
      <c r="O375" s="2">
        <v>4</v>
      </c>
      <c r="P375" s="2" t="s">
        <v>50</v>
      </c>
      <c r="Q375" s="2">
        <v>6623</v>
      </c>
      <c r="R375" s="2">
        <v>1</v>
      </c>
      <c r="S375" s="2" t="s">
        <v>40</v>
      </c>
      <c r="T375" s="2">
        <v>11</v>
      </c>
      <c r="U375" s="2">
        <v>3</v>
      </c>
      <c r="V375" s="2">
        <v>2</v>
      </c>
      <c r="W375" s="2">
        <v>2</v>
      </c>
      <c r="X375" s="2">
        <v>6</v>
      </c>
      <c r="Y375" s="2">
        <v>2</v>
      </c>
      <c r="Z375" s="2">
        <v>3</v>
      </c>
      <c r="AA375" s="2">
        <v>6</v>
      </c>
      <c r="AB375" s="2">
        <v>0</v>
      </c>
      <c r="AC375" s="2">
        <v>1</v>
      </c>
      <c r="AD375" s="2">
        <v>0</v>
      </c>
      <c r="AE375" s="2">
        <v>4</v>
      </c>
      <c r="AF375" s="2">
        <v>0</v>
      </c>
      <c r="AG375" s="2">
        <v>0</v>
      </c>
      <c r="AH375" s="2">
        <v>0</v>
      </c>
      <c r="AI375" s="2">
        <v>1</v>
      </c>
    </row>
    <row r="376" spans="1:35" x14ac:dyDescent="0.25">
      <c r="A376" s="1">
        <v>35</v>
      </c>
      <c r="B376" s="1">
        <v>0</v>
      </c>
      <c r="C376" s="6">
        <v>0.95246825583766404</v>
      </c>
      <c r="D376" s="1" t="s">
        <v>40</v>
      </c>
      <c r="E376" s="1" t="s">
        <v>34</v>
      </c>
      <c r="F376" s="1" t="s">
        <v>35</v>
      </c>
      <c r="G376" s="1">
        <v>1</v>
      </c>
      <c r="H376" s="1">
        <v>3</v>
      </c>
      <c r="I376" s="1" t="s">
        <v>48</v>
      </c>
      <c r="J376" s="1">
        <v>1</v>
      </c>
      <c r="K376" s="1" t="s">
        <v>37</v>
      </c>
      <c r="L376" s="1">
        <v>3</v>
      </c>
      <c r="M376" s="1">
        <v>2</v>
      </c>
      <c r="N376" s="1" t="s">
        <v>38</v>
      </c>
      <c r="O376" s="1">
        <v>3</v>
      </c>
      <c r="P376" s="1" t="s">
        <v>39</v>
      </c>
      <c r="Q376" s="1">
        <v>4859</v>
      </c>
      <c r="R376" s="1">
        <v>1</v>
      </c>
      <c r="S376" s="1" t="s">
        <v>49</v>
      </c>
      <c r="T376" s="1">
        <v>16</v>
      </c>
      <c r="U376" s="1">
        <v>3</v>
      </c>
      <c r="V376" s="1">
        <v>4</v>
      </c>
      <c r="W376" s="1">
        <v>0</v>
      </c>
      <c r="X376" s="1">
        <v>5</v>
      </c>
      <c r="Y376" s="1">
        <v>3</v>
      </c>
      <c r="Z376" s="1">
        <v>3</v>
      </c>
      <c r="AA376" s="1">
        <v>5</v>
      </c>
      <c r="AB376" s="1">
        <v>4</v>
      </c>
      <c r="AC376" s="1">
        <v>0</v>
      </c>
      <c r="AD376" s="1">
        <v>3</v>
      </c>
      <c r="AE376" s="1">
        <v>3</v>
      </c>
      <c r="AF376" s="1">
        <v>0</v>
      </c>
      <c r="AG376" s="1">
        <v>0</v>
      </c>
      <c r="AH376" s="1">
        <v>0</v>
      </c>
      <c r="AI376" s="1">
        <v>1</v>
      </c>
    </row>
    <row r="377" spans="1:35" x14ac:dyDescent="0.25">
      <c r="A377" s="2">
        <v>36</v>
      </c>
      <c r="B377" s="2">
        <v>0</v>
      </c>
      <c r="C377" s="7">
        <v>0.95227835632478697</v>
      </c>
      <c r="D377" s="2" t="s">
        <v>40</v>
      </c>
      <c r="E377" s="2" t="s">
        <v>53</v>
      </c>
      <c r="F377" s="2" t="s">
        <v>35</v>
      </c>
      <c r="G377" s="2">
        <v>10</v>
      </c>
      <c r="H377" s="2">
        <v>4</v>
      </c>
      <c r="I377" s="2" t="s">
        <v>48</v>
      </c>
      <c r="J377" s="2">
        <v>2</v>
      </c>
      <c r="K377" s="2" t="s">
        <v>43</v>
      </c>
      <c r="L377" s="2">
        <v>3</v>
      </c>
      <c r="M377" s="2">
        <v>3</v>
      </c>
      <c r="N377" s="2" t="s">
        <v>38</v>
      </c>
      <c r="O377" s="2">
        <v>4</v>
      </c>
      <c r="P377" s="2" t="s">
        <v>39</v>
      </c>
      <c r="Q377" s="2">
        <v>9980</v>
      </c>
      <c r="R377" s="2">
        <v>1</v>
      </c>
      <c r="S377" s="2" t="s">
        <v>49</v>
      </c>
      <c r="T377" s="2">
        <v>14</v>
      </c>
      <c r="U377" s="2">
        <v>3</v>
      </c>
      <c r="V377" s="2">
        <v>4</v>
      </c>
      <c r="W377" s="2">
        <v>0</v>
      </c>
      <c r="X377" s="2">
        <v>10</v>
      </c>
      <c r="Y377" s="2">
        <v>3</v>
      </c>
      <c r="Z377" s="2">
        <v>2</v>
      </c>
      <c r="AA377" s="2">
        <v>10</v>
      </c>
      <c r="AB377" s="2">
        <v>3</v>
      </c>
      <c r="AC377" s="2">
        <v>9</v>
      </c>
      <c r="AD377" s="2">
        <v>7</v>
      </c>
      <c r="AE377" s="2">
        <v>5</v>
      </c>
      <c r="AF377" s="2">
        <v>0</v>
      </c>
      <c r="AG377" s="2">
        <v>0</v>
      </c>
      <c r="AH377" s="2">
        <v>0</v>
      </c>
      <c r="AI377" s="2">
        <v>2</v>
      </c>
    </row>
    <row r="378" spans="1:35" x14ac:dyDescent="0.25">
      <c r="A378" s="1">
        <v>34</v>
      </c>
      <c r="B378" s="1">
        <v>0</v>
      </c>
      <c r="C378" s="6">
        <v>0.95226355720727296</v>
      </c>
      <c r="D378" s="1" t="s">
        <v>40</v>
      </c>
      <c r="E378" s="1" t="s">
        <v>34</v>
      </c>
      <c r="F378" s="1" t="s">
        <v>35</v>
      </c>
      <c r="G378" s="1">
        <v>15</v>
      </c>
      <c r="H378" s="1">
        <v>2</v>
      </c>
      <c r="I378" s="1" t="s">
        <v>48</v>
      </c>
      <c r="J378" s="1">
        <v>3</v>
      </c>
      <c r="K378" s="1" t="s">
        <v>37</v>
      </c>
      <c r="L378" s="1">
        <v>3</v>
      </c>
      <c r="M378" s="1">
        <v>2</v>
      </c>
      <c r="N378" s="1" t="s">
        <v>38</v>
      </c>
      <c r="O378" s="1">
        <v>1</v>
      </c>
      <c r="P378" s="1" t="s">
        <v>39</v>
      </c>
      <c r="Q378" s="1">
        <v>6125</v>
      </c>
      <c r="R378" s="1">
        <v>1</v>
      </c>
      <c r="S378" s="1" t="s">
        <v>49</v>
      </c>
      <c r="T378" s="1">
        <v>12</v>
      </c>
      <c r="U378" s="1">
        <v>3</v>
      </c>
      <c r="V378" s="1">
        <v>4</v>
      </c>
      <c r="W378" s="1">
        <v>0</v>
      </c>
      <c r="X378" s="1">
        <v>10</v>
      </c>
      <c r="Y378" s="1">
        <v>6</v>
      </c>
      <c r="Z378" s="1">
        <v>4</v>
      </c>
      <c r="AA378" s="1">
        <v>10</v>
      </c>
      <c r="AB378" s="1">
        <v>8</v>
      </c>
      <c r="AC378" s="1">
        <v>9</v>
      </c>
      <c r="AD378" s="1">
        <v>6</v>
      </c>
      <c r="AE378" s="1">
        <v>4</v>
      </c>
      <c r="AF378" s="1">
        <v>0</v>
      </c>
      <c r="AG378" s="1">
        <v>0</v>
      </c>
      <c r="AH378" s="1">
        <v>0</v>
      </c>
      <c r="AI378" s="1">
        <v>1</v>
      </c>
    </row>
    <row r="379" spans="1:35" x14ac:dyDescent="0.25">
      <c r="A379" s="2">
        <v>37</v>
      </c>
      <c r="B379" s="2">
        <v>0</v>
      </c>
      <c r="C379" s="7">
        <v>0.95225753077763398</v>
      </c>
      <c r="D379" s="2" t="s">
        <v>40</v>
      </c>
      <c r="E379" s="2" t="s">
        <v>45</v>
      </c>
      <c r="F379" s="2" t="s">
        <v>41</v>
      </c>
      <c r="G379" s="2">
        <v>9</v>
      </c>
      <c r="H379" s="2">
        <v>3</v>
      </c>
      <c r="I379" s="2" t="s">
        <v>48</v>
      </c>
      <c r="J379" s="2">
        <v>2</v>
      </c>
      <c r="K379" s="2" t="s">
        <v>43</v>
      </c>
      <c r="L379" s="2">
        <v>3</v>
      </c>
      <c r="M379" s="2">
        <v>1</v>
      </c>
      <c r="N379" s="2" t="s">
        <v>46</v>
      </c>
      <c r="O379" s="2">
        <v>4</v>
      </c>
      <c r="P379" s="2" t="s">
        <v>47</v>
      </c>
      <c r="Q379" s="2">
        <v>2326</v>
      </c>
      <c r="R379" s="2">
        <v>1</v>
      </c>
      <c r="S379" s="2" t="s">
        <v>40</v>
      </c>
      <c r="T379" s="2">
        <v>12</v>
      </c>
      <c r="U379" s="2">
        <v>3</v>
      </c>
      <c r="V379" s="2">
        <v>3</v>
      </c>
      <c r="W379" s="2">
        <v>3</v>
      </c>
      <c r="X379" s="2">
        <v>4</v>
      </c>
      <c r="Y379" s="2">
        <v>3</v>
      </c>
      <c r="Z379" s="2">
        <v>2</v>
      </c>
      <c r="AA379" s="2">
        <v>4</v>
      </c>
      <c r="AB379" s="2">
        <v>2</v>
      </c>
      <c r="AC379" s="2">
        <v>1</v>
      </c>
      <c r="AD379" s="2">
        <v>2</v>
      </c>
      <c r="AE379" s="2">
        <v>1</v>
      </c>
      <c r="AF379" s="2">
        <v>0</v>
      </c>
      <c r="AG379" s="2">
        <v>0</v>
      </c>
      <c r="AH379" s="2">
        <v>0</v>
      </c>
      <c r="AI379" s="2">
        <v>2</v>
      </c>
    </row>
    <row r="380" spans="1:35" x14ac:dyDescent="0.25">
      <c r="A380" s="1">
        <v>38</v>
      </c>
      <c r="B380" s="1">
        <v>0</v>
      </c>
      <c r="C380" s="6">
        <v>0.95120460408108498</v>
      </c>
      <c r="D380" s="1" t="s">
        <v>40</v>
      </c>
      <c r="E380" s="1" t="s">
        <v>34</v>
      </c>
      <c r="F380" s="1" t="s">
        <v>41</v>
      </c>
      <c r="G380" s="1">
        <v>3</v>
      </c>
      <c r="H380" s="1">
        <v>5</v>
      </c>
      <c r="I380" s="1" t="s">
        <v>56</v>
      </c>
      <c r="J380" s="1">
        <v>4</v>
      </c>
      <c r="K380" s="1" t="s">
        <v>37</v>
      </c>
      <c r="L380" s="1">
        <v>3</v>
      </c>
      <c r="M380" s="1">
        <v>2</v>
      </c>
      <c r="N380" s="1" t="s">
        <v>46</v>
      </c>
      <c r="O380" s="1">
        <v>3</v>
      </c>
      <c r="P380" s="1" t="s">
        <v>39</v>
      </c>
      <c r="Q380" s="1">
        <v>4317</v>
      </c>
      <c r="R380" s="1">
        <v>3</v>
      </c>
      <c r="S380" s="1" t="s">
        <v>40</v>
      </c>
      <c r="T380" s="1">
        <v>20</v>
      </c>
      <c r="U380" s="1">
        <v>4</v>
      </c>
      <c r="V380" s="1">
        <v>2</v>
      </c>
      <c r="W380" s="1">
        <v>0</v>
      </c>
      <c r="X380" s="1">
        <v>19</v>
      </c>
      <c r="Y380" s="1">
        <v>2</v>
      </c>
      <c r="Z380" s="1">
        <v>3</v>
      </c>
      <c r="AA380" s="1">
        <v>3</v>
      </c>
      <c r="AB380" s="1">
        <v>2</v>
      </c>
      <c r="AC380" s="1">
        <v>2</v>
      </c>
      <c r="AD380" s="1">
        <v>2</v>
      </c>
      <c r="AE380" s="1">
        <v>3</v>
      </c>
      <c r="AF380" s="1">
        <v>0</v>
      </c>
      <c r="AG380" s="1">
        <v>0</v>
      </c>
      <c r="AH380" s="1">
        <v>0</v>
      </c>
      <c r="AI380" s="1">
        <v>2</v>
      </c>
    </row>
    <row r="381" spans="1:35" x14ac:dyDescent="0.25">
      <c r="A381" s="2">
        <v>35</v>
      </c>
      <c r="B381" s="2">
        <v>0</v>
      </c>
      <c r="C381" s="7">
        <v>0.95020543944811298</v>
      </c>
      <c r="D381" s="2" t="s">
        <v>40</v>
      </c>
      <c r="E381" s="2" t="s">
        <v>34</v>
      </c>
      <c r="F381" s="2" t="s">
        <v>41</v>
      </c>
      <c r="G381" s="2">
        <v>16</v>
      </c>
      <c r="H381" s="2">
        <v>2</v>
      </c>
      <c r="I381" s="2" t="s">
        <v>42</v>
      </c>
      <c r="J381" s="2">
        <v>4</v>
      </c>
      <c r="K381" s="2" t="s">
        <v>37</v>
      </c>
      <c r="L381" s="2">
        <v>2</v>
      </c>
      <c r="M381" s="2">
        <v>2</v>
      </c>
      <c r="N381" s="2" t="s">
        <v>51</v>
      </c>
      <c r="O381" s="2">
        <v>2</v>
      </c>
      <c r="P381" s="2" t="s">
        <v>47</v>
      </c>
      <c r="Q381" s="2">
        <v>4788</v>
      </c>
      <c r="R381" s="2">
        <v>0</v>
      </c>
      <c r="S381" s="2" t="s">
        <v>40</v>
      </c>
      <c r="T381" s="2">
        <v>11</v>
      </c>
      <c r="U381" s="2">
        <v>3</v>
      </c>
      <c r="V381" s="2">
        <v>4</v>
      </c>
      <c r="W381" s="2">
        <v>0</v>
      </c>
      <c r="X381" s="2">
        <v>4</v>
      </c>
      <c r="Y381" s="2">
        <v>2</v>
      </c>
      <c r="Z381" s="2">
        <v>3</v>
      </c>
      <c r="AA381" s="2">
        <v>3</v>
      </c>
      <c r="AB381" s="2">
        <v>2</v>
      </c>
      <c r="AC381" s="2">
        <v>0</v>
      </c>
      <c r="AD381" s="2">
        <v>2</v>
      </c>
      <c r="AE381" s="2">
        <v>3</v>
      </c>
      <c r="AF381" s="2">
        <v>0</v>
      </c>
      <c r="AG381" s="2">
        <v>0</v>
      </c>
      <c r="AH381" s="2">
        <v>0</v>
      </c>
      <c r="AI381" s="2">
        <v>1</v>
      </c>
    </row>
    <row r="382" spans="1:35" x14ac:dyDescent="0.25">
      <c r="A382" s="1">
        <v>27</v>
      </c>
      <c r="B382" s="1">
        <v>0</v>
      </c>
      <c r="C382" s="6">
        <v>0.95004529008835403</v>
      </c>
      <c r="D382" s="1" t="s">
        <v>40</v>
      </c>
      <c r="E382" s="1" t="s">
        <v>34</v>
      </c>
      <c r="F382" s="1" t="s">
        <v>35</v>
      </c>
      <c r="G382" s="1">
        <v>9</v>
      </c>
      <c r="H382" s="1">
        <v>3</v>
      </c>
      <c r="I382" s="1" t="s">
        <v>57</v>
      </c>
      <c r="J382" s="1">
        <v>4</v>
      </c>
      <c r="K382" s="1" t="s">
        <v>43</v>
      </c>
      <c r="L382" s="1">
        <v>3</v>
      </c>
      <c r="M382" s="1">
        <v>2</v>
      </c>
      <c r="N382" s="1" t="s">
        <v>38</v>
      </c>
      <c r="O382" s="1">
        <v>4</v>
      </c>
      <c r="P382" s="1" t="s">
        <v>39</v>
      </c>
      <c r="Q382" s="1">
        <v>4105</v>
      </c>
      <c r="R382" s="1">
        <v>1</v>
      </c>
      <c r="S382" s="1" t="s">
        <v>49</v>
      </c>
      <c r="T382" s="1">
        <v>14</v>
      </c>
      <c r="U382" s="1">
        <v>3</v>
      </c>
      <c r="V382" s="1">
        <v>1</v>
      </c>
      <c r="W382" s="1">
        <v>0</v>
      </c>
      <c r="X382" s="1">
        <v>7</v>
      </c>
      <c r="Y382" s="1">
        <v>5</v>
      </c>
      <c r="Z382" s="1">
        <v>3</v>
      </c>
      <c r="AA382" s="1">
        <v>7</v>
      </c>
      <c r="AB382" s="1">
        <v>7</v>
      </c>
      <c r="AC382" s="1">
        <v>0</v>
      </c>
      <c r="AD382" s="1">
        <v>7</v>
      </c>
      <c r="AE382" s="1">
        <v>2</v>
      </c>
      <c r="AF382" s="1">
        <v>0</v>
      </c>
      <c r="AG382" s="1">
        <v>0</v>
      </c>
      <c r="AH382" s="1">
        <v>0</v>
      </c>
      <c r="AI382" s="1">
        <v>1</v>
      </c>
    </row>
    <row r="383" spans="1:35" x14ac:dyDescent="0.25">
      <c r="A383" s="2">
        <v>36</v>
      </c>
      <c r="B383" s="2">
        <v>0</v>
      </c>
      <c r="C383" s="7">
        <v>0.94921229647586502</v>
      </c>
      <c r="D383" s="2" t="s">
        <v>40</v>
      </c>
      <c r="E383" s="2" t="s">
        <v>34</v>
      </c>
      <c r="F383" s="2" t="s">
        <v>41</v>
      </c>
      <c r="G383" s="2">
        <v>14</v>
      </c>
      <c r="H383" s="2">
        <v>1</v>
      </c>
      <c r="I383" s="2" t="s">
        <v>36</v>
      </c>
      <c r="J383" s="2">
        <v>3</v>
      </c>
      <c r="K383" s="2" t="s">
        <v>43</v>
      </c>
      <c r="L383" s="2">
        <v>3</v>
      </c>
      <c r="M383" s="2">
        <v>2</v>
      </c>
      <c r="N383" s="2" t="s">
        <v>52</v>
      </c>
      <c r="O383" s="2">
        <v>4</v>
      </c>
      <c r="P383" s="2" t="s">
        <v>47</v>
      </c>
      <c r="Q383" s="2">
        <v>6586</v>
      </c>
      <c r="R383" s="2">
        <v>0</v>
      </c>
      <c r="S383" s="2" t="s">
        <v>40</v>
      </c>
      <c r="T383" s="2">
        <v>17</v>
      </c>
      <c r="U383" s="2">
        <v>3</v>
      </c>
      <c r="V383" s="2">
        <v>1</v>
      </c>
      <c r="W383" s="2">
        <v>1</v>
      </c>
      <c r="X383" s="2">
        <v>17</v>
      </c>
      <c r="Y383" s="2">
        <v>2</v>
      </c>
      <c r="Z383" s="2">
        <v>2</v>
      </c>
      <c r="AA383" s="2">
        <v>16</v>
      </c>
      <c r="AB383" s="2">
        <v>8</v>
      </c>
      <c r="AC383" s="2">
        <v>4</v>
      </c>
      <c r="AD383" s="2">
        <v>11</v>
      </c>
      <c r="AE383" s="2">
        <v>4</v>
      </c>
      <c r="AF383" s="2">
        <v>0</v>
      </c>
      <c r="AG383" s="2">
        <v>0</v>
      </c>
      <c r="AH383" s="2">
        <v>0</v>
      </c>
      <c r="AI383" s="2">
        <v>1</v>
      </c>
    </row>
    <row r="384" spans="1:35" x14ac:dyDescent="0.25">
      <c r="A384" s="1">
        <v>36</v>
      </c>
      <c r="B384" s="1">
        <v>0</v>
      </c>
      <c r="C384" s="6">
        <v>0.94918765222092405</v>
      </c>
      <c r="D384" s="1" t="s">
        <v>40</v>
      </c>
      <c r="E384" s="1" t="s">
        <v>53</v>
      </c>
      <c r="F384" s="1" t="s">
        <v>41</v>
      </c>
      <c r="G384" s="1">
        <v>24</v>
      </c>
      <c r="H384" s="1">
        <v>4</v>
      </c>
      <c r="I384" s="1" t="s">
        <v>36</v>
      </c>
      <c r="J384" s="1">
        <v>2</v>
      </c>
      <c r="K384" s="1" t="s">
        <v>37</v>
      </c>
      <c r="L384" s="1">
        <v>3</v>
      </c>
      <c r="M384" s="1">
        <v>2</v>
      </c>
      <c r="N384" s="1" t="s">
        <v>44</v>
      </c>
      <c r="O384" s="1">
        <v>2</v>
      </c>
      <c r="P384" s="1" t="s">
        <v>47</v>
      </c>
      <c r="Q384" s="1">
        <v>5674</v>
      </c>
      <c r="R384" s="1">
        <v>7</v>
      </c>
      <c r="S384" s="1" t="s">
        <v>49</v>
      </c>
      <c r="T384" s="1">
        <v>15</v>
      </c>
      <c r="U384" s="1">
        <v>3</v>
      </c>
      <c r="V384" s="1">
        <v>3</v>
      </c>
      <c r="W384" s="1">
        <v>1</v>
      </c>
      <c r="X384" s="1">
        <v>11</v>
      </c>
      <c r="Y384" s="1">
        <v>3</v>
      </c>
      <c r="Z384" s="1">
        <v>3</v>
      </c>
      <c r="AA384" s="1">
        <v>9</v>
      </c>
      <c r="AB384" s="1">
        <v>8</v>
      </c>
      <c r="AC384" s="1">
        <v>0</v>
      </c>
      <c r="AD384" s="1">
        <v>8</v>
      </c>
      <c r="AE384" s="1">
        <v>3</v>
      </c>
      <c r="AF384" s="1">
        <v>0</v>
      </c>
      <c r="AG384" s="1">
        <v>0</v>
      </c>
      <c r="AH384" s="1">
        <v>1</v>
      </c>
      <c r="AI384" s="1">
        <v>1</v>
      </c>
    </row>
    <row r="385" spans="1:35" x14ac:dyDescent="0.25">
      <c r="A385" s="2">
        <v>29</v>
      </c>
      <c r="B385" s="2">
        <v>0</v>
      </c>
      <c r="C385" s="7">
        <v>0.94833460799378699</v>
      </c>
      <c r="D385" s="2" t="s">
        <v>40</v>
      </c>
      <c r="E385" s="2" t="s">
        <v>34</v>
      </c>
      <c r="F385" s="2" t="s">
        <v>41</v>
      </c>
      <c r="G385" s="2">
        <v>29</v>
      </c>
      <c r="H385" s="2">
        <v>1</v>
      </c>
      <c r="I385" s="2" t="s">
        <v>36</v>
      </c>
      <c r="J385" s="2">
        <v>4</v>
      </c>
      <c r="K385" s="2" t="s">
        <v>43</v>
      </c>
      <c r="L385" s="2">
        <v>1</v>
      </c>
      <c r="M385" s="2">
        <v>2</v>
      </c>
      <c r="N385" s="2" t="s">
        <v>52</v>
      </c>
      <c r="O385" s="2">
        <v>3</v>
      </c>
      <c r="P385" s="2" t="s">
        <v>50</v>
      </c>
      <c r="Q385" s="2">
        <v>6384</v>
      </c>
      <c r="R385" s="2">
        <v>8</v>
      </c>
      <c r="S385" s="2" t="s">
        <v>49</v>
      </c>
      <c r="T385" s="2">
        <v>17</v>
      </c>
      <c r="U385" s="2">
        <v>3</v>
      </c>
      <c r="V385" s="2">
        <v>4</v>
      </c>
      <c r="W385" s="2">
        <v>2</v>
      </c>
      <c r="X385" s="2">
        <v>11</v>
      </c>
      <c r="Y385" s="2">
        <v>3</v>
      </c>
      <c r="Z385" s="2">
        <v>3</v>
      </c>
      <c r="AA385" s="2">
        <v>7</v>
      </c>
      <c r="AB385" s="2">
        <v>0</v>
      </c>
      <c r="AC385" s="2">
        <v>1</v>
      </c>
      <c r="AD385" s="2">
        <v>6</v>
      </c>
      <c r="AE385" s="2">
        <v>4</v>
      </c>
      <c r="AF385" s="2">
        <v>0</v>
      </c>
      <c r="AG385" s="2">
        <v>0</v>
      </c>
      <c r="AH385" s="2">
        <v>0</v>
      </c>
      <c r="AI385" s="2">
        <v>0</v>
      </c>
    </row>
    <row r="386" spans="1:35" x14ac:dyDescent="0.25">
      <c r="A386" s="1">
        <v>35</v>
      </c>
      <c r="B386" s="1">
        <v>0</v>
      </c>
      <c r="C386" s="6">
        <v>0.94750661834116801</v>
      </c>
      <c r="D386" s="1" t="s">
        <v>40</v>
      </c>
      <c r="E386" s="1" t="s">
        <v>34</v>
      </c>
      <c r="F386" s="1" t="s">
        <v>35</v>
      </c>
      <c r="G386" s="1">
        <v>2</v>
      </c>
      <c r="H386" s="1">
        <v>3</v>
      </c>
      <c r="I386" s="1" t="s">
        <v>57</v>
      </c>
      <c r="J386" s="1">
        <v>4</v>
      </c>
      <c r="K386" s="1" t="s">
        <v>37</v>
      </c>
      <c r="L386" s="1">
        <v>3</v>
      </c>
      <c r="M386" s="1">
        <v>1</v>
      </c>
      <c r="N386" s="1" t="s">
        <v>54</v>
      </c>
      <c r="O386" s="1">
        <v>4</v>
      </c>
      <c r="P386" s="1" t="s">
        <v>47</v>
      </c>
      <c r="Q386" s="1">
        <v>2014</v>
      </c>
      <c r="R386" s="1">
        <v>1</v>
      </c>
      <c r="S386" s="1" t="s">
        <v>49</v>
      </c>
      <c r="T386" s="1">
        <v>13</v>
      </c>
      <c r="U386" s="1">
        <v>3</v>
      </c>
      <c r="V386" s="1">
        <v>1</v>
      </c>
      <c r="W386" s="1">
        <v>0</v>
      </c>
      <c r="X386" s="1">
        <v>2</v>
      </c>
      <c r="Y386" s="1">
        <v>3</v>
      </c>
      <c r="Z386" s="1">
        <v>3</v>
      </c>
      <c r="AA386" s="1">
        <v>2</v>
      </c>
      <c r="AB386" s="1">
        <v>2</v>
      </c>
      <c r="AC386" s="1">
        <v>2</v>
      </c>
      <c r="AD386" s="1">
        <v>2</v>
      </c>
      <c r="AE386" s="1">
        <v>1</v>
      </c>
      <c r="AF386" s="1">
        <v>0</v>
      </c>
      <c r="AG386" s="1">
        <v>0</v>
      </c>
      <c r="AH386" s="1">
        <v>1</v>
      </c>
      <c r="AI386" s="1">
        <v>0</v>
      </c>
    </row>
    <row r="387" spans="1:35" x14ac:dyDescent="0.25">
      <c r="A387" s="2">
        <v>40</v>
      </c>
      <c r="B387" s="2">
        <v>0</v>
      </c>
      <c r="C387" s="7">
        <v>0.94704131223517896</v>
      </c>
      <c r="D387" s="2" t="s">
        <v>40</v>
      </c>
      <c r="E387" s="2" t="s">
        <v>34</v>
      </c>
      <c r="F387" s="2" t="s">
        <v>41</v>
      </c>
      <c r="G387" s="2">
        <v>19</v>
      </c>
      <c r="H387" s="2">
        <v>2</v>
      </c>
      <c r="I387" s="2" t="s">
        <v>48</v>
      </c>
      <c r="J387" s="2">
        <v>3</v>
      </c>
      <c r="K387" s="2" t="s">
        <v>43</v>
      </c>
      <c r="L387" s="2">
        <v>3</v>
      </c>
      <c r="M387" s="2">
        <v>2</v>
      </c>
      <c r="N387" s="2" t="s">
        <v>44</v>
      </c>
      <c r="O387" s="2">
        <v>4</v>
      </c>
      <c r="P387" s="2" t="s">
        <v>47</v>
      </c>
      <c r="Q387" s="2">
        <v>2741</v>
      </c>
      <c r="R387" s="2">
        <v>8</v>
      </c>
      <c r="S387" s="2" t="s">
        <v>40</v>
      </c>
      <c r="T387" s="2">
        <v>15</v>
      </c>
      <c r="U387" s="2">
        <v>3</v>
      </c>
      <c r="V387" s="2">
        <v>3</v>
      </c>
      <c r="W387" s="2">
        <v>1</v>
      </c>
      <c r="X387" s="2">
        <v>15</v>
      </c>
      <c r="Y387" s="2">
        <v>2</v>
      </c>
      <c r="Z387" s="2">
        <v>4</v>
      </c>
      <c r="AA387" s="2">
        <v>7</v>
      </c>
      <c r="AB387" s="2">
        <v>2</v>
      </c>
      <c r="AC387" s="2">
        <v>3</v>
      </c>
      <c r="AD387" s="2">
        <v>7</v>
      </c>
      <c r="AE387" s="2">
        <v>2</v>
      </c>
      <c r="AF387" s="2">
        <v>0</v>
      </c>
      <c r="AG387" s="2">
        <v>0</v>
      </c>
      <c r="AH387" s="2">
        <v>1</v>
      </c>
      <c r="AI387" s="2">
        <v>1</v>
      </c>
    </row>
    <row r="388" spans="1:35" x14ac:dyDescent="0.25">
      <c r="A388" s="1">
        <v>27</v>
      </c>
      <c r="B388" s="1">
        <v>0</v>
      </c>
      <c r="C388" s="6">
        <v>0.94687411125102205</v>
      </c>
      <c r="D388" s="1" t="s">
        <v>40</v>
      </c>
      <c r="E388" s="1" t="s">
        <v>34</v>
      </c>
      <c r="F388" s="1" t="s">
        <v>41</v>
      </c>
      <c r="G388" s="1">
        <v>5</v>
      </c>
      <c r="H388" s="1">
        <v>1</v>
      </c>
      <c r="I388" s="1" t="s">
        <v>56</v>
      </c>
      <c r="J388" s="1">
        <v>3</v>
      </c>
      <c r="K388" s="1" t="s">
        <v>43</v>
      </c>
      <c r="L388" s="1">
        <v>2</v>
      </c>
      <c r="M388" s="1">
        <v>3</v>
      </c>
      <c r="N388" s="1" t="s">
        <v>55</v>
      </c>
      <c r="O388" s="1">
        <v>4</v>
      </c>
      <c r="P388" s="1" t="s">
        <v>50</v>
      </c>
      <c r="Q388" s="1">
        <v>12808</v>
      </c>
      <c r="R388" s="1">
        <v>1</v>
      </c>
      <c r="S388" s="1" t="s">
        <v>40</v>
      </c>
      <c r="T388" s="1">
        <v>16</v>
      </c>
      <c r="U388" s="1">
        <v>3</v>
      </c>
      <c r="V388" s="1">
        <v>2</v>
      </c>
      <c r="W388" s="1">
        <v>1</v>
      </c>
      <c r="X388" s="1">
        <v>9</v>
      </c>
      <c r="Y388" s="1">
        <v>3</v>
      </c>
      <c r="Z388" s="1">
        <v>3</v>
      </c>
      <c r="AA388" s="1">
        <v>9</v>
      </c>
      <c r="AB388" s="1">
        <v>8</v>
      </c>
      <c r="AC388" s="1">
        <v>0</v>
      </c>
      <c r="AD388" s="1">
        <v>8</v>
      </c>
      <c r="AE388" s="1">
        <v>5</v>
      </c>
      <c r="AF388" s="1">
        <v>0</v>
      </c>
      <c r="AG388" s="1">
        <v>0</v>
      </c>
      <c r="AH388" s="1">
        <v>0</v>
      </c>
      <c r="AI388" s="1">
        <v>1</v>
      </c>
    </row>
    <row r="389" spans="1:35" x14ac:dyDescent="0.25">
      <c r="A389" s="2">
        <v>35</v>
      </c>
      <c r="B389" s="2">
        <v>0</v>
      </c>
      <c r="C389" s="7">
        <v>0.94674390556708699</v>
      </c>
      <c r="D389" s="2" t="s">
        <v>40</v>
      </c>
      <c r="E389" s="2" t="s">
        <v>34</v>
      </c>
      <c r="F389" s="2" t="s">
        <v>41</v>
      </c>
      <c r="G389" s="2">
        <v>10</v>
      </c>
      <c r="H389" s="2">
        <v>3</v>
      </c>
      <c r="I389" s="2" t="s">
        <v>42</v>
      </c>
      <c r="J389" s="2">
        <v>2</v>
      </c>
      <c r="K389" s="2" t="s">
        <v>43</v>
      </c>
      <c r="L389" s="2">
        <v>3</v>
      </c>
      <c r="M389" s="2">
        <v>1</v>
      </c>
      <c r="N389" s="2" t="s">
        <v>44</v>
      </c>
      <c r="O389" s="2">
        <v>4</v>
      </c>
      <c r="P389" s="2" t="s">
        <v>50</v>
      </c>
      <c r="Q389" s="2">
        <v>3917</v>
      </c>
      <c r="R389" s="2">
        <v>1</v>
      </c>
      <c r="S389" s="2" t="s">
        <v>49</v>
      </c>
      <c r="T389" s="2">
        <v>20</v>
      </c>
      <c r="U389" s="2">
        <v>4</v>
      </c>
      <c r="V389" s="2">
        <v>1</v>
      </c>
      <c r="W389" s="2">
        <v>1</v>
      </c>
      <c r="X389" s="2">
        <v>3</v>
      </c>
      <c r="Y389" s="2">
        <v>4</v>
      </c>
      <c r="Z389" s="2">
        <v>2</v>
      </c>
      <c r="AA389" s="2">
        <v>3</v>
      </c>
      <c r="AB389" s="2">
        <v>2</v>
      </c>
      <c r="AC389" s="2">
        <v>1</v>
      </c>
      <c r="AD389" s="2">
        <v>2</v>
      </c>
      <c r="AE389" s="2">
        <v>2</v>
      </c>
      <c r="AF389" s="2">
        <v>0</v>
      </c>
      <c r="AG389" s="2">
        <v>0</v>
      </c>
      <c r="AH389" s="2">
        <v>1</v>
      </c>
      <c r="AI389" s="2">
        <v>0</v>
      </c>
    </row>
    <row r="390" spans="1:35" x14ac:dyDescent="0.25">
      <c r="A390" s="1">
        <v>41</v>
      </c>
      <c r="B390" s="1">
        <v>0</v>
      </c>
      <c r="C390" s="6">
        <v>0.94637889548905696</v>
      </c>
      <c r="D390" s="1" t="s">
        <v>40</v>
      </c>
      <c r="E390" s="1" t="s">
        <v>34</v>
      </c>
      <c r="F390" s="1" t="s">
        <v>41</v>
      </c>
      <c r="G390" s="1">
        <v>14</v>
      </c>
      <c r="H390" s="1">
        <v>3</v>
      </c>
      <c r="I390" s="1" t="s">
        <v>36</v>
      </c>
      <c r="J390" s="1">
        <v>1</v>
      </c>
      <c r="K390" s="1" t="s">
        <v>43</v>
      </c>
      <c r="L390" s="1">
        <v>3</v>
      </c>
      <c r="M390" s="1">
        <v>1</v>
      </c>
      <c r="N390" s="1" t="s">
        <v>46</v>
      </c>
      <c r="O390" s="1">
        <v>3</v>
      </c>
      <c r="P390" s="1" t="s">
        <v>50</v>
      </c>
      <c r="Q390" s="1">
        <v>2451</v>
      </c>
      <c r="R390" s="1">
        <v>4</v>
      </c>
      <c r="S390" s="1" t="s">
        <v>49</v>
      </c>
      <c r="T390" s="1">
        <v>12</v>
      </c>
      <c r="U390" s="1">
        <v>3</v>
      </c>
      <c r="V390" s="1">
        <v>1</v>
      </c>
      <c r="W390" s="1">
        <v>1</v>
      </c>
      <c r="X390" s="1">
        <v>13</v>
      </c>
      <c r="Y390" s="1">
        <v>2</v>
      </c>
      <c r="Z390" s="1">
        <v>3</v>
      </c>
      <c r="AA390" s="1">
        <v>9</v>
      </c>
      <c r="AB390" s="1">
        <v>8</v>
      </c>
      <c r="AC390" s="1">
        <v>1</v>
      </c>
      <c r="AD390" s="1">
        <v>8</v>
      </c>
      <c r="AE390" s="1">
        <v>1</v>
      </c>
      <c r="AF390" s="1">
        <v>0</v>
      </c>
      <c r="AG390" s="1">
        <v>0</v>
      </c>
      <c r="AH390" s="1">
        <v>0</v>
      </c>
      <c r="AI390" s="1">
        <v>0</v>
      </c>
    </row>
    <row r="391" spans="1:35" x14ac:dyDescent="0.25">
      <c r="A391" s="2">
        <v>35</v>
      </c>
      <c r="B391" s="2">
        <v>0</v>
      </c>
      <c r="C391" s="7">
        <v>0.94616471304132099</v>
      </c>
      <c r="D391" s="2" t="s">
        <v>40</v>
      </c>
      <c r="E391" s="2" t="s">
        <v>34</v>
      </c>
      <c r="F391" s="2" t="s">
        <v>35</v>
      </c>
      <c r="G391" s="2">
        <v>17</v>
      </c>
      <c r="H391" s="2">
        <v>4</v>
      </c>
      <c r="I391" s="2" t="s">
        <v>36</v>
      </c>
      <c r="J391" s="2">
        <v>3</v>
      </c>
      <c r="K391" s="2" t="s">
        <v>43</v>
      </c>
      <c r="L391" s="2">
        <v>3</v>
      </c>
      <c r="M391" s="2">
        <v>2</v>
      </c>
      <c r="N391" s="2" t="s">
        <v>38</v>
      </c>
      <c r="O391" s="2">
        <v>1</v>
      </c>
      <c r="P391" s="2" t="s">
        <v>47</v>
      </c>
      <c r="Q391" s="2">
        <v>8966</v>
      </c>
      <c r="R391" s="2">
        <v>3</v>
      </c>
      <c r="S391" s="2" t="s">
        <v>40</v>
      </c>
      <c r="T391" s="2">
        <v>15</v>
      </c>
      <c r="U391" s="2">
        <v>3</v>
      </c>
      <c r="V391" s="2">
        <v>4</v>
      </c>
      <c r="W391" s="2">
        <v>3</v>
      </c>
      <c r="X391" s="2">
        <v>15</v>
      </c>
      <c r="Y391" s="2">
        <v>2</v>
      </c>
      <c r="Z391" s="2">
        <v>3</v>
      </c>
      <c r="AA391" s="2">
        <v>7</v>
      </c>
      <c r="AB391" s="2">
        <v>7</v>
      </c>
      <c r="AC391" s="2">
        <v>1</v>
      </c>
      <c r="AD391" s="2">
        <v>7</v>
      </c>
      <c r="AE391" s="2">
        <v>4</v>
      </c>
      <c r="AF391" s="2">
        <v>0</v>
      </c>
      <c r="AG391" s="2">
        <v>0</v>
      </c>
      <c r="AH391" s="2">
        <v>0</v>
      </c>
      <c r="AI391" s="2">
        <v>1</v>
      </c>
    </row>
    <row r="392" spans="1:35" x14ac:dyDescent="0.25">
      <c r="A392" s="1">
        <v>27</v>
      </c>
      <c r="B392" s="1">
        <v>0</v>
      </c>
      <c r="C392" s="6">
        <v>0.94531224848592599</v>
      </c>
      <c r="D392" s="1" t="s">
        <v>40</v>
      </c>
      <c r="E392" s="1" t="s">
        <v>34</v>
      </c>
      <c r="F392" s="1" t="s">
        <v>41</v>
      </c>
      <c r="G392" s="1">
        <v>2</v>
      </c>
      <c r="H392" s="1">
        <v>4</v>
      </c>
      <c r="I392" s="1" t="s">
        <v>36</v>
      </c>
      <c r="J392" s="1">
        <v>1</v>
      </c>
      <c r="K392" s="1" t="s">
        <v>37</v>
      </c>
      <c r="L392" s="1">
        <v>3</v>
      </c>
      <c r="M392" s="1">
        <v>2</v>
      </c>
      <c r="N392" s="1" t="s">
        <v>51</v>
      </c>
      <c r="O392" s="1">
        <v>4</v>
      </c>
      <c r="P392" s="1" t="s">
        <v>47</v>
      </c>
      <c r="Q392" s="1">
        <v>4227</v>
      </c>
      <c r="R392" s="1">
        <v>0</v>
      </c>
      <c r="S392" s="1" t="s">
        <v>49</v>
      </c>
      <c r="T392" s="1">
        <v>18</v>
      </c>
      <c r="U392" s="1">
        <v>3</v>
      </c>
      <c r="V392" s="1">
        <v>2</v>
      </c>
      <c r="W392" s="1">
        <v>1</v>
      </c>
      <c r="X392" s="1">
        <v>4</v>
      </c>
      <c r="Y392" s="1">
        <v>2</v>
      </c>
      <c r="Z392" s="1">
        <v>3</v>
      </c>
      <c r="AA392" s="1">
        <v>3</v>
      </c>
      <c r="AB392" s="1">
        <v>2</v>
      </c>
      <c r="AC392" s="1">
        <v>2</v>
      </c>
      <c r="AD392" s="1">
        <v>2</v>
      </c>
      <c r="AE392" s="1">
        <v>2</v>
      </c>
      <c r="AF392" s="1">
        <v>0</v>
      </c>
      <c r="AG392" s="1">
        <v>0</v>
      </c>
      <c r="AH392" s="1">
        <v>0</v>
      </c>
      <c r="AI392" s="1">
        <v>0</v>
      </c>
    </row>
    <row r="393" spans="1:35" x14ac:dyDescent="0.25">
      <c r="A393" s="2">
        <v>40</v>
      </c>
      <c r="B393" s="2">
        <v>0</v>
      </c>
      <c r="C393" s="7">
        <v>0.94524243185823298</v>
      </c>
      <c r="D393" s="2" t="s">
        <v>40</v>
      </c>
      <c r="E393" s="2" t="s">
        <v>45</v>
      </c>
      <c r="F393" s="2" t="s">
        <v>41</v>
      </c>
      <c r="G393" s="2">
        <v>11</v>
      </c>
      <c r="H393" s="2">
        <v>3</v>
      </c>
      <c r="I393" s="2" t="s">
        <v>56</v>
      </c>
      <c r="J393" s="2">
        <v>4</v>
      </c>
      <c r="K393" s="2" t="s">
        <v>37</v>
      </c>
      <c r="L393" s="2">
        <v>3</v>
      </c>
      <c r="M393" s="2">
        <v>2</v>
      </c>
      <c r="N393" s="2" t="s">
        <v>44</v>
      </c>
      <c r="O393" s="2">
        <v>3</v>
      </c>
      <c r="P393" s="2" t="s">
        <v>47</v>
      </c>
      <c r="Q393" s="2">
        <v>6323</v>
      </c>
      <c r="R393" s="2">
        <v>1</v>
      </c>
      <c r="S393" s="2" t="s">
        <v>49</v>
      </c>
      <c r="T393" s="2">
        <v>11</v>
      </c>
      <c r="U393" s="2">
        <v>3</v>
      </c>
      <c r="V393" s="2">
        <v>1</v>
      </c>
      <c r="W393" s="2">
        <v>1</v>
      </c>
      <c r="X393" s="2">
        <v>10</v>
      </c>
      <c r="Y393" s="2">
        <v>2</v>
      </c>
      <c r="Z393" s="2">
        <v>4</v>
      </c>
      <c r="AA393" s="2">
        <v>10</v>
      </c>
      <c r="AB393" s="2">
        <v>9</v>
      </c>
      <c r="AC393" s="2">
        <v>9</v>
      </c>
      <c r="AD393" s="2">
        <v>4</v>
      </c>
      <c r="AE393" s="2">
        <v>4</v>
      </c>
      <c r="AF393" s="2">
        <v>0</v>
      </c>
      <c r="AG393" s="2">
        <v>0</v>
      </c>
      <c r="AH393" s="2">
        <v>1</v>
      </c>
      <c r="AI393" s="2">
        <v>1</v>
      </c>
    </row>
    <row r="394" spans="1:35" x14ac:dyDescent="0.25">
      <c r="A394" s="1">
        <v>29</v>
      </c>
      <c r="B394" s="1">
        <v>0</v>
      </c>
      <c r="C394" s="6">
        <v>0.94519988415874501</v>
      </c>
      <c r="D394" s="1" t="s">
        <v>40</v>
      </c>
      <c r="E394" s="1" t="s">
        <v>34</v>
      </c>
      <c r="F394" s="1" t="s">
        <v>41</v>
      </c>
      <c r="G394" s="1">
        <v>28</v>
      </c>
      <c r="H394" s="1">
        <v>4</v>
      </c>
      <c r="I394" s="1" t="s">
        <v>36</v>
      </c>
      <c r="J394" s="1">
        <v>3</v>
      </c>
      <c r="K394" s="1" t="s">
        <v>37</v>
      </c>
      <c r="L394" s="1">
        <v>3</v>
      </c>
      <c r="M394" s="1">
        <v>1</v>
      </c>
      <c r="N394" s="1" t="s">
        <v>46</v>
      </c>
      <c r="O394" s="1">
        <v>4</v>
      </c>
      <c r="P394" s="1" t="s">
        <v>50</v>
      </c>
      <c r="Q394" s="1">
        <v>2514</v>
      </c>
      <c r="R394" s="1">
        <v>4</v>
      </c>
      <c r="S394" s="1" t="s">
        <v>49</v>
      </c>
      <c r="T394" s="1">
        <v>22</v>
      </c>
      <c r="U394" s="1">
        <v>4</v>
      </c>
      <c r="V394" s="1">
        <v>1</v>
      </c>
      <c r="W394" s="1">
        <v>1</v>
      </c>
      <c r="X394" s="1">
        <v>11</v>
      </c>
      <c r="Y394" s="1">
        <v>1</v>
      </c>
      <c r="Z394" s="1">
        <v>3</v>
      </c>
      <c r="AA394" s="1">
        <v>7</v>
      </c>
      <c r="AB394" s="1">
        <v>5</v>
      </c>
      <c r="AC394" s="1">
        <v>1</v>
      </c>
      <c r="AD394" s="1">
        <v>7</v>
      </c>
      <c r="AE394" s="1">
        <v>1</v>
      </c>
      <c r="AF394" s="1">
        <v>0</v>
      </c>
      <c r="AG394" s="1">
        <v>0</v>
      </c>
      <c r="AH394" s="1">
        <v>0</v>
      </c>
      <c r="AI394" s="1">
        <v>0</v>
      </c>
    </row>
    <row r="395" spans="1:35" x14ac:dyDescent="0.25">
      <c r="A395" s="2">
        <v>26</v>
      </c>
      <c r="B395" s="2">
        <v>0</v>
      </c>
      <c r="C395" s="7">
        <v>0.94500062184616096</v>
      </c>
      <c r="D395" s="2" t="s">
        <v>40</v>
      </c>
      <c r="E395" s="2" t="s">
        <v>34</v>
      </c>
      <c r="F395" s="2" t="s">
        <v>41</v>
      </c>
      <c r="G395" s="2">
        <v>7</v>
      </c>
      <c r="H395" s="2">
        <v>3</v>
      </c>
      <c r="I395" s="2" t="s">
        <v>42</v>
      </c>
      <c r="J395" s="2">
        <v>3</v>
      </c>
      <c r="K395" s="2" t="s">
        <v>43</v>
      </c>
      <c r="L395" s="2">
        <v>4</v>
      </c>
      <c r="M395" s="2">
        <v>1</v>
      </c>
      <c r="N395" s="2" t="s">
        <v>44</v>
      </c>
      <c r="O395" s="2">
        <v>1</v>
      </c>
      <c r="P395" s="2" t="s">
        <v>39</v>
      </c>
      <c r="Q395" s="2">
        <v>3578</v>
      </c>
      <c r="R395" s="2">
        <v>0</v>
      </c>
      <c r="S395" s="2" t="s">
        <v>49</v>
      </c>
      <c r="T395" s="2">
        <v>12</v>
      </c>
      <c r="U395" s="2">
        <v>3</v>
      </c>
      <c r="V395" s="2">
        <v>4</v>
      </c>
      <c r="W395" s="2">
        <v>0</v>
      </c>
      <c r="X395" s="2">
        <v>8</v>
      </c>
      <c r="Y395" s="2">
        <v>2</v>
      </c>
      <c r="Z395" s="2">
        <v>3</v>
      </c>
      <c r="AA395" s="2">
        <v>7</v>
      </c>
      <c r="AB395" s="2">
        <v>7</v>
      </c>
      <c r="AC395" s="2">
        <v>0</v>
      </c>
      <c r="AD395" s="2">
        <v>7</v>
      </c>
      <c r="AE395" s="2">
        <v>2</v>
      </c>
      <c r="AF395" s="2">
        <v>0</v>
      </c>
      <c r="AG395" s="2">
        <v>0</v>
      </c>
      <c r="AH395" s="2">
        <v>1</v>
      </c>
      <c r="AI395" s="2">
        <v>1</v>
      </c>
    </row>
    <row r="396" spans="1:35" x14ac:dyDescent="0.25">
      <c r="A396" s="1">
        <v>31</v>
      </c>
      <c r="B396" s="1">
        <v>0</v>
      </c>
      <c r="C396" s="6">
        <v>0.94391405010595797</v>
      </c>
      <c r="D396" s="1" t="s">
        <v>40</v>
      </c>
      <c r="E396" s="1" t="s">
        <v>53</v>
      </c>
      <c r="F396" s="1" t="s">
        <v>41</v>
      </c>
      <c r="G396" s="1">
        <v>5</v>
      </c>
      <c r="H396" s="1">
        <v>3</v>
      </c>
      <c r="I396" s="1" t="s">
        <v>48</v>
      </c>
      <c r="J396" s="1">
        <v>2</v>
      </c>
      <c r="K396" s="1" t="s">
        <v>43</v>
      </c>
      <c r="L396" s="1">
        <v>3</v>
      </c>
      <c r="M396" s="1">
        <v>2</v>
      </c>
      <c r="N396" s="1" t="s">
        <v>51</v>
      </c>
      <c r="O396" s="1">
        <v>1</v>
      </c>
      <c r="P396" s="1" t="s">
        <v>39</v>
      </c>
      <c r="Q396" s="1">
        <v>9936</v>
      </c>
      <c r="R396" s="1">
        <v>0</v>
      </c>
      <c r="S396" s="1" t="s">
        <v>49</v>
      </c>
      <c r="T396" s="1">
        <v>19</v>
      </c>
      <c r="U396" s="1">
        <v>3</v>
      </c>
      <c r="V396" s="1">
        <v>2</v>
      </c>
      <c r="W396" s="1">
        <v>0</v>
      </c>
      <c r="X396" s="1">
        <v>10</v>
      </c>
      <c r="Y396" s="1">
        <v>2</v>
      </c>
      <c r="Z396" s="1">
        <v>3</v>
      </c>
      <c r="AA396" s="1">
        <v>9</v>
      </c>
      <c r="AB396" s="1">
        <v>4</v>
      </c>
      <c r="AC396" s="1">
        <v>1</v>
      </c>
      <c r="AD396" s="1">
        <v>7</v>
      </c>
      <c r="AE396" s="1">
        <v>5</v>
      </c>
      <c r="AF396" s="1">
        <v>0</v>
      </c>
      <c r="AG396" s="1">
        <v>0</v>
      </c>
      <c r="AH396" s="1">
        <v>0</v>
      </c>
      <c r="AI396" s="1">
        <v>2</v>
      </c>
    </row>
    <row r="397" spans="1:35" x14ac:dyDescent="0.25">
      <c r="A397" s="2">
        <v>33</v>
      </c>
      <c r="B397" s="2">
        <v>0</v>
      </c>
      <c r="C397" s="7">
        <v>0.94378164494435601</v>
      </c>
      <c r="D397" s="2" t="s">
        <v>40</v>
      </c>
      <c r="E397" s="2" t="s">
        <v>34</v>
      </c>
      <c r="F397" s="2" t="s">
        <v>41</v>
      </c>
      <c r="G397" s="2">
        <v>25</v>
      </c>
      <c r="H397" s="2">
        <v>3</v>
      </c>
      <c r="I397" s="2" t="s">
        <v>36</v>
      </c>
      <c r="J397" s="2">
        <v>4</v>
      </c>
      <c r="K397" s="2" t="s">
        <v>43</v>
      </c>
      <c r="L397" s="2">
        <v>2</v>
      </c>
      <c r="M397" s="2">
        <v>2</v>
      </c>
      <c r="N397" s="2" t="s">
        <v>51</v>
      </c>
      <c r="O397" s="2">
        <v>2</v>
      </c>
      <c r="P397" s="2" t="s">
        <v>39</v>
      </c>
      <c r="Q397" s="2">
        <v>4320</v>
      </c>
      <c r="R397" s="2">
        <v>1</v>
      </c>
      <c r="S397" s="2" t="s">
        <v>49</v>
      </c>
      <c r="T397" s="2">
        <v>13</v>
      </c>
      <c r="U397" s="2">
        <v>3</v>
      </c>
      <c r="V397" s="2">
        <v>4</v>
      </c>
      <c r="W397" s="2">
        <v>0</v>
      </c>
      <c r="X397" s="2">
        <v>5</v>
      </c>
      <c r="Y397" s="2">
        <v>2</v>
      </c>
      <c r="Z397" s="2">
        <v>3</v>
      </c>
      <c r="AA397" s="2">
        <v>5</v>
      </c>
      <c r="AB397" s="2">
        <v>3</v>
      </c>
      <c r="AC397" s="2">
        <v>0</v>
      </c>
      <c r="AD397" s="2">
        <v>2</v>
      </c>
      <c r="AE397" s="2">
        <v>3</v>
      </c>
      <c r="AF397" s="2">
        <v>0</v>
      </c>
      <c r="AG397" s="2">
        <v>0</v>
      </c>
      <c r="AH397" s="2">
        <v>0</v>
      </c>
      <c r="AI397" s="2">
        <v>1</v>
      </c>
    </row>
    <row r="398" spans="1:35" x14ac:dyDescent="0.25">
      <c r="A398" s="1">
        <v>39</v>
      </c>
      <c r="B398" s="1">
        <v>0</v>
      </c>
      <c r="C398" s="6">
        <v>0.94369507573179501</v>
      </c>
      <c r="D398" s="1" t="s">
        <v>40</v>
      </c>
      <c r="E398" s="1" t="s">
        <v>34</v>
      </c>
      <c r="F398" s="1" t="s">
        <v>58</v>
      </c>
      <c r="G398" s="1">
        <v>3</v>
      </c>
      <c r="H398" s="1">
        <v>3</v>
      </c>
      <c r="I398" s="1" t="s">
        <v>58</v>
      </c>
      <c r="J398" s="1">
        <v>3</v>
      </c>
      <c r="K398" s="1" t="s">
        <v>37</v>
      </c>
      <c r="L398" s="1">
        <v>4</v>
      </c>
      <c r="M398" s="1">
        <v>2</v>
      </c>
      <c r="N398" s="1" t="s">
        <v>58</v>
      </c>
      <c r="O398" s="1">
        <v>2</v>
      </c>
      <c r="P398" s="1" t="s">
        <v>47</v>
      </c>
      <c r="Q398" s="1">
        <v>6389</v>
      </c>
      <c r="R398" s="1">
        <v>9</v>
      </c>
      <c r="S398" s="1" t="s">
        <v>49</v>
      </c>
      <c r="T398" s="1">
        <v>15</v>
      </c>
      <c r="U398" s="1">
        <v>3</v>
      </c>
      <c r="V398" s="1">
        <v>3</v>
      </c>
      <c r="W398" s="1">
        <v>1</v>
      </c>
      <c r="X398" s="1">
        <v>12</v>
      </c>
      <c r="Y398" s="1">
        <v>3</v>
      </c>
      <c r="Z398" s="1">
        <v>1</v>
      </c>
      <c r="AA398" s="1">
        <v>8</v>
      </c>
      <c r="AB398" s="1">
        <v>3</v>
      </c>
      <c r="AC398" s="1">
        <v>3</v>
      </c>
      <c r="AD398" s="1">
        <v>6</v>
      </c>
      <c r="AE398" s="1">
        <v>4</v>
      </c>
      <c r="AF398" s="1">
        <v>0</v>
      </c>
      <c r="AG398" s="1">
        <v>0</v>
      </c>
      <c r="AH398" s="1">
        <v>0</v>
      </c>
      <c r="AI398" s="1">
        <v>0</v>
      </c>
    </row>
    <row r="399" spans="1:35" x14ac:dyDescent="0.25">
      <c r="A399" s="2">
        <v>33</v>
      </c>
      <c r="B399" s="2">
        <v>0</v>
      </c>
      <c r="C399" s="7">
        <v>0.94335736307482998</v>
      </c>
      <c r="D399" s="2" t="s">
        <v>40</v>
      </c>
      <c r="E399" s="2" t="s">
        <v>45</v>
      </c>
      <c r="F399" s="2" t="s">
        <v>35</v>
      </c>
      <c r="G399" s="2">
        <v>7</v>
      </c>
      <c r="H399" s="2">
        <v>3</v>
      </c>
      <c r="I399" s="2" t="s">
        <v>48</v>
      </c>
      <c r="J399" s="2">
        <v>4</v>
      </c>
      <c r="K399" s="2" t="s">
        <v>43</v>
      </c>
      <c r="L399" s="2">
        <v>3</v>
      </c>
      <c r="M399" s="2">
        <v>2</v>
      </c>
      <c r="N399" s="2" t="s">
        <v>38</v>
      </c>
      <c r="O399" s="2">
        <v>1</v>
      </c>
      <c r="P399" s="2" t="s">
        <v>47</v>
      </c>
      <c r="Q399" s="2">
        <v>4373</v>
      </c>
      <c r="R399" s="2">
        <v>0</v>
      </c>
      <c r="S399" s="2" t="s">
        <v>49</v>
      </c>
      <c r="T399" s="2">
        <v>14</v>
      </c>
      <c r="U399" s="2">
        <v>3</v>
      </c>
      <c r="V399" s="2">
        <v>1</v>
      </c>
      <c r="W399" s="2">
        <v>2</v>
      </c>
      <c r="X399" s="2">
        <v>5</v>
      </c>
      <c r="Y399" s="2">
        <v>2</v>
      </c>
      <c r="Z399" s="2">
        <v>3</v>
      </c>
      <c r="AA399" s="2">
        <v>4</v>
      </c>
      <c r="AB399" s="2">
        <v>3</v>
      </c>
      <c r="AC399" s="2">
        <v>0</v>
      </c>
      <c r="AD399" s="2">
        <v>3</v>
      </c>
      <c r="AE399" s="2">
        <v>3</v>
      </c>
      <c r="AF399" s="2">
        <v>0</v>
      </c>
      <c r="AG399" s="2">
        <v>0</v>
      </c>
      <c r="AH399" s="2">
        <v>0</v>
      </c>
      <c r="AI399" s="2">
        <v>1</v>
      </c>
    </row>
    <row r="400" spans="1:35" x14ac:dyDescent="0.25">
      <c r="A400" s="1">
        <v>37</v>
      </c>
      <c r="B400" s="1">
        <v>0</v>
      </c>
      <c r="C400" s="6">
        <v>0.94329411023765097</v>
      </c>
      <c r="D400" s="1" t="s">
        <v>40</v>
      </c>
      <c r="E400" s="1" t="s">
        <v>34</v>
      </c>
      <c r="F400" s="1" t="s">
        <v>35</v>
      </c>
      <c r="G400" s="1">
        <v>3</v>
      </c>
      <c r="H400" s="1">
        <v>3</v>
      </c>
      <c r="I400" s="1" t="s">
        <v>36</v>
      </c>
      <c r="J400" s="1">
        <v>3</v>
      </c>
      <c r="K400" s="1" t="s">
        <v>43</v>
      </c>
      <c r="L400" s="1">
        <v>3</v>
      </c>
      <c r="M400" s="1">
        <v>3</v>
      </c>
      <c r="N400" s="1" t="s">
        <v>38</v>
      </c>
      <c r="O400" s="1">
        <v>4</v>
      </c>
      <c r="P400" s="1" t="s">
        <v>39</v>
      </c>
      <c r="Q400" s="1">
        <v>7428</v>
      </c>
      <c r="R400" s="1">
        <v>2</v>
      </c>
      <c r="S400" s="1" t="s">
        <v>49</v>
      </c>
      <c r="T400" s="1">
        <v>12</v>
      </c>
      <c r="U400" s="1">
        <v>3</v>
      </c>
      <c r="V400" s="1">
        <v>1</v>
      </c>
      <c r="W400" s="1">
        <v>0</v>
      </c>
      <c r="X400" s="1">
        <v>12</v>
      </c>
      <c r="Y400" s="1">
        <v>3</v>
      </c>
      <c r="Z400" s="1">
        <v>3</v>
      </c>
      <c r="AA400" s="1">
        <v>5</v>
      </c>
      <c r="AB400" s="1">
        <v>3</v>
      </c>
      <c r="AC400" s="1">
        <v>1</v>
      </c>
      <c r="AD400" s="1">
        <v>3</v>
      </c>
      <c r="AE400" s="1">
        <v>4</v>
      </c>
      <c r="AF400" s="1">
        <v>0</v>
      </c>
      <c r="AG400" s="1">
        <v>0</v>
      </c>
      <c r="AH400" s="1">
        <v>0</v>
      </c>
      <c r="AI400" s="1">
        <v>1</v>
      </c>
    </row>
    <row r="401" spans="1:35" x14ac:dyDescent="0.25">
      <c r="A401" s="2">
        <v>34</v>
      </c>
      <c r="B401" s="2">
        <v>0</v>
      </c>
      <c r="C401" s="7">
        <v>0.94323771503801501</v>
      </c>
      <c r="D401" s="2" t="s">
        <v>40</v>
      </c>
      <c r="E401" s="2" t="s">
        <v>34</v>
      </c>
      <c r="F401" s="2" t="s">
        <v>41</v>
      </c>
      <c r="G401" s="2">
        <v>9</v>
      </c>
      <c r="H401" s="2">
        <v>3</v>
      </c>
      <c r="I401" s="2" t="s">
        <v>48</v>
      </c>
      <c r="J401" s="2">
        <v>4</v>
      </c>
      <c r="K401" s="2" t="s">
        <v>37</v>
      </c>
      <c r="L401" s="2">
        <v>2</v>
      </c>
      <c r="M401" s="2">
        <v>3</v>
      </c>
      <c r="N401" s="2" t="s">
        <v>52</v>
      </c>
      <c r="O401" s="2">
        <v>2</v>
      </c>
      <c r="P401" s="2" t="s">
        <v>39</v>
      </c>
      <c r="Q401" s="2">
        <v>8621</v>
      </c>
      <c r="R401" s="2">
        <v>1</v>
      </c>
      <c r="S401" s="2" t="s">
        <v>49</v>
      </c>
      <c r="T401" s="2">
        <v>14</v>
      </c>
      <c r="U401" s="2">
        <v>3</v>
      </c>
      <c r="V401" s="2">
        <v>2</v>
      </c>
      <c r="W401" s="2">
        <v>0</v>
      </c>
      <c r="X401" s="2">
        <v>9</v>
      </c>
      <c r="Y401" s="2">
        <v>3</v>
      </c>
      <c r="Z401" s="2">
        <v>4</v>
      </c>
      <c r="AA401" s="2">
        <v>8</v>
      </c>
      <c r="AB401" s="2">
        <v>7</v>
      </c>
      <c r="AC401" s="2">
        <v>7</v>
      </c>
      <c r="AD401" s="2">
        <v>7</v>
      </c>
      <c r="AE401" s="2">
        <v>4</v>
      </c>
      <c r="AF401" s="2">
        <v>0</v>
      </c>
      <c r="AG401" s="2">
        <v>0</v>
      </c>
      <c r="AH401" s="2">
        <v>0</v>
      </c>
      <c r="AI401" s="2">
        <v>1</v>
      </c>
    </row>
    <row r="402" spans="1:35" x14ac:dyDescent="0.25">
      <c r="A402" s="1">
        <v>41</v>
      </c>
      <c r="B402" s="1">
        <v>0</v>
      </c>
      <c r="C402" s="6">
        <v>0.94320777441679504</v>
      </c>
      <c r="D402" s="1" t="s">
        <v>40</v>
      </c>
      <c r="E402" s="1" t="s">
        <v>34</v>
      </c>
      <c r="F402" s="1" t="s">
        <v>41</v>
      </c>
      <c r="G402" s="1">
        <v>19</v>
      </c>
      <c r="H402" s="1">
        <v>2</v>
      </c>
      <c r="I402" s="1" t="s">
        <v>36</v>
      </c>
      <c r="J402" s="1">
        <v>3</v>
      </c>
      <c r="K402" s="1" t="s">
        <v>43</v>
      </c>
      <c r="L402" s="1">
        <v>3</v>
      </c>
      <c r="M402" s="1">
        <v>2</v>
      </c>
      <c r="N402" s="1" t="s">
        <v>46</v>
      </c>
      <c r="O402" s="1">
        <v>1</v>
      </c>
      <c r="P402" s="1" t="s">
        <v>50</v>
      </c>
      <c r="Q402" s="1">
        <v>3072</v>
      </c>
      <c r="R402" s="1">
        <v>2</v>
      </c>
      <c r="S402" s="1" t="s">
        <v>49</v>
      </c>
      <c r="T402" s="1">
        <v>16</v>
      </c>
      <c r="U402" s="1">
        <v>3</v>
      </c>
      <c r="V402" s="1">
        <v>1</v>
      </c>
      <c r="W402" s="1">
        <v>2</v>
      </c>
      <c r="X402" s="1">
        <v>17</v>
      </c>
      <c r="Y402" s="1">
        <v>2</v>
      </c>
      <c r="Z402" s="1">
        <v>2</v>
      </c>
      <c r="AA402" s="1">
        <v>1</v>
      </c>
      <c r="AB402" s="1">
        <v>0</v>
      </c>
      <c r="AC402" s="1">
        <v>0</v>
      </c>
      <c r="AD402" s="1">
        <v>0</v>
      </c>
      <c r="AE402" s="1">
        <v>2</v>
      </c>
      <c r="AF402" s="1">
        <v>0</v>
      </c>
      <c r="AG402" s="1">
        <v>1</v>
      </c>
      <c r="AH402" s="1">
        <v>0</v>
      </c>
      <c r="AI402" s="1">
        <v>0</v>
      </c>
    </row>
    <row r="403" spans="1:35" x14ac:dyDescent="0.25">
      <c r="A403" s="2">
        <v>36</v>
      </c>
      <c r="B403" s="2">
        <v>0</v>
      </c>
      <c r="C403" s="7">
        <v>0.94293098729101199</v>
      </c>
      <c r="D403" s="2" t="s">
        <v>40</v>
      </c>
      <c r="E403" s="2" t="s">
        <v>45</v>
      </c>
      <c r="F403" s="2" t="s">
        <v>35</v>
      </c>
      <c r="G403" s="2">
        <v>7</v>
      </c>
      <c r="H403" s="2">
        <v>3</v>
      </c>
      <c r="I403" s="2" t="s">
        <v>57</v>
      </c>
      <c r="J403" s="2">
        <v>1</v>
      </c>
      <c r="K403" s="2" t="s">
        <v>37</v>
      </c>
      <c r="L403" s="2">
        <v>4</v>
      </c>
      <c r="M403" s="2">
        <v>2</v>
      </c>
      <c r="N403" s="2" t="s">
        <v>38</v>
      </c>
      <c r="O403" s="2">
        <v>1</v>
      </c>
      <c r="P403" s="2" t="s">
        <v>47</v>
      </c>
      <c r="Q403" s="2">
        <v>4639</v>
      </c>
      <c r="R403" s="2">
        <v>2</v>
      </c>
      <c r="S403" s="2" t="s">
        <v>49</v>
      </c>
      <c r="T403" s="2">
        <v>16</v>
      </c>
      <c r="U403" s="2">
        <v>3</v>
      </c>
      <c r="V403" s="2">
        <v>4</v>
      </c>
      <c r="W403" s="2">
        <v>1</v>
      </c>
      <c r="X403" s="2">
        <v>17</v>
      </c>
      <c r="Y403" s="2">
        <v>2</v>
      </c>
      <c r="Z403" s="2">
        <v>2</v>
      </c>
      <c r="AA403" s="2">
        <v>15</v>
      </c>
      <c r="AB403" s="2">
        <v>7</v>
      </c>
      <c r="AC403" s="2">
        <v>6</v>
      </c>
      <c r="AD403" s="2">
        <v>13</v>
      </c>
      <c r="AE403" s="2">
        <v>3</v>
      </c>
      <c r="AF403" s="2">
        <v>0</v>
      </c>
      <c r="AG403" s="2">
        <v>0</v>
      </c>
      <c r="AH403" s="2">
        <v>0</v>
      </c>
      <c r="AI403" s="2">
        <v>1</v>
      </c>
    </row>
    <row r="404" spans="1:35" x14ac:dyDescent="0.25">
      <c r="A404" s="1">
        <v>29</v>
      </c>
      <c r="B404" s="1">
        <v>0</v>
      </c>
      <c r="C404" s="6">
        <v>0.94281795781184197</v>
      </c>
      <c r="D404" s="1" t="s">
        <v>40</v>
      </c>
      <c r="E404" s="1" t="s">
        <v>45</v>
      </c>
      <c r="F404" s="1" t="s">
        <v>41</v>
      </c>
      <c r="G404" s="1">
        <v>1</v>
      </c>
      <c r="H404" s="1">
        <v>3</v>
      </c>
      <c r="I404" s="1" t="s">
        <v>36</v>
      </c>
      <c r="J404" s="1">
        <v>4</v>
      </c>
      <c r="K404" s="1" t="s">
        <v>43</v>
      </c>
      <c r="L404" s="1">
        <v>4</v>
      </c>
      <c r="M404" s="1">
        <v>2</v>
      </c>
      <c r="N404" s="1" t="s">
        <v>52</v>
      </c>
      <c r="O404" s="1">
        <v>3</v>
      </c>
      <c r="P404" s="1" t="s">
        <v>39</v>
      </c>
      <c r="Q404" s="1">
        <v>6294</v>
      </c>
      <c r="R404" s="1">
        <v>8</v>
      </c>
      <c r="S404" s="1" t="s">
        <v>40</v>
      </c>
      <c r="T404" s="1">
        <v>12</v>
      </c>
      <c r="U404" s="1">
        <v>3</v>
      </c>
      <c r="V404" s="1">
        <v>4</v>
      </c>
      <c r="W404" s="1">
        <v>0</v>
      </c>
      <c r="X404" s="1">
        <v>10</v>
      </c>
      <c r="Y404" s="1">
        <v>5</v>
      </c>
      <c r="Z404" s="1">
        <v>4</v>
      </c>
      <c r="AA404" s="1">
        <v>3</v>
      </c>
      <c r="AB404" s="1">
        <v>2</v>
      </c>
      <c r="AC404" s="1">
        <v>0</v>
      </c>
      <c r="AD404" s="1">
        <v>2</v>
      </c>
      <c r="AE404" s="1">
        <v>4</v>
      </c>
      <c r="AF404" s="1">
        <v>0</v>
      </c>
      <c r="AG404" s="1">
        <v>0</v>
      </c>
      <c r="AH404" s="1">
        <v>0</v>
      </c>
      <c r="AI404" s="1">
        <v>3</v>
      </c>
    </row>
    <row r="405" spans="1:35" x14ac:dyDescent="0.25">
      <c r="A405" s="2">
        <v>36</v>
      </c>
      <c r="B405" s="2">
        <v>0</v>
      </c>
      <c r="C405" s="7">
        <v>0.94275468309296195</v>
      </c>
      <c r="D405" s="2" t="s">
        <v>40</v>
      </c>
      <c r="E405" s="2" t="s">
        <v>34</v>
      </c>
      <c r="F405" s="2" t="s">
        <v>41</v>
      </c>
      <c r="G405" s="2">
        <v>6</v>
      </c>
      <c r="H405" s="2">
        <v>3</v>
      </c>
      <c r="I405" s="2" t="s">
        <v>36</v>
      </c>
      <c r="J405" s="2">
        <v>2</v>
      </c>
      <c r="K405" s="2" t="s">
        <v>37</v>
      </c>
      <c r="L405" s="2">
        <v>4</v>
      </c>
      <c r="M405" s="2">
        <v>1</v>
      </c>
      <c r="N405" s="2" t="s">
        <v>44</v>
      </c>
      <c r="O405" s="2">
        <v>4</v>
      </c>
      <c r="P405" s="2" t="s">
        <v>47</v>
      </c>
      <c r="Q405" s="2">
        <v>3038</v>
      </c>
      <c r="R405" s="2">
        <v>3</v>
      </c>
      <c r="S405" s="2" t="s">
        <v>49</v>
      </c>
      <c r="T405" s="2">
        <v>12</v>
      </c>
      <c r="U405" s="2">
        <v>3</v>
      </c>
      <c r="V405" s="2">
        <v>2</v>
      </c>
      <c r="W405" s="2">
        <v>0</v>
      </c>
      <c r="X405" s="2">
        <v>5</v>
      </c>
      <c r="Y405" s="2">
        <v>3</v>
      </c>
      <c r="Z405" s="2">
        <v>3</v>
      </c>
      <c r="AA405" s="2">
        <v>1</v>
      </c>
      <c r="AB405" s="2">
        <v>0</v>
      </c>
      <c r="AC405" s="2">
        <v>0</v>
      </c>
      <c r="AD405" s="2">
        <v>0</v>
      </c>
      <c r="AE405" s="2">
        <v>2</v>
      </c>
      <c r="AF405" s="2">
        <v>0</v>
      </c>
      <c r="AG405" s="2">
        <v>1</v>
      </c>
      <c r="AH405" s="2">
        <v>1</v>
      </c>
      <c r="AI405" s="2">
        <v>0</v>
      </c>
    </row>
    <row r="406" spans="1:35" x14ac:dyDescent="0.25">
      <c r="A406" s="1">
        <v>35</v>
      </c>
      <c r="B406" s="1">
        <v>0</v>
      </c>
      <c r="C406" s="6">
        <v>0.94268509697981995</v>
      </c>
      <c r="D406" s="1" t="s">
        <v>40</v>
      </c>
      <c r="E406" s="1" t="s">
        <v>34</v>
      </c>
      <c r="F406" s="1" t="s">
        <v>41</v>
      </c>
      <c r="G406" s="1">
        <v>22</v>
      </c>
      <c r="H406" s="1">
        <v>3</v>
      </c>
      <c r="I406" s="1" t="s">
        <v>36</v>
      </c>
      <c r="J406" s="1">
        <v>2</v>
      </c>
      <c r="K406" s="1" t="s">
        <v>37</v>
      </c>
      <c r="L406" s="1">
        <v>4</v>
      </c>
      <c r="M406" s="1">
        <v>3</v>
      </c>
      <c r="N406" s="1" t="s">
        <v>59</v>
      </c>
      <c r="O406" s="1">
        <v>2</v>
      </c>
      <c r="P406" s="1" t="s">
        <v>50</v>
      </c>
      <c r="Q406" s="1">
        <v>11996</v>
      </c>
      <c r="R406" s="1">
        <v>7</v>
      </c>
      <c r="S406" s="1" t="s">
        <v>49</v>
      </c>
      <c r="T406" s="1">
        <v>18</v>
      </c>
      <c r="U406" s="1">
        <v>3</v>
      </c>
      <c r="V406" s="1">
        <v>2</v>
      </c>
      <c r="W406" s="1">
        <v>1</v>
      </c>
      <c r="X406" s="1">
        <v>10</v>
      </c>
      <c r="Y406" s="1">
        <v>6</v>
      </c>
      <c r="Z406" s="1">
        <v>2</v>
      </c>
      <c r="AA406" s="1">
        <v>7</v>
      </c>
      <c r="AB406" s="1">
        <v>7</v>
      </c>
      <c r="AC406" s="1">
        <v>6</v>
      </c>
      <c r="AD406" s="1">
        <v>2</v>
      </c>
      <c r="AE406" s="1">
        <v>5</v>
      </c>
      <c r="AF406" s="1">
        <v>0</v>
      </c>
      <c r="AG406" s="1">
        <v>0</v>
      </c>
      <c r="AH406" s="1">
        <v>0</v>
      </c>
      <c r="AI406" s="1">
        <v>0</v>
      </c>
    </row>
    <row r="407" spans="1:35" x14ac:dyDescent="0.25">
      <c r="A407" s="2">
        <v>31</v>
      </c>
      <c r="B407" s="2">
        <v>0</v>
      </c>
      <c r="C407" s="7">
        <v>0.94253732033467397</v>
      </c>
      <c r="D407" s="2" t="s">
        <v>40</v>
      </c>
      <c r="E407" s="2" t="s">
        <v>45</v>
      </c>
      <c r="F407" s="2" t="s">
        <v>35</v>
      </c>
      <c r="G407" s="2">
        <v>20</v>
      </c>
      <c r="H407" s="2">
        <v>3</v>
      </c>
      <c r="I407" s="2" t="s">
        <v>36</v>
      </c>
      <c r="J407" s="2">
        <v>3</v>
      </c>
      <c r="K407" s="2" t="s">
        <v>43</v>
      </c>
      <c r="L407" s="2">
        <v>4</v>
      </c>
      <c r="M407" s="2">
        <v>1</v>
      </c>
      <c r="N407" s="2" t="s">
        <v>54</v>
      </c>
      <c r="O407" s="2">
        <v>4</v>
      </c>
      <c r="P407" s="2" t="s">
        <v>47</v>
      </c>
      <c r="Q407" s="2">
        <v>2791</v>
      </c>
      <c r="R407" s="2">
        <v>0</v>
      </c>
      <c r="S407" s="2" t="s">
        <v>49</v>
      </c>
      <c r="T407" s="2">
        <v>12</v>
      </c>
      <c r="U407" s="2">
        <v>3</v>
      </c>
      <c r="V407" s="2">
        <v>1</v>
      </c>
      <c r="W407" s="2">
        <v>1</v>
      </c>
      <c r="X407" s="2">
        <v>3</v>
      </c>
      <c r="Y407" s="2">
        <v>4</v>
      </c>
      <c r="Z407" s="2">
        <v>3</v>
      </c>
      <c r="AA407" s="2">
        <v>2</v>
      </c>
      <c r="AB407" s="2">
        <v>2</v>
      </c>
      <c r="AC407" s="2">
        <v>2</v>
      </c>
      <c r="AD407" s="2">
        <v>2</v>
      </c>
      <c r="AE407" s="2">
        <v>2</v>
      </c>
      <c r="AF407" s="2">
        <v>0</v>
      </c>
      <c r="AG407" s="2">
        <v>0</v>
      </c>
      <c r="AH407" s="2">
        <v>1</v>
      </c>
      <c r="AI407" s="2">
        <v>1</v>
      </c>
    </row>
    <row r="408" spans="1:35" x14ac:dyDescent="0.25">
      <c r="A408" s="1">
        <v>35</v>
      </c>
      <c r="B408" s="1">
        <v>0</v>
      </c>
      <c r="C408" s="6">
        <v>0.94094895296885706</v>
      </c>
      <c r="D408" s="1" t="s">
        <v>40</v>
      </c>
      <c r="E408" s="1" t="s">
        <v>45</v>
      </c>
      <c r="F408" s="1" t="s">
        <v>35</v>
      </c>
      <c r="G408" s="1">
        <v>1</v>
      </c>
      <c r="H408" s="1">
        <v>3</v>
      </c>
      <c r="I408" s="1" t="s">
        <v>57</v>
      </c>
      <c r="J408" s="1">
        <v>3</v>
      </c>
      <c r="K408" s="1" t="s">
        <v>37</v>
      </c>
      <c r="L408" s="1">
        <v>3</v>
      </c>
      <c r="M408" s="1">
        <v>3</v>
      </c>
      <c r="N408" s="1" t="s">
        <v>38</v>
      </c>
      <c r="O408" s="1">
        <v>3</v>
      </c>
      <c r="P408" s="1" t="s">
        <v>39</v>
      </c>
      <c r="Q408" s="1">
        <v>8789</v>
      </c>
      <c r="R408" s="1">
        <v>1</v>
      </c>
      <c r="S408" s="1" t="s">
        <v>49</v>
      </c>
      <c r="T408" s="1">
        <v>14</v>
      </c>
      <c r="U408" s="1">
        <v>3</v>
      </c>
      <c r="V408" s="1">
        <v>1</v>
      </c>
      <c r="W408" s="1">
        <v>0</v>
      </c>
      <c r="X408" s="1">
        <v>10</v>
      </c>
      <c r="Y408" s="1">
        <v>3</v>
      </c>
      <c r="Z408" s="1">
        <v>4</v>
      </c>
      <c r="AA408" s="1">
        <v>10</v>
      </c>
      <c r="AB408" s="1">
        <v>7</v>
      </c>
      <c r="AC408" s="1">
        <v>0</v>
      </c>
      <c r="AD408" s="1">
        <v>8</v>
      </c>
      <c r="AE408" s="1">
        <v>4</v>
      </c>
      <c r="AF408" s="1">
        <v>0</v>
      </c>
      <c r="AG408" s="1">
        <v>0</v>
      </c>
      <c r="AH408" s="1">
        <v>0</v>
      </c>
      <c r="AI408" s="1">
        <v>2</v>
      </c>
    </row>
    <row r="409" spans="1:35" x14ac:dyDescent="0.25">
      <c r="A409" s="2">
        <v>27</v>
      </c>
      <c r="B409" s="2">
        <v>0</v>
      </c>
      <c r="C409" s="7">
        <v>0.94008411880312903</v>
      </c>
      <c r="D409" s="2" t="s">
        <v>40</v>
      </c>
      <c r="E409" s="2" t="s">
        <v>34</v>
      </c>
      <c r="F409" s="2" t="s">
        <v>41</v>
      </c>
      <c r="G409" s="2">
        <v>2</v>
      </c>
      <c r="H409" s="2">
        <v>4</v>
      </c>
      <c r="I409" s="2" t="s">
        <v>36</v>
      </c>
      <c r="J409" s="2">
        <v>4</v>
      </c>
      <c r="K409" s="2" t="s">
        <v>37</v>
      </c>
      <c r="L409" s="2">
        <v>3</v>
      </c>
      <c r="M409" s="2">
        <v>1</v>
      </c>
      <c r="N409" s="2" t="s">
        <v>44</v>
      </c>
      <c r="O409" s="2">
        <v>1</v>
      </c>
      <c r="P409" s="2" t="s">
        <v>50</v>
      </c>
      <c r="Q409" s="2">
        <v>2341</v>
      </c>
      <c r="R409" s="2">
        <v>1</v>
      </c>
      <c r="S409" s="2" t="s">
        <v>49</v>
      </c>
      <c r="T409" s="2">
        <v>13</v>
      </c>
      <c r="U409" s="2">
        <v>3</v>
      </c>
      <c r="V409" s="2">
        <v>4</v>
      </c>
      <c r="W409" s="2">
        <v>1</v>
      </c>
      <c r="X409" s="2">
        <v>1</v>
      </c>
      <c r="Y409" s="2">
        <v>6</v>
      </c>
      <c r="Z409" s="2">
        <v>3</v>
      </c>
      <c r="AA409" s="2">
        <v>1</v>
      </c>
      <c r="AB409" s="2">
        <v>0</v>
      </c>
      <c r="AC409" s="2">
        <v>0</v>
      </c>
      <c r="AD409" s="2">
        <v>0</v>
      </c>
      <c r="AE409" s="2">
        <v>1</v>
      </c>
      <c r="AF409" s="2">
        <v>1</v>
      </c>
      <c r="AG409" s="2">
        <v>1</v>
      </c>
      <c r="AH409" s="2">
        <v>1</v>
      </c>
      <c r="AI409" s="2">
        <v>0</v>
      </c>
    </row>
    <row r="410" spans="1:35" x14ac:dyDescent="0.25">
      <c r="A410" s="1">
        <v>36</v>
      </c>
      <c r="B410" s="1">
        <v>0</v>
      </c>
      <c r="C410" s="6">
        <v>0.93857459546008104</v>
      </c>
      <c r="D410" s="1" t="s">
        <v>40</v>
      </c>
      <c r="E410" s="1" t="s">
        <v>34</v>
      </c>
      <c r="F410" s="1" t="s">
        <v>41</v>
      </c>
      <c r="G410" s="1">
        <v>9</v>
      </c>
      <c r="H410" s="1">
        <v>2</v>
      </c>
      <c r="I410" s="1" t="s">
        <v>48</v>
      </c>
      <c r="J410" s="1">
        <v>2</v>
      </c>
      <c r="K410" s="1" t="s">
        <v>43</v>
      </c>
      <c r="L410" s="1">
        <v>2</v>
      </c>
      <c r="M410" s="1">
        <v>2</v>
      </c>
      <c r="N410" s="1" t="s">
        <v>51</v>
      </c>
      <c r="O410" s="1">
        <v>2</v>
      </c>
      <c r="P410" s="1" t="s">
        <v>50</v>
      </c>
      <c r="Q410" s="1">
        <v>8847</v>
      </c>
      <c r="R410" s="1">
        <v>2</v>
      </c>
      <c r="S410" s="1" t="s">
        <v>40</v>
      </c>
      <c r="T410" s="1">
        <v>11</v>
      </c>
      <c r="U410" s="1">
        <v>3</v>
      </c>
      <c r="V410" s="1">
        <v>3</v>
      </c>
      <c r="W410" s="1">
        <v>1</v>
      </c>
      <c r="X410" s="1">
        <v>13</v>
      </c>
      <c r="Y410" s="1">
        <v>2</v>
      </c>
      <c r="Z410" s="1">
        <v>3</v>
      </c>
      <c r="AA410" s="1">
        <v>3</v>
      </c>
      <c r="AB410" s="1">
        <v>2</v>
      </c>
      <c r="AC410" s="1">
        <v>0</v>
      </c>
      <c r="AD410" s="1">
        <v>2</v>
      </c>
      <c r="AE410" s="1">
        <v>4</v>
      </c>
      <c r="AF410" s="1">
        <v>0</v>
      </c>
      <c r="AG410" s="1">
        <v>0</v>
      </c>
      <c r="AH410" s="1">
        <v>0</v>
      </c>
      <c r="AI410" s="1">
        <v>1</v>
      </c>
    </row>
    <row r="411" spans="1:35" x14ac:dyDescent="0.25">
      <c r="A411" s="2">
        <v>33</v>
      </c>
      <c r="B411" s="2">
        <v>0</v>
      </c>
      <c r="C411" s="7">
        <v>0.93851447419267298</v>
      </c>
      <c r="D411" s="2" t="s">
        <v>40</v>
      </c>
      <c r="E411" s="2" t="s">
        <v>34</v>
      </c>
      <c r="F411" s="2" t="s">
        <v>41</v>
      </c>
      <c r="G411" s="2">
        <v>2</v>
      </c>
      <c r="H411" s="2">
        <v>3</v>
      </c>
      <c r="I411" s="2" t="s">
        <v>48</v>
      </c>
      <c r="J411" s="2">
        <v>3</v>
      </c>
      <c r="K411" s="2" t="s">
        <v>43</v>
      </c>
      <c r="L411" s="2">
        <v>3</v>
      </c>
      <c r="M411" s="2">
        <v>1</v>
      </c>
      <c r="N411" s="2" t="s">
        <v>44</v>
      </c>
      <c r="O411" s="2">
        <v>4</v>
      </c>
      <c r="P411" s="2" t="s">
        <v>39</v>
      </c>
      <c r="Q411" s="2">
        <v>2496</v>
      </c>
      <c r="R411" s="2">
        <v>4</v>
      </c>
      <c r="S411" s="2" t="s">
        <v>49</v>
      </c>
      <c r="T411" s="2">
        <v>11</v>
      </c>
      <c r="U411" s="2">
        <v>3</v>
      </c>
      <c r="V411" s="2">
        <v>4</v>
      </c>
      <c r="W411" s="2">
        <v>0</v>
      </c>
      <c r="X411" s="2">
        <v>7</v>
      </c>
      <c r="Y411" s="2">
        <v>3</v>
      </c>
      <c r="Z411" s="2">
        <v>3</v>
      </c>
      <c r="AA411" s="2">
        <v>1</v>
      </c>
      <c r="AB411" s="2">
        <v>1</v>
      </c>
      <c r="AC411" s="2">
        <v>0</v>
      </c>
      <c r="AD411" s="2">
        <v>0</v>
      </c>
      <c r="AE411" s="2">
        <v>1</v>
      </c>
      <c r="AF411" s="2">
        <v>0</v>
      </c>
      <c r="AG411" s="2">
        <v>1</v>
      </c>
      <c r="AH411" s="2">
        <v>1</v>
      </c>
      <c r="AI411" s="2">
        <v>1</v>
      </c>
    </row>
    <row r="412" spans="1:35" x14ac:dyDescent="0.25">
      <c r="A412" s="1">
        <v>30</v>
      </c>
      <c r="B412" s="1">
        <v>0</v>
      </c>
      <c r="C412" s="6">
        <v>0.93797833867174596</v>
      </c>
      <c r="D412" s="1" t="s">
        <v>40</v>
      </c>
      <c r="E412" s="1" t="s">
        <v>53</v>
      </c>
      <c r="F412" s="1" t="s">
        <v>41</v>
      </c>
      <c r="G412" s="1">
        <v>2</v>
      </c>
      <c r="H412" s="1">
        <v>3</v>
      </c>
      <c r="I412" s="1" t="s">
        <v>48</v>
      </c>
      <c r="J412" s="1">
        <v>3</v>
      </c>
      <c r="K412" s="1" t="s">
        <v>37</v>
      </c>
      <c r="L412" s="1">
        <v>3</v>
      </c>
      <c r="M412" s="1">
        <v>1</v>
      </c>
      <c r="N412" s="1" t="s">
        <v>44</v>
      </c>
      <c r="O412" s="1">
        <v>4</v>
      </c>
      <c r="P412" s="1" t="s">
        <v>39</v>
      </c>
      <c r="Q412" s="1">
        <v>2564</v>
      </c>
      <c r="R412" s="1">
        <v>0</v>
      </c>
      <c r="S412" s="1" t="s">
        <v>49</v>
      </c>
      <c r="T412" s="1">
        <v>14</v>
      </c>
      <c r="U412" s="1">
        <v>3</v>
      </c>
      <c r="V412" s="1">
        <v>3</v>
      </c>
      <c r="W412" s="1">
        <v>0</v>
      </c>
      <c r="X412" s="1">
        <v>12</v>
      </c>
      <c r="Y412" s="1">
        <v>2</v>
      </c>
      <c r="Z412" s="1">
        <v>2</v>
      </c>
      <c r="AA412" s="1">
        <v>11</v>
      </c>
      <c r="AB412" s="1">
        <v>7</v>
      </c>
      <c r="AC412" s="1">
        <v>6</v>
      </c>
      <c r="AD412" s="1">
        <v>7</v>
      </c>
      <c r="AE412" s="1">
        <v>1</v>
      </c>
      <c r="AF412" s="1">
        <v>0</v>
      </c>
      <c r="AG412" s="1">
        <v>0</v>
      </c>
      <c r="AH412" s="1">
        <v>1</v>
      </c>
      <c r="AI412" s="1">
        <v>2</v>
      </c>
    </row>
    <row r="413" spans="1:35" x14ac:dyDescent="0.25">
      <c r="A413" s="2">
        <v>34</v>
      </c>
      <c r="B413" s="2">
        <v>0</v>
      </c>
      <c r="C413" s="7">
        <v>0.93795875033635501</v>
      </c>
      <c r="D413" s="2" t="s">
        <v>40</v>
      </c>
      <c r="E413" s="2" t="s">
        <v>34</v>
      </c>
      <c r="F413" s="2" t="s">
        <v>41</v>
      </c>
      <c r="G413" s="2">
        <v>6</v>
      </c>
      <c r="H413" s="2">
        <v>4</v>
      </c>
      <c r="I413" s="2" t="s">
        <v>36</v>
      </c>
      <c r="J413" s="2">
        <v>3</v>
      </c>
      <c r="K413" s="2" t="s">
        <v>37</v>
      </c>
      <c r="L413" s="2">
        <v>2</v>
      </c>
      <c r="M413" s="2">
        <v>2</v>
      </c>
      <c r="N413" s="2" t="s">
        <v>46</v>
      </c>
      <c r="O413" s="2">
        <v>2</v>
      </c>
      <c r="P413" s="2" t="s">
        <v>50</v>
      </c>
      <c r="Q413" s="2">
        <v>4505</v>
      </c>
      <c r="R413" s="2">
        <v>6</v>
      </c>
      <c r="S413" s="2" t="s">
        <v>49</v>
      </c>
      <c r="T413" s="2">
        <v>15</v>
      </c>
      <c r="U413" s="2">
        <v>3</v>
      </c>
      <c r="V413" s="2">
        <v>3</v>
      </c>
      <c r="W413" s="2">
        <v>1</v>
      </c>
      <c r="X413" s="2">
        <v>12</v>
      </c>
      <c r="Y413" s="2">
        <v>3</v>
      </c>
      <c r="Z413" s="2">
        <v>3</v>
      </c>
      <c r="AA413" s="2">
        <v>1</v>
      </c>
      <c r="AB413" s="2">
        <v>0</v>
      </c>
      <c r="AC413" s="2">
        <v>0</v>
      </c>
      <c r="AD413" s="2">
        <v>0</v>
      </c>
      <c r="AE413" s="2">
        <v>3</v>
      </c>
      <c r="AF413" s="2">
        <v>0</v>
      </c>
      <c r="AG413" s="2">
        <v>1</v>
      </c>
      <c r="AH413" s="2">
        <v>0</v>
      </c>
      <c r="AI413" s="2">
        <v>0</v>
      </c>
    </row>
    <row r="414" spans="1:35" x14ac:dyDescent="0.25">
      <c r="A414" s="1">
        <v>32</v>
      </c>
      <c r="B414" s="1">
        <v>0</v>
      </c>
      <c r="C414" s="6">
        <v>0.93778093435912002</v>
      </c>
      <c r="D414" s="1" t="s">
        <v>40</v>
      </c>
      <c r="E414" s="1" t="s">
        <v>34</v>
      </c>
      <c r="F414" s="1" t="s">
        <v>41</v>
      </c>
      <c r="G414" s="1">
        <v>2</v>
      </c>
      <c r="H414" s="1">
        <v>3</v>
      </c>
      <c r="I414" s="1" t="s">
        <v>56</v>
      </c>
      <c r="J414" s="1">
        <v>4</v>
      </c>
      <c r="K414" s="1" t="s">
        <v>43</v>
      </c>
      <c r="L414" s="1">
        <v>3</v>
      </c>
      <c r="M414" s="1">
        <v>1</v>
      </c>
      <c r="N414" s="1" t="s">
        <v>46</v>
      </c>
      <c r="O414" s="1">
        <v>1</v>
      </c>
      <c r="P414" s="1" t="s">
        <v>39</v>
      </c>
      <c r="Q414" s="1">
        <v>2439</v>
      </c>
      <c r="R414" s="1">
        <v>1</v>
      </c>
      <c r="S414" s="1" t="s">
        <v>49</v>
      </c>
      <c r="T414" s="1">
        <v>14</v>
      </c>
      <c r="U414" s="1">
        <v>3</v>
      </c>
      <c r="V414" s="1">
        <v>4</v>
      </c>
      <c r="W414" s="1">
        <v>0</v>
      </c>
      <c r="X414" s="1">
        <v>4</v>
      </c>
      <c r="Y414" s="1">
        <v>4</v>
      </c>
      <c r="Z414" s="1">
        <v>3</v>
      </c>
      <c r="AA414" s="1">
        <v>4</v>
      </c>
      <c r="AB414" s="1">
        <v>2</v>
      </c>
      <c r="AC414" s="1">
        <v>1</v>
      </c>
      <c r="AD414" s="1">
        <v>2</v>
      </c>
      <c r="AE414" s="1">
        <v>1</v>
      </c>
      <c r="AF414" s="1">
        <v>0</v>
      </c>
      <c r="AG414" s="1">
        <v>0</v>
      </c>
      <c r="AH414" s="1">
        <v>0</v>
      </c>
      <c r="AI414" s="1">
        <v>1</v>
      </c>
    </row>
    <row r="415" spans="1:35" x14ac:dyDescent="0.25">
      <c r="A415" s="2">
        <v>40</v>
      </c>
      <c r="B415" s="2">
        <v>0</v>
      </c>
      <c r="C415" s="7">
        <v>0.93721021011790895</v>
      </c>
      <c r="D415" s="2" t="s">
        <v>40</v>
      </c>
      <c r="E415" s="2" t="s">
        <v>34</v>
      </c>
      <c r="F415" s="2" t="s">
        <v>41</v>
      </c>
      <c r="G415" s="2">
        <v>2</v>
      </c>
      <c r="H415" s="2">
        <v>4</v>
      </c>
      <c r="I415" s="2" t="s">
        <v>36</v>
      </c>
      <c r="J415" s="2">
        <v>3</v>
      </c>
      <c r="K415" s="2" t="s">
        <v>43</v>
      </c>
      <c r="L415" s="2">
        <v>2</v>
      </c>
      <c r="M415" s="2">
        <v>1</v>
      </c>
      <c r="N415" s="2" t="s">
        <v>46</v>
      </c>
      <c r="O415" s="2">
        <v>3</v>
      </c>
      <c r="P415" s="2" t="s">
        <v>39</v>
      </c>
      <c r="Q415" s="2">
        <v>2809</v>
      </c>
      <c r="R415" s="2">
        <v>2</v>
      </c>
      <c r="S415" s="2" t="s">
        <v>49</v>
      </c>
      <c r="T415" s="2">
        <v>14</v>
      </c>
      <c r="U415" s="2">
        <v>3</v>
      </c>
      <c r="V415" s="2">
        <v>4</v>
      </c>
      <c r="W415" s="2">
        <v>0</v>
      </c>
      <c r="X415" s="2">
        <v>8</v>
      </c>
      <c r="Y415" s="2">
        <v>2</v>
      </c>
      <c r="Z415" s="2">
        <v>3</v>
      </c>
      <c r="AA415" s="2">
        <v>2</v>
      </c>
      <c r="AB415" s="2">
        <v>2</v>
      </c>
      <c r="AC415" s="2">
        <v>2</v>
      </c>
      <c r="AD415" s="2">
        <v>2</v>
      </c>
      <c r="AE415" s="2">
        <v>2</v>
      </c>
      <c r="AF415" s="2">
        <v>0</v>
      </c>
      <c r="AG415" s="2">
        <v>0</v>
      </c>
      <c r="AH415" s="2">
        <v>0</v>
      </c>
      <c r="AI415" s="2">
        <v>1</v>
      </c>
    </row>
    <row r="416" spans="1:35" x14ac:dyDescent="0.25">
      <c r="A416" s="1">
        <v>41</v>
      </c>
      <c r="B416" s="1">
        <v>0</v>
      </c>
      <c r="C416" s="6">
        <v>0.93706679523548597</v>
      </c>
      <c r="D416" s="1" t="s">
        <v>40</v>
      </c>
      <c r="E416" s="1" t="s">
        <v>34</v>
      </c>
      <c r="F416" s="1" t="s">
        <v>35</v>
      </c>
      <c r="G416" s="1">
        <v>6</v>
      </c>
      <c r="H416" s="1">
        <v>3</v>
      </c>
      <c r="I416" s="1" t="s">
        <v>57</v>
      </c>
      <c r="J416" s="1">
        <v>4</v>
      </c>
      <c r="K416" s="1" t="s">
        <v>43</v>
      </c>
      <c r="L416" s="1">
        <v>3</v>
      </c>
      <c r="M416" s="1">
        <v>3</v>
      </c>
      <c r="N416" s="1" t="s">
        <v>38</v>
      </c>
      <c r="O416" s="1">
        <v>3</v>
      </c>
      <c r="P416" s="1" t="s">
        <v>39</v>
      </c>
      <c r="Q416" s="1">
        <v>9241</v>
      </c>
      <c r="R416" s="1">
        <v>1</v>
      </c>
      <c r="S416" s="1" t="s">
        <v>49</v>
      </c>
      <c r="T416" s="1">
        <v>12</v>
      </c>
      <c r="U416" s="1">
        <v>3</v>
      </c>
      <c r="V416" s="1">
        <v>2</v>
      </c>
      <c r="W416" s="1">
        <v>0</v>
      </c>
      <c r="X416" s="1">
        <v>10</v>
      </c>
      <c r="Y416" s="1">
        <v>3</v>
      </c>
      <c r="Z416" s="1">
        <v>3</v>
      </c>
      <c r="AA416" s="1">
        <v>10</v>
      </c>
      <c r="AB416" s="1">
        <v>8</v>
      </c>
      <c r="AC416" s="1">
        <v>8</v>
      </c>
      <c r="AD416" s="1">
        <v>7</v>
      </c>
      <c r="AE416" s="1">
        <v>4</v>
      </c>
      <c r="AF416" s="1">
        <v>0</v>
      </c>
      <c r="AG416" s="1">
        <v>0</v>
      </c>
      <c r="AH416" s="1">
        <v>0</v>
      </c>
      <c r="AI416" s="1">
        <v>1</v>
      </c>
    </row>
    <row r="417" spans="1:35" x14ac:dyDescent="0.25">
      <c r="A417" s="2">
        <v>28</v>
      </c>
      <c r="B417" s="2">
        <v>0</v>
      </c>
      <c r="C417" s="7">
        <v>0.93603126281521198</v>
      </c>
      <c r="D417" s="2" t="s">
        <v>40</v>
      </c>
      <c r="E417" s="2" t="s">
        <v>34</v>
      </c>
      <c r="F417" s="2" t="s">
        <v>41</v>
      </c>
      <c r="G417" s="2">
        <v>16</v>
      </c>
      <c r="H417" s="2">
        <v>2</v>
      </c>
      <c r="I417" s="2" t="s">
        <v>48</v>
      </c>
      <c r="J417" s="2">
        <v>2</v>
      </c>
      <c r="K417" s="2" t="s">
        <v>43</v>
      </c>
      <c r="L417" s="2">
        <v>4</v>
      </c>
      <c r="M417" s="2">
        <v>2</v>
      </c>
      <c r="N417" s="2" t="s">
        <v>52</v>
      </c>
      <c r="O417" s="2">
        <v>1</v>
      </c>
      <c r="P417" s="2" t="s">
        <v>39</v>
      </c>
      <c r="Q417" s="2">
        <v>5661</v>
      </c>
      <c r="R417" s="2">
        <v>0</v>
      </c>
      <c r="S417" s="2" t="s">
        <v>49</v>
      </c>
      <c r="T417" s="2">
        <v>19</v>
      </c>
      <c r="U417" s="2">
        <v>3</v>
      </c>
      <c r="V417" s="2">
        <v>3</v>
      </c>
      <c r="W417" s="2">
        <v>0</v>
      </c>
      <c r="X417" s="2">
        <v>9</v>
      </c>
      <c r="Y417" s="2">
        <v>2</v>
      </c>
      <c r="Z417" s="2">
        <v>3</v>
      </c>
      <c r="AA417" s="2">
        <v>8</v>
      </c>
      <c r="AB417" s="2">
        <v>3</v>
      </c>
      <c r="AC417" s="2">
        <v>0</v>
      </c>
      <c r="AD417" s="2">
        <v>7</v>
      </c>
      <c r="AE417" s="2">
        <v>3</v>
      </c>
      <c r="AF417" s="2">
        <v>0</v>
      </c>
      <c r="AG417" s="2">
        <v>0</v>
      </c>
      <c r="AH417" s="2">
        <v>0</v>
      </c>
      <c r="AI417" s="2">
        <v>1</v>
      </c>
    </row>
    <row r="418" spans="1:35" x14ac:dyDescent="0.25">
      <c r="A418" s="1">
        <v>30</v>
      </c>
      <c r="B418" s="1">
        <v>0</v>
      </c>
      <c r="C418" s="6">
        <v>0.93484917182328797</v>
      </c>
      <c r="D418" s="1" t="s">
        <v>40</v>
      </c>
      <c r="E418" s="1" t="s">
        <v>34</v>
      </c>
      <c r="F418" s="1" t="s">
        <v>41</v>
      </c>
      <c r="G418" s="1">
        <v>20</v>
      </c>
      <c r="H418" s="1">
        <v>3</v>
      </c>
      <c r="I418" s="1" t="s">
        <v>42</v>
      </c>
      <c r="J418" s="1">
        <v>3</v>
      </c>
      <c r="K418" s="1" t="s">
        <v>43</v>
      </c>
      <c r="L418" s="1">
        <v>3</v>
      </c>
      <c r="M418" s="1">
        <v>2</v>
      </c>
      <c r="N418" s="1" t="s">
        <v>51</v>
      </c>
      <c r="O418" s="1">
        <v>1</v>
      </c>
      <c r="P418" s="1" t="s">
        <v>47</v>
      </c>
      <c r="Q418" s="1">
        <v>9957</v>
      </c>
      <c r="R418" s="1">
        <v>0</v>
      </c>
      <c r="S418" s="1" t="s">
        <v>49</v>
      </c>
      <c r="T418" s="1">
        <v>15</v>
      </c>
      <c r="U418" s="1">
        <v>3</v>
      </c>
      <c r="V418" s="1">
        <v>3</v>
      </c>
      <c r="W418" s="1">
        <v>1</v>
      </c>
      <c r="X418" s="1">
        <v>7</v>
      </c>
      <c r="Y418" s="1">
        <v>1</v>
      </c>
      <c r="Z418" s="1">
        <v>2</v>
      </c>
      <c r="AA418" s="1">
        <v>6</v>
      </c>
      <c r="AB418" s="1">
        <v>2</v>
      </c>
      <c r="AC418" s="1">
        <v>0</v>
      </c>
      <c r="AD418" s="1">
        <v>2</v>
      </c>
      <c r="AE418" s="1">
        <v>5</v>
      </c>
      <c r="AF418" s="1">
        <v>0</v>
      </c>
      <c r="AG418" s="1">
        <v>0</v>
      </c>
      <c r="AH418" s="1">
        <v>0</v>
      </c>
      <c r="AI418" s="1">
        <v>0</v>
      </c>
    </row>
    <row r="419" spans="1:35" x14ac:dyDescent="0.25">
      <c r="A419" s="2">
        <v>30</v>
      </c>
      <c r="B419" s="2">
        <v>0</v>
      </c>
      <c r="C419" s="7">
        <v>0.93480024903027603</v>
      </c>
      <c r="D419" s="2" t="s">
        <v>40</v>
      </c>
      <c r="E419" s="2" t="s">
        <v>34</v>
      </c>
      <c r="F419" s="2" t="s">
        <v>41</v>
      </c>
      <c r="G419" s="2">
        <v>2</v>
      </c>
      <c r="H419" s="2">
        <v>1</v>
      </c>
      <c r="I419" s="2" t="s">
        <v>48</v>
      </c>
      <c r="J419" s="2">
        <v>2</v>
      </c>
      <c r="K419" s="2" t="s">
        <v>43</v>
      </c>
      <c r="L419" s="2">
        <v>2</v>
      </c>
      <c r="M419" s="2">
        <v>1</v>
      </c>
      <c r="N419" s="2" t="s">
        <v>44</v>
      </c>
      <c r="O419" s="2">
        <v>4</v>
      </c>
      <c r="P419" s="2" t="s">
        <v>39</v>
      </c>
      <c r="Q419" s="2">
        <v>2720</v>
      </c>
      <c r="R419" s="2">
        <v>0</v>
      </c>
      <c r="S419" s="2" t="s">
        <v>49</v>
      </c>
      <c r="T419" s="2">
        <v>13</v>
      </c>
      <c r="U419" s="2">
        <v>3</v>
      </c>
      <c r="V419" s="2">
        <v>4</v>
      </c>
      <c r="W419" s="2">
        <v>0</v>
      </c>
      <c r="X419" s="2">
        <v>6</v>
      </c>
      <c r="Y419" s="2">
        <v>3</v>
      </c>
      <c r="Z419" s="2">
        <v>3</v>
      </c>
      <c r="AA419" s="2">
        <v>5</v>
      </c>
      <c r="AB419" s="2">
        <v>3</v>
      </c>
      <c r="AC419" s="2">
        <v>1</v>
      </c>
      <c r="AD419" s="2">
        <v>2</v>
      </c>
      <c r="AE419" s="2">
        <v>2</v>
      </c>
      <c r="AF419" s="2">
        <v>0</v>
      </c>
      <c r="AG419" s="2">
        <v>0</v>
      </c>
      <c r="AH419" s="2">
        <v>1</v>
      </c>
      <c r="AI419" s="2">
        <v>1</v>
      </c>
    </row>
    <row r="420" spans="1:35" x14ac:dyDescent="0.25">
      <c r="A420" s="1">
        <v>30</v>
      </c>
      <c r="B420" s="1">
        <v>0</v>
      </c>
      <c r="C420" s="6">
        <v>0.93447923885544804</v>
      </c>
      <c r="D420" s="1" t="s">
        <v>40</v>
      </c>
      <c r="E420" s="1" t="s">
        <v>34</v>
      </c>
      <c r="F420" s="1" t="s">
        <v>35</v>
      </c>
      <c r="G420" s="1">
        <v>5</v>
      </c>
      <c r="H420" s="1">
        <v>3</v>
      </c>
      <c r="I420" s="1" t="s">
        <v>36</v>
      </c>
      <c r="J420" s="1">
        <v>2</v>
      </c>
      <c r="K420" s="1" t="s">
        <v>37</v>
      </c>
      <c r="L420" s="1">
        <v>3</v>
      </c>
      <c r="M420" s="1">
        <v>3</v>
      </c>
      <c r="N420" s="1" t="s">
        <v>38</v>
      </c>
      <c r="O420" s="1">
        <v>4</v>
      </c>
      <c r="P420" s="1" t="s">
        <v>47</v>
      </c>
      <c r="Q420" s="1">
        <v>9419</v>
      </c>
      <c r="R420" s="1">
        <v>2</v>
      </c>
      <c r="S420" s="1" t="s">
        <v>49</v>
      </c>
      <c r="T420" s="1">
        <v>12</v>
      </c>
      <c r="U420" s="1">
        <v>3</v>
      </c>
      <c r="V420" s="1">
        <v>3</v>
      </c>
      <c r="W420" s="1">
        <v>1</v>
      </c>
      <c r="X420" s="1">
        <v>12</v>
      </c>
      <c r="Y420" s="1">
        <v>2</v>
      </c>
      <c r="Z420" s="1">
        <v>3</v>
      </c>
      <c r="AA420" s="1">
        <v>10</v>
      </c>
      <c r="AB420" s="1">
        <v>9</v>
      </c>
      <c r="AC420" s="1">
        <v>7</v>
      </c>
      <c r="AD420" s="1">
        <v>4</v>
      </c>
      <c r="AE420" s="1">
        <v>4</v>
      </c>
      <c r="AF420" s="1">
        <v>0</v>
      </c>
      <c r="AG420" s="1">
        <v>0</v>
      </c>
      <c r="AH420" s="1">
        <v>0</v>
      </c>
      <c r="AI420" s="1">
        <v>0</v>
      </c>
    </row>
    <row r="421" spans="1:35" x14ac:dyDescent="0.25">
      <c r="A421" s="2">
        <v>40</v>
      </c>
      <c r="B421" s="2">
        <v>0</v>
      </c>
      <c r="C421" s="7">
        <v>0.93402709090633096</v>
      </c>
      <c r="D421" s="2" t="s">
        <v>40</v>
      </c>
      <c r="E421" s="2" t="s">
        <v>34</v>
      </c>
      <c r="F421" s="2" t="s">
        <v>35</v>
      </c>
      <c r="G421" s="2">
        <v>1</v>
      </c>
      <c r="H421" s="2">
        <v>2</v>
      </c>
      <c r="I421" s="2" t="s">
        <v>48</v>
      </c>
      <c r="J421" s="2">
        <v>2</v>
      </c>
      <c r="K421" s="2" t="s">
        <v>43</v>
      </c>
      <c r="L421" s="2">
        <v>1</v>
      </c>
      <c r="M421" s="2">
        <v>2</v>
      </c>
      <c r="N421" s="2" t="s">
        <v>38</v>
      </c>
      <c r="O421" s="2">
        <v>4</v>
      </c>
      <c r="P421" s="2" t="s">
        <v>47</v>
      </c>
      <c r="Q421" s="2">
        <v>7457</v>
      </c>
      <c r="R421" s="2">
        <v>2</v>
      </c>
      <c r="S421" s="2" t="s">
        <v>40</v>
      </c>
      <c r="T421" s="2">
        <v>22</v>
      </c>
      <c r="U421" s="2">
        <v>4</v>
      </c>
      <c r="V421" s="2">
        <v>3</v>
      </c>
      <c r="W421" s="2">
        <v>3</v>
      </c>
      <c r="X421" s="2">
        <v>6</v>
      </c>
      <c r="Y421" s="2">
        <v>2</v>
      </c>
      <c r="Z421" s="2">
        <v>2</v>
      </c>
      <c r="AA421" s="2">
        <v>4</v>
      </c>
      <c r="AB421" s="2">
        <v>3</v>
      </c>
      <c r="AC421" s="2">
        <v>0</v>
      </c>
      <c r="AD421" s="2">
        <v>2</v>
      </c>
      <c r="AE421" s="2">
        <v>4</v>
      </c>
      <c r="AF421" s="2">
        <v>0</v>
      </c>
      <c r="AG421" s="2">
        <v>0</v>
      </c>
      <c r="AH421" s="2">
        <v>0</v>
      </c>
      <c r="AI421" s="2">
        <v>1</v>
      </c>
    </row>
    <row r="422" spans="1:35" x14ac:dyDescent="0.25">
      <c r="A422" s="1">
        <v>22</v>
      </c>
      <c r="B422" s="1">
        <v>0</v>
      </c>
      <c r="C422" s="6">
        <v>0.933020631576429</v>
      </c>
      <c r="D422" s="1" t="s">
        <v>40</v>
      </c>
      <c r="E422" s="1" t="s">
        <v>34</v>
      </c>
      <c r="F422" s="1" t="s">
        <v>41</v>
      </c>
      <c r="G422" s="1">
        <v>2</v>
      </c>
      <c r="H422" s="1">
        <v>1</v>
      </c>
      <c r="I422" s="1" t="s">
        <v>56</v>
      </c>
      <c r="J422" s="1">
        <v>3</v>
      </c>
      <c r="K422" s="1" t="s">
        <v>43</v>
      </c>
      <c r="L422" s="1">
        <v>3</v>
      </c>
      <c r="M422" s="1">
        <v>1</v>
      </c>
      <c r="N422" s="1" t="s">
        <v>44</v>
      </c>
      <c r="O422" s="1">
        <v>4</v>
      </c>
      <c r="P422" s="1" t="s">
        <v>47</v>
      </c>
      <c r="Q422" s="1">
        <v>2523</v>
      </c>
      <c r="R422" s="1">
        <v>0</v>
      </c>
      <c r="S422" s="1" t="s">
        <v>49</v>
      </c>
      <c r="T422" s="1">
        <v>14</v>
      </c>
      <c r="U422" s="1">
        <v>3</v>
      </c>
      <c r="V422" s="1">
        <v>3</v>
      </c>
      <c r="W422" s="1">
        <v>1</v>
      </c>
      <c r="X422" s="1">
        <v>3</v>
      </c>
      <c r="Y422" s="1">
        <v>2</v>
      </c>
      <c r="Z422" s="1">
        <v>3</v>
      </c>
      <c r="AA422" s="1">
        <v>2</v>
      </c>
      <c r="AB422" s="1">
        <v>1</v>
      </c>
      <c r="AC422" s="1">
        <v>2</v>
      </c>
      <c r="AD422" s="1">
        <v>1</v>
      </c>
      <c r="AE422" s="1">
        <v>1</v>
      </c>
      <c r="AF422" s="1">
        <v>0</v>
      </c>
      <c r="AG422" s="1">
        <v>0</v>
      </c>
      <c r="AH422" s="1">
        <v>1</v>
      </c>
      <c r="AI422" s="1">
        <v>0</v>
      </c>
    </row>
    <row r="423" spans="1:35" x14ac:dyDescent="0.25">
      <c r="A423" s="2">
        <v>35</v>
      </c>
      <c r="B423" s="2">
        <v>0</v>
      </c>
      <c r="C423" s="7">
        <v>0.932807766491352</v>
      </c>
      <c r="D423" s="2" t="s">
        <v>40</v>
      </c>
      <c r="E423" s="2" t="s">
        <v>45</v>
      </c>
      <c r="F423" s="2" t="s">
        <v>35</v>
      </c>
      <c r="G423" s="2">
        <v>18</v>
      </c>
      <c r="H423" s="2">
        <v>5</v>
      </c>
      <c r="I423" s="2" t="s">
        <v>36</v>
      </c>
      <c r="J423" s="2">
        <v>2</v>
      </c>
      <c r="K423" s="2" t="s">
        <v>43</v>
      </c>
      <c r="L423" s="2">
        <v>3</v>
      </c>
      <c r="M423" s="2">
        <v>3</v>
      </c>
      <c r="N423" s="2" t="s">
        <v>38</v>
      </c>
      <c r="O423" s="2">
        <v>1</v>
      </c>
      <c r="P423" s="2" t="s">
        <v>47</v>
      </c>
      <c r="Q423" s="2">
        <v>9069</v>
      </c>
      <c r="R423" s="2">
        <v>1</v>
      </c>
      <c r="S423" s="2" t="s">
        <v>49</v>
      </c>
      <c r="T423" s="2">
        <v>22</v>
      </c>
      <c r="U423" s="2">
        <v>4</v>
      </c>
      <c r="V423" s="2">
        <v>4</v>
      </c>
      <c r="W423" s="2">
        <v>1</v>
      </c>
      <c r="X423" s="2">
        <v>9</v>
      </c>
      <c r="Y423" s="2">
        <v>3</v>
      </c>
      <c r="Z423" s="2">
        <v>2</v>
      </c>
      <c r="AA423" s="2">
        <v>9</v>
      </c>
      <c r="AB423" s="2">
        <v>8</v>
      </c>
      <c r="AC423" s="2">
        <v>1</v>
      </c>
      <c r="AD423" s="2">
        <v>8</v>
      </c>
      <c r="AE423" s="2">
        <v>4</v>
      </c>
      <c r="AF423" s="2">
        <v>0</v>
      </c>
      <c r="AG423" s="2">
        <v>0</v>
      </c>
      <c r="AH423" s="2">
        <v>0</v>
      </c>
      <c r="AI423" s="2">
        <v>1</v>
      </c>
    </row>
    <row r="424" spans="1:35" x14ac:dyDescent="0.25">
      <c r="A424" s="1">
        <v>34</v>
      </c>
      <c r="B424" s="1">
        <v>0</v>
      </c>
      <c r="C424" s="6">
        <v>0.93242767147078098</v>
      </c>
      <c r="D424" s="1" t="s">
        <v>40</v>
      </c>
      <c r="E424" s="1" t="s">
        <v>34</v>
      </c>
      <c r="F424" s="1" t="s">
        <v>58</v>
      </c>
      <c r="G424" s="1">
        <v>3</v>
      </c>
      <c r="H424" s="1">
        <v>2</v>
      </c>
      <c r="I424" s="1" t="s">
        <v>58</v>
      </c>
      <c r="J424" s="1">
        <v>3</v>
      </c>
      <c r="K424" s="1" t="s">
        <v>43</v>
      </c>
      <c r="L424" s="1">
        <v>3</v>
      </c>
      <c r="M424" s="1">
        <v>1</v>
      </c>
      <c r="N424" s="1" t="s">
        <v>58</v>
      </c>
      <c r="O424" s="1">
        <v>4</v>
      </c>
      <c r="P424" s="1" t="s">
        <v>47</v>
      </c>
      <c r="Q424" s="1">
        <v>3737</v>
      </c>
      <c r="R424" s="1">
        <v>0</v>
      </c>
      <c r="S424" s="1" t="s">
        <v>49</v>
      </c>
      <c r="T424" s="1">
        <v>19</v>
      </c>
      <c r="U424" s="1">
        <v>3</v>
      </c>
      <c r="V424" s="1">
        <v>3</v>
      </c>
      <c r="W424" s="1">
        <v>1</v>
      </c>
      <c r="X424" s="1">
        <v>4</v>
      </c>
      <c r="Y424" s="1">
        <v>1</v>
      </c>
      <c r="Z424" s="1">
        <v>1</v>
      </c>
      <c r="AA424" s="1">
        <v>3</v>
      </c>
      <c r="AB424" s="1">
        <v>2</v>
      </c>
      <c r="AC424" s="1">
        <v>0</v>
      </c>
      <c r="AD424" s="1">
        <v>2</v>
      </c>
      <c r="AE424" s="1">
        <v>2</v>
      </c>
      <c r="AF424" s="1">
        <v>0</v>
      </c>
      <c r="AG424" s="1">
        <v>0</v>
      </c>
      <c r="AH424" s="1">
        <v>0</v>
      </c>
      <c r="AI424" s="1">
        <v>0</v>
      </c>
    </row>
    <row r="425" spans="1:35" x14ac:dyDescent="0.25">
      <c r="A425" s="2">
        <v>38</v>
      </c>
      <c r="B425" s="2">
        <v>0</v>
      </c>
      <c r="C425" s="7">
        <v>0.93165480543277501</v>
      </c>
      <c r="D425" s="2" t="s">
        <v>40</v>
      </c>
      <c r="E425" s="2" t="s">
        <v>45</v>
      </c>
      <c r="F425" s="2" t="s">
        <v>58</v>
      </c>
      <c r="G425" s="2">
        <v>10</v>
      </c>
      <c r="H425" s="2">
        <v>4</v>
      </c>
      <c r="I425" s="2" t="s">
        <v>58</v>
      </c>
      <c r="J425" s="2">
        <v>3</v>
      </c>
      <c r="K425" s="2" t="s">
        <v>43</v>
      </c>
      <c r="L425" s="2">
        <v>3</v>
      </c>
      <c r="M425" s="2">
        <v>2</v>
      </c>
      <c r="N425" s="2" t="s">
        <v>58</v>
      </c>
      <c r="O425" s="2">
        <v>3</v>
      </c>
      <c r="P425" s="2" t="s">
        <v>47</v>
      </c>
      <c r="Q425" s="2">
        <v>6077</v>
      </c>
      <c r="R425" s="2">
        <v>3</v>
      </c>
      <c r="S425" s="2" t="s">
        <v>49</v>
      </c>
      <c r="T425" s="2">
        <v>11</v>
      </c>
      <c r="U425" s="2">
        <v>3</v>
      </c>
      <c r="V425" s="2">
        <v>3</v>
      </c>
      <c r="W425" s="2">
        <v>0</v>
      </c>
      <c r="X425" s="2">
        <v>10</v>
      </c>
      <c r="Y425" s="2">
        <v>2</v>
      </c>
      <c r="Z425" s="2">
        <v>3</v>
      </c>
      <c r="AA425" s="2">
        <v>6</v>
      </c>
      <c r="AB425" s="2">
        <v>3</v>
      </c>
      <c r="AC425" s="2">
        <v>1</v>
      </c>
      <c r="AD425" s="2">
        <v>2</v>
      </c>
      <c r="AE425" s="2">
        <v>4</v>
      </c>
      <c r="AF425" s="2">
        <v>0</v>
      </c>
      <c r="AG425" s="2">
        <v>0</v>
      </c>
      <c r="AH425" s="2">
        <v>0</v>
      </c>
      <c r="AI425" s="2">
        <v>1</v>
      </c>
    </row>
    <row r="426" spans="1:35" x14ac:dyDescent="0.25">
      <c r="A426" s="1">
        <v>31</v>
      </c>
      <c r="B426" s="1">
        <v>0</v>
      </c>
      <c r="C426" s="6">
        <v>0.93147912056295801</v>
      </c>
      <c r="D426" s="1" t="s">
        <v>40</v>
      </c>
      <c r="E426" s="1" t="s">
        <v>45</v>
      </c>
      <c r="F426" s="1" t="s">
        <v>41</v>
      </c>
      <c r="G426" s="1">
        <v>7</v>
      </c>
      <c r="H426" s="1">
        <v>2</v>
      </c>
      <c r="I426" s="1" t="s">
        <v>36</v>
      </c>
      <c r="J426" s="1">
        <v>3</v>
      </c>
      <c r="K426" s="1" t="s">
        <v>37</v>
      </c>
      <c r="L426" s="1">
        <v>2</v>
      </c>
      <c r="M426" s="1">
        <v>3</v>
      </c>
      <c r="N426" s="1" t="s">
        <v>51</v>
      </c>
      <c r="O426" s="1">
        <v>3</v>
      </c>
      <c r="P426" s="1" t="s">
        <v>47</v>
      </c>
      <c r="Q426" s="1">
        <v>8943</v>
      </c>
      <c r="R426" s="1">
        <v>1</v>
      </c>
      <c r="S426" s="1" t="s">
        <v>49</v>
      </c>
      <c r="T426" s="1">
        <v>24</v>
      </c>
      <c r="U426" s="1">
        <v>4</v>
      </c>
      <c r="V426" s="1">
        <v>1</v>
      </c>
      <c r="W426" s="1">
        <v>1</v>
      </c>
      <c r="X426" s="1">
        <v>10</v>
      </c>
      <c r="Y426" s="1">
        <v>2</v>
      </c>
      <c r="Z426" s="1">
        <v>3</v>
      </c>
      <c r="AA426" s="1">
        <v>10</v>
      </c>
      <c r="AB426" s="1">
        <v>9</v>
      </c>
      <c r="AC426" s="1">
        <v>8</v>
      </c>
      <c r="AD426" s="1">
        <v>9</v>
      </c>
      <c r="AE426" s="1">
        <v>4</v>
      </c>
      <c r="AF426" s="1">
        <v>0</v>
      </c>
      <c r="AG426" s="1">
        <v>0</v>
      </c>
      <c r="AH426" s="1">
        <v>0</v>
      </c>
      <c r="AI426" s="1">
        <v>1</v>
      </c>
    </row>
    <row r="427" spans="1:35" x14ac:dyDescent="0.25">
      <c r="A427" s="2">
        <v>38</v>
      </c>
      <c r="B427" s="2">
        <v>0</v>
      </c>
      <c r="C427" s="7">
        <v>0.93131419289747297</v>
      </c>
      <c r="D427" s="2" t="s">
        <v>40</v>
      </c>
      <c r="E427" s="2" t="s">
        <v>45</v>
      </c>
      <c r="F427" s="2" t="s">
        <v>41</v>
      </c>
      <c r="G427" s="2">
        <v>6</v>
      </c>
      <c r="H427" s="2">
        <v>4</v>
      </c>
      <c r="I427" s="2" t="s">
        <v>36</v>
      </c>
      <c r="J427" s="2">
        <v>1</v>
      </c>
      <c r="K427" s="2" t="s">
        <v>43</v>
      </c>
      <c r="L427" s="2">
        <v>2</v>
      </c>
      <c r="M427" s="2">
        <v>2</v>
      </c>
      <c r="N427" s="2" t="s">
        <v>51</v>
      </c>
      <c r="O427" s="2">
        <v>3</v>
      </c>
      <c r="P427" s="2" t="s">
        <v>47</v>
      </c>
      <c r="Q427" s="2">
        <v>5321</v>
      </c>
      <c r="R427" s="2">
        <v>2</v>
      </c>
      <c r="S427" s="2" t="s">
        <v>49</v>
      </c>
      <c r="T427" s="2">
        <v>11</v>
      </c>
      <c r="U427" s="2">
        <v>3</v>
      </c>
      <c r="V427" s="2">
        <v>4</v>
      </c>
      <c r="W427" s="2">
        <v>1</v>
      </c>
      <c r="X427" s="2">
        <v>10</v>
      </c>
      <c r="Y427" s="2">
        <v>1</v>
      </c>
      <c r="Z427" s="2">
        <v>3</v>
      </c>
      <c r="AA427" s="2">
        <v>8</v>
      </c>
      <c r="AB427" s="2">
        <v>3</v>
      </c>
      <c r="AC427" s="2">
        <v>7</v>
      </c>
      <c r="AD427" s="2">
        <v>7</v>
      </c>
      <c r="AE427" s="2">
        <v>3</v>
      </c>
      <c r="AF427" s="2">
        <v>0</v>
      </c>
      <c r="AG427" s="2">
        <v>0</v>
      </c>
      <c r="AH427" s="2">
        <v>0</v>
      </c>
      <c r="AI427" s="2">
        <v>1</v>
      </c>
    </row>
    <row r="428" spans="1:35" x14ac:dyDescent="0.25">
      <c r="A428" s="1">
        <v>32</v>
      </c>
      <c r="B428" s="1">
        <v>0</v>
      </c>
      <c r="C428" s="6">
        <v>0.93126789379460495</v>
      </c>
      <c r="D428" s="1" t="s">
        <v>40</v>
      </c>
      <c r="E428" s="1" t="s">
        <v>34</v>
      </c>
      <c r="F428" s="1" t="s">
        <v>41</v>
      </c>
      <c r="G428" s="1">
        <v>2</v>
      </c>
      <c r="H428" s="1">
        <v>4</v>
      </c>
      <c r="I428" s="1" t="s">
        <v>48</v>
      </c>
      <c r="J428" s="1">
        <v>1</v>
      </c>
      <c r="K428" s="1" t="s">
        <v>37</v>
      </c>
      <c r="L428" s="1">
        <v>4</v>
      </c>
      <c r="M428" s="1">
        <v>2</v>
      </c>
      <c r="N428" s="1" t="s">
        <v>46</v>
      </c>
      <c r="O428" s="1">
        <v>4</v>
      </c>
      <c r="P428" s="1" t="s">
        <v>39</v>
      </c>
      <c r="Q428" s="1">
        <v>5055</v>
      </c>
      <c r="R428" s="1">
        <v>7</v>
      </c>
      <c r="S428" s="1" t="s">
        <v>49</v>
      </c>
      <c r="T428" s="1">
        <v>16</v>
      </c>
      <c r="U428" s="1">
        <v>3</v>
      </c>
      <c r="V428" s="1">
        <v>3</v>
      </c>
      <c r="W428" s="1">
        <v>0</v>
      </c>
      <c r="X428" s="1">
        <v>10</v>
      </c>
      <c r="Y428" s="1">
        <v>0</v>
      </c>
      <c r="Z428" s="1">
        <v>2</v>
      </c>
      <c r="AA428" s="1">
        <v>7</v>
      </c>
      <c r="AB428" s="1">
        <v>7</v>
      </c>
      <c r="AC428" s="1">
        <v>0</v>
      </c>
      <c r="AD428" s="1">
        <v>7</v>
      </c>
      <c r="AE428" s="1">
        <v>3</v>
      </c>
      <c r="AF428" s="1">
        <v>0</v>
      </c>
      <c r="AG428" s="1">
        <v>0</v>
      </c>
      <c r="AH428" s="1">
        <v>0</v>
      </c>
      <c r="AI428" s="1">
        <v>1</v>
      </c>
    </row>
    <row r="429" spans="1:35" x14ac:dyDescent="0.25">
      <c r="A429" s="2">
        <v>33</v>
      </c>
      <c r="B429" s="2">
        <v>0</v>
      </c>
      <c r="C429" s="7">
        <v>0.93114985396049199</v>
      </c>
      <c r="D429" s="2" t="s">
        <v>40</v>
      </c>
      <c r="E429" s="2" t="s">
        <v>34</v>
      </c>
      <c r="F429" s="2" t="s">
        <v>41</v>
      </c>
      <c r="G429" s="2">
        <v>4</v>
      </c>
      <c r="H429" s="2">
        <v>4</v>
      </c>
      <c r="I429" s="2" t="s">
        <v>48</v>
      </c>
      <c r="J429" s="2">
        <v>3</v>
      </c>
      <c r="K429" s="2" t="s">
        <v>37</v>
      </c>
      <c r="L429" s="2">
        <v>2</v>
      </c>
      <c r="M429" s="2">
        <v>1</v>
      </c>
      <c r="N429" s="2" t="s">
        <v>46</v>
      </c>
      <c r="O429" s="2">
        <v>2</v>
      </c>
      <c r="P429" s="2" t="s">
        <v>47</v>
      </c>
      <c r="Q429" s="2">
        <v>2622</v>
      </c>
      <c r="R429" s="2">
        <v>6</v>
      </c>
      <c r="S429" s="2" t="s">
        <v>49</v>
      </c>
      <c r="T429" s="2">
        <v>21</v>
      </c>
      <c r="U429" s="2">
        <v>4</v>
      </c>
      <c r="V429" s="2">
        <v>4</v>
      </c>
      <c r="W429" s="2">
        <v>0</v>
      </c>
      <c r="X429" s="2">
        <v>7</v>
      </c>
      <c r="Y429" s="2">
        <v>3</v>
      </c>
      <c r="Z429" s="2">
        <v>3</v>
      </c>
      <c r="AA429" s="2">
        <v>3</v>
      </c>
      <c r="AB429" s="2">
        <v>2</v>
      </c>
      <c r="AC429" s="2">
        <v>1</v>
      </c>
      <c r="AD429" s="2">
        <v>1</v>
      </c>
      <c r="AE429" s="2">
        <v>1</v>
      </c>
      <c r="AF429" s="2">
        <v>0</v>
      </c>
      <c r="AG429" s="2">
        <v>0</v>
      </c>
      <c r="AH429" s="2">
        <v>0</v>
      </c>
      <c r="AI429" s="2">
        <v>0</v>
      </c>
    </row>
    <row r="430" spans="1:35" x14ac:dyDescent="0.25">
      <c r="A430" s="1">
        <v>39</v>
      </c>
      <c r="B430" s="1">
        <v>0</v>
      </c>
      <c r="C430" s="6">
        <v>0.93093544248762905</v>
      </c>
      <c r="D430" s="1" t="s">
        <v>40</v>
      </c>
      <c r="E430" s="1" t="s">
        <v>34</v>
      </c>
      <c r="F430" s="1" t="s">
        <v>41</v>
      </c>
      <c r="G430" s="1">
        <v>2</v>
      </c>
      <c r="H430" s="1">
        <v>4</v>
      </c>
      <c r="I430" s="1" t="s">
        <v>56</v>
      </c>
      <c r="J430" s="1">
        <v>4</v>
      </c>
      <c r="K430" s="1" t="s">
        <v>37</v>
      </c>
      <c r="L430" s="1">
        <v>2</v>
      </c>
      <c r="M430" s="1">
        <v>2</v>
      </c>
      <c r="N430" s="1" t="s">
        <v>52</v>
      </c>
      <c r="O430" s="1">
        <v>3</v>
      </c>
      <c r="P430" s="1" t="s">
        <v>39</v>
      </c>
      <c r="Q430" s="1">
        <v>4553</v>
      </c>
      <c r="R430" s="1">
        <v>1</v>
      </c>
      <c r="S430" s="1" t="s">
        <v>49</v>
      </c>
      <c r="T430" s="1">
        <v>11</v>
      </c>
      <c r="U430" s="1">
        <v>3</v>
      </c>
      <c r="V430" s="1">
        <v>1</v>
      </c>
      <c r="W430" s="1">
        <v>0</v>
      </c>
      <c r="X430" s="1">
        <v>20</v>
      </c>
      <c r="Y430" s="1">
        <v>4</v>
      </c>
      <c r="Z430" s="1">
        <v>3</v>
      </c>
      <c r="AA430" s="1">
        <v>20</v>
      </c>
      <c r="AB430" s="1">
        <v>7</v>
      </c>
      <c r="AC430" s="1">
        <v>11</v>
      </c>
      <c r="AD430" s="1">
        <v>10</v>
      </c>
      <c r="AE430" s="1">
        <v>3</v>
      </c>
      <c r="AF430" s="1">
        <v>0</v>
      </c>
      <c r="AG430" s="1">
        <v>0</v>
      </c>
      <c r="AH430" s="1">
        <v>0</v>
      </c>
      <c r="AI430" s="1">
        <v>1</v>
      </c>
    </row>
    <row r="431" spans="1:35" x14ac:dyDescent="0.25">
      <c r="A431" s="2">
        <v>36</v>
      </c>
      <c r="B431" s="2">
        <v>0</v>
      </c>
      <c r="C431" s="7">
        <v>0.93063843660186096</v>
      </c>
      <c r="D431" s="2" t="s">
        <v>40</v>
      </c>
      <c r="E431" s="2" t="s">
        <v>53</v>
      </c>
      <c r="F431" s="2" t="s">
        <v>35</v>
      </c>
      <c r="G431" s="2">
        <v>15</v>
      </c>
      <c r="H431" s="2">
        <v>4</v>
      </c>
      <c r="I431" s="2" t="s">
        <v>57</v>
      </c>
      <c r="J431" s="2">
        <v>4</v>
      </c>
      <c r="K431" s="2" t="s">
        <v>43</v>
      </c>
      <c r="L431" s="2">
        <v>1</v>
      </c>
      <c r="M431" s="2">
        <v>2</v>
      </c>
      <c r="N431" s="2" t="s">
        <v>38</v>
      </c>
      <c r="O431" s="2">
        <v>4</v>
      </c>
      <c r="P431" s="2" t="s">
        <v>50</v>
      </c>
      <c r="Q431" s="2">
        <v>5406</v>
      </c>
      <c r="R431" s="2">
        <v>1</v>
      </c>
      <c r="S431" s="2" t="s">
        <v>49</v>
      </c>
      <c r="T431" s="2">
        <v>24</v>
      </c>
      <c r="U431" s="2">
        <v>4</v>
      </c>
      <c r="V431" s="2">
        <v>1</v>
      </c>
      <c r="W431" s="2">
        <v>1</v>
      </c>
      <c r="X431" s="2">
        <v>15</v>
      </c>
      <c r="Y431" s="2">
        <v>4</v>
      </c>
      <c r="Z431" s="2">
        <v>2</v>
      </c>
      <c r="AA431" s="2">
        <v>15</v>
      </c>
      <c r="AB431" s="2">
        <v>12</v>
      </c>
      <c r="AC431" s="2">
        <v>11</v>
      </c>
      <c r="AD431" s="2">
        <v>11</v>
      </c>
      <c r="AE431" s="2">
        <v>3</v>
      </c>
      <c r="AF431" s="2">
        <v>0</v>
      </c>
      <c r="AG431" s="2">
        <v>0</v>
      </c>
      <c r="AH431" s="2">
        <v>0</v>
      </c>
      <c r="AI431" s="2">
        <v>1</v>
      </c>
    </row>
    <row r="432" spans="1:35" x14ac:dyDescent="0.25">
      <c r="A432" s="1">
        <v>31</v>
      </c>
      <c r="B432" s="1">
        <v>0</v>
      </c>
      <c r="C432" s="6">
        <v>0.92991724273401399</v>
      </c>
      <c r="D432" s="1" t="s">
        <v>40</v>
      </c>
      <c r="E432" s="1" t="s">
        <v>34</v>
      </c>
      <c r="F432" s="1" t="s">
        <v>41</v>
      </c>
      <c r="G432" s="1">
        <v>2</v>
      </c>
      <c r="H432" s="1">
        <v>1</v>
      </c>
      <c r="I432" s="1" t="s">
        <v>48</v>
      </c>
      <c r="J432" s="1">
        <v>4</v>
      </c>
      <c r="K432" s="1" t="s">
        <v>37</v>
      </c>
      <c r="L432" s="1">
        <v>1</v>
      </c>
      <c r="M432" s="1">
        <v>1</v>
      </c>
      <c r="N432" s="1" t="s">
        <v>44</v>
      </c>
      <c r="O432" s="1">
        <v>4</v>
      </c>
      <c r="P432" s="1" t="s">
        <v>50</v>
      </c>
      <c r="Q432" s="1">
        <v>1129</v>
      </c>
      <c r="R432" s="1">
        <v>1</v>
      </c>
      <c r="S432" s="1" t="s">
        <v>40</v>
      </c>
      <c r="T432" s="1">
        <v>11</v>
      </c>
      <c r="U432" s="1">
        <v>3</v>
      </c>
      <c r="V432" s="1">
        <v>3</v>
      </c>
      <c r="W432" s="1">
        <v>3</v>
      </c>
      <c r="X432" s="1">
        <v>1</v>
      </c>
      <c r="Y432" s="1">
        <v>4</v>
      </c>
      <c r="Z432" s="1">
        <v>3</v>
      </c>
      <c r="AA432" s="1">
        <v>1</v>
      </c>
      <c r="AB432" s="1">
        <v>0</v>
      </c>
      <c r="AC432" s="1">
        <v>0</v>
      </c>
      <c r="AD432" s="1">
        <v>0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</row>
    <row r="433" spans="1:35" x14ac:dyDescent="0.25">
      <c r="A433" s="2">
        <v>37</v>
      </c>
      <c r="B433" s="2">
        <v>0</v>
      </c>
      <c r="C433" s="7">
        <v>0.92978672350388603</v>
      </c>
      <c r="D433" s="2" t="s">
        <v>40</v>
      </c>
      <c r="E433" s="2" t="s">
        <v>45</v>
      </c>
      <c r="F433" s="2" t="s">
        <v>35</v>
      </c>
      <c r="G433" s="2">
        <v>21</v>
      </c>
      <c r="H433" s="2">
        <v>2</v>
      </c>
      <c r="I433" s="2" t="s">
        <v>48</v>
      </c>
      <c r="J433" s="2">
        <v>3</v>
      </c>
      <c r="K433" s="2" t="s">
        <v>37</v>
      </c>
      <c r="L433" s="2">
        <v>3</v>
      </c>
      <c r="M433" s="2">
        <v>1</v>
      </c>
      <c r="N433" s="2" t="s">
        <v>54</v>
      </c>
      <c r="O433" s="2">
        <v>4</v>
      </c>
      <c r="P433" s="2" t="s">
        <v>47</v>
      </c>
      <c r="Q433" s="2">
        <v>2973</v>
      </c>
      <c r="R433" s="2">
        <v>5</v>
      </c>
      <c r="S433" s="2" t="s">
        <v>49</v>
      </c>
      <c r="T433" s="2">
        <v>15</v>
      </c>
      <c r="U433" s="2">
        <v>3</v>
      </c>
      <c r="V433" s="2">
        <v>2</v>
      </c>
      <c r="W433" s="2">
        <v>1</v>
      </c>
      <c r="X433" s="2">
        <v>10</v>
      </c>
      <c r="Y433" s="2">
        <v>3</v>
      </c>
      <c r="Z433" s="2">
        <v>3</v>
      </c>
      <c r="AA433" s="2">
        <v>5</v>
      </c>
      <c r="AB433" s="2">
        <v>4</v>
      </c>
      <c r="AC433" s="2">
        <v>0</v>
      </c>
      <c r="AD433" s="2">
        <v>0</v>
      </c>
      <c r="AE433" s="2">
        <v>2</v>
      </c>
      <c r="AF433" s="2">
        <v>0</v>
      </c>
      <c r="AG433" s="2">
        <v>0</v>
      </c>
      <c r="AH433" s="2">
        <v>1</v>
      </c>
      <c r="AI433" s="2">
        <v>1</v>
      </c>
    </row>
    <row r="434" spans="1:35" x14ac:dyDescent="0.25">
      <c r="A434" s="1">
        <v>27</v>
      </c>
      <c r="B434" s="1">
        <v>0</v>
      </c>
      <c r="C434" s="6">
        <v>0.92860709255708396</v>
      </c>
      <c r="D434" s="1" t="s">
        <v>40</v>
      </c>
      <c r="E434" s="1" t="s">
        <v>34</v>
      </c>
      <c r="F434" s="1" t="s">
        <v>41</v>
      </c>
      <c r="G434" s="1">
        <v>9</v>
      </c>
      <c r="H434" s="1">
        <v>3</v>
      </c>
      <c r="I434" s="1" t="s">
        <v>48</v>
      </c>
      <c r="J434" s="1">
        <v>4</v>
      </c>
      <c r="K434" s="1" t="s">
        <v>37</v>
      </c>
      <c r="L434" s="1">
        <v>3</v>
      </c>
      <c r="M434" s="1">
        <v>1</v>
      </c>
      <c r="N434" s="1" t="s">
        <v>46</v>
      </c>
      <c r="O434" s="1">
        <v>2</v>
      </c>
      <c r="P434" s="1" t="s">
        <v>39</v>
      </c>
      <c r="Q434" s="1">
        <v>2279</v>
      </c>
      <c r="R434" s="1">
        <v>1</v>
      </c>
      <c r="S434" s="1" t="s">
        <v>49</v>
      </c>
      <c r="T434" s="1">
        <v>16</v>
      </c>
      <c r="U434" s="1">
        <v>3</v>
      </c>
      <c r="V434" s="1">
        <v>4</v>
      </c>
      <c r="W434" s="1">
        <v>0</v>
      </c>
      <c r="X434" s="1">
        <v>7</v>
      </c>
      <c r="Y434" s="1">
        <v>2</v>
      </c>
      <c r="Z434" s="1">
        <v>2</v>
      </c>
      <c r="AA434" s="1">
        <v>7</v>
      </c>
      <c r="AB434" s="1">
        <v>7</v>
      </c>
      <c r="AC434" s="1">
        <v>0</v>
      </c>
      <c r="AD434" s="1">
        <v>3</v>
      </c>
      <c r="AE434" s="1">
        <v>1</v>
      </c>
      <c r="AF434" s="1">
        <v>0</v>
      </c>
      <c r="AG434" s="1">
        <v>0</v>
      </c>
      <c r="AH434" s="1">
        <v>0</v>
      </c>
      <c r="AI434" s="1">
        <v>1</v>
      </c>
    </row>
    <row r="435" spans="1:35" x14ac:dyDescent="0.25">
      <c r="A435" s="2">
        <v>35</v>
      </c>
      <c r="B435" s="2">
        <v>0</v>
      </c>
      <c r="C435" s="7">
        <v>0.92837474758947403</v>
      </c>
      <c r="D435" s="2" t="s">
        <v>40</v>
      </c>
      <c r="E435" s="2" t="s">
        <v>53</v>
      </c>
      <c r="F435" s="2" t="s">
        <v>41</v>
      </c>
      <c r="G435" s="2">
        <v>3</v>
      </c>
      <c r="H435" s="2">
        <v>3</v>
      </c>
      <c r="I435" s="2" t="s">
        <v>36</v>
      </c>
      <c r="J435" s="2">
        <v>3</v>
      </c>
      <c r="K435" s="2" t="s">
        <v>43</v>
      </c>
      <c r="L435" s="2">
        <v>2</v>
      </c>
      <c r="M435" s="2">
        <v>1</v>
      </c>
      <c r="N435" s="2" t="s">
        <v>44</v>
      </c>
      <c r="O435" s="2">
        <v>3</v>
      </c>
      <c r="P435" s="2" t="s">
        <v>47</v>
      </c>
      <c r="Q435" s="2">
        <v>1281</v>
      </c>
      <c r="R435" s="2">
        <v>1</v>
      </c>
      <c r="S435" s="2" t="s">
        <v>49</v>
      </c>
      <c r="T435" s="2">
        <v>18</v>
      </c>
      <c r="U435" s="2">
        <v>3</v>
      </c>
      <c r="V435" s="2">
        <v>3</v>
      </c>
      <c r="W435" s="2">
        <v>2</v>
      </c>
      <c r="X435" s="2">
        <v>1</v>
      </c>
      <c r="Y435" s="2">
        <v>3</v>
      </c>
      <c r="Z435" s="2">
        <v>3</v>
      </c>
      <c r="AA435" s="2">
        <v>1</v>
      </c>
      <c r="AB435" s="2">
        <v>0</v>
      </c>
      <c r="AC435" s="2">
        <v>0</v>
      </c>
      <c r="AD435" s="2">
        <v>0</v>
      </c>
      <c r="AE435" s="2">
        <v>1</v>
      </c>
      <c r="AF435" s="2">
        <v>1</v>
      </c>
      <c r="AG435" s="2">
        <v>1</v>
      </c>
      <c r="AH435" s="2">
        <v>1</v>
      </c>
      <c r="AI435" s="2">
        <v>1</v>
      </c>
    </row>
    <row r="436" spans="1:35" x14ac:dyDescent="0.25">
      <c r="A436" s="1">
        <v>32</v>
      </c>
      <c r="B436" s="1">
        <v>0</v>
      </c>
      <c r="C436" s="6">
        <v>0.92824311908867396</v>
      </c>
      <c r="D436" s="1" t="s">
        <v>40</v>
      </c>
      <c r="E436" s="1" t="s">
        <v>45</v>
      </c>
      <c r="F436" s="1" t="s">
        <v>35</v>
      </c>
      <c r="G436" s="1">
        <v>8</v>
      </c>
      <c r="H436" s="1">
        <v>3</v>
      </c>
      <c r="I436" s="1" t="s">
        <v>57</v>
      </c>
      <c r="J436" s="1">
        <v>2</v>
      </c>
      <c r="K436" s="1" t="s">
        <v>37</v>
      </c>
      <c r="L436" s="1">
        <v>3</v>
      </c>
      <c r="M436" s="1">
        <v>3</v>
      </c>
      <c r="N436" s="1" t="s">
        <v>38</v>
      </c>
      <c r="O436" s="1">
        <v>4</v>
      </c>
      <c r="P436" s="1" t="s">
        <v>39</v>
      </c>
      <c r="Q436" s="1">
        <v>8998</v>
      </c>
      <c r="R436" s="1">
        <v>1</v>
      </c>
      <c r="S436" s="1" t="s">
        <v>49</v>
      </c>
      <c r="T436" s="1">
        <v>14</v>
      </c>
      <c r="U436" s="1">
        <v>3</v>
      </c>
      <c r="V436" s="1">
        <v>4</v>
      </c>
      <c r="W436" s="1">
        <v>0</v>
      </c>
      <c r="X436" s="1">
        <v>9</v>
      </c>
      <c r="Y436" s="1">
        <v>2</v>
      </c>
      <c r="Z436" s="1">
        <v>3</v>
      </c>
      <c r="AA436" s="1">
        <v>9</v>
      </c>
      <c r="AB436" s="1">
        <v>8</v>
      </c>
      <c r="AC436" s="1">
        <v>3</v>
      </c>
      <c r="AD436" s="1">
        <v>7</v>
      </c>
      <c r="AE436" s="1">
        <v>4</v>
      </c>
      <c r="AF436" s="1">
        <v>0</v>
      </c>
      <c r="AG436" s="1">
        <v>0</v>
      </c>
      <c r="AH436" s="1">
        <v>0</v>
      </c>
      <c r="AI436" s="1">
        <v>2</v>
      </c>
    </row>
    <row r="437" spans="1:35" x14ac:dyDescent="0.25">
      <c r="A437" s="2">
        <v>26</v>
      </c>
      <c r="B437" s="2">
        <v>0</v>
      </c>
      <c r="C437" s="7">
        <v>0.92817984765346095</v>
      </c>
      <c r="D437" s="2" t="s">
        <v>40</v>
      </c>
      <c r="E437" s="2" t="s">
        <v>34</v>
      </c>
      <c r="F437" s="2" t="s">
        <v>41</v>
      </c>
      <c r="G437" s="2">
        <v>23</v>
      </c>
      <c r="H437" s="2">
        <v>3</v>
      </c>
      <c r="I437" s="2" t="s">
        <v>36</v>
      </c>
      <c r="J437" s="2">
        <v>1</v>
      </c>
      <c r="K437" s="2" t="s">
        <v>37</v>
      </c>
      <c r="L437" s="2">
        <v>3</v>
      </c>
      <c r="M437" s="2">
        <v>1</v>
      </c>
      <c r="N437" s="2" t="s">
        <v>46</v>
      </c>
      <c r="O437" s="2">
        <v>4</v>
      </c>
      <c r="P437" s="2" t="s">
        <v>50</v>
      </c>
      <c r="Q437" s="2">
        <v>2886</v>
      </c>
      <c r="R437" s="2">
        <v>1</v>
      </c>
      <c r="S437" s="2" t="s">
        <v>49</v>
      </c>
      <c r="T437" s="2">
        <v>22</v>
      </c>
      <c r="U437" s="2">
        <v>4</v>
      </c>
      <c r="V437" s="2">
        <v>2</v>
      </c>
      <c r="W437" s="2">
        <v>2</v>
      </c>
      <c r="X437" s="2">
        <v>3</v>
      </c>
      <c r="Y437" s="2">
        <v>3</v>
      </c>
      <c r="Z437" s="2">
        <v>1</v>
      </c>
      <c r="AA437" s="2">
        <v>3</v>
      </c>
      <c r="AB437" s="2">
        <v>2</v>
      </c>
      <c r="AC437" s="2">
        <v>0</v>
      </c>
      <c r="AD437" s="2">
        <v>2</v>
      </c>
      <c r="AE437" s="2">
        <v>2</v>
      </c>
      <c r="AF437" s="2">
        <v>0</v>
      </c>
      <c r="AG437" s="2">
        <v>0</v>
      </c>
      <c r="AH437" s="2">
        <v>0</v>
      </c>
      <c r="AI437" s="2">
        <v>0</v>
      </c>
    </row>
    <row r="438" spans="1:35" x14ac:dyDescent="0.25">
      <c r="A438" s="1">
        <v>36</v>
      </c>
      <c r="B438" s="1">
        <v>0</v>
      </c>
      <c r="C438" s="6">
        <v>0.92796626798238302</v>
      </c>
      <c r="D438" s="1" t="s">
        <v>40</v>
      </c>
      <c r="E438" s="1" t="s">
        <v>34</v>
      </c>
      <c r="F438" s="1" t="s">
        <v>41</v>
      </c>
      <c r="G438" s="1">
        <v>3</v>
      </c>
      <c r="H438" s="1">
        <v>3</v>
      </c>
      <c r="I438" s="1" t="s">
        <v>56</v>
      </c>
      <c r="J438" s="1">
        <v>3</v>
      </c>
      <c r="K438" s="1" t="s">
        <v>43</v>
      </c>
      <c r="L438" s="1">
        <v>3</v>
      </c>
      <c r="M438" s="1">
        <v>2</v>
      </c>
      <c r="N438" s="1" t="s">
        <v>46</v>
      </c>
      <c r="O438" s="1">
        <v>2</v>
      </c>
      <c r="P438" s="1" t="s">
        <v>39</v>
      </c>
      <c r="Q438" s="1">
        <v>4485</v>
      </c>
      <c r="R438" s="1">
        <v>4</v>
      </c>
      <c r="S438" s="1" t="s">
        <v>49</v>
      </c>
      <c r="T438" s="1">
        <v>12</v>
      </c>
      <c r="U438" s="1">
        <v>3</v>
      </c>
      <c r="V438" s="1">
        <v>4</v>
      </c>
      <c r="W438" s="1">
        <v>0</v>
      </c>
      <c r="X438" s="1">
        <v>10</v>
      </c>
      <c r="Y438" s="1">
        <v>2</v>
      </c>
      <c r="Z438" s="1">
        <v>3</v>
      </c>
      <c r="AA438" s="1">
        <v>8</v>
      </c>
      <c r="AB438" s="1">
        <v>0</v>
      </c>
      <c r="AC438" s="1">
        <v>7</v>
      </c>
      <c r="AD438" s="1">
        <v>7</v>
      </c>
      <c r="AE438" s="1">
        <v>3</v>
      </c>
      <c r="AF438" s="1">
        <v>0</v>
      </c>
      <c r="AG438" s="1">
        <v>0</v>
      </c>
      <c r="AH438" s="1">
        <v>0</v>
      </c>
      <c r="AI438" s="1">
        <v>1</v>
      </c>
    </row>
    <row r="439" spans="1:35" x14ac:dyDescent="0.25">
      <c r="A439" s="2">
        <v>38</v>
      </c>
      <c r="B439" s="2">
        <v>0</v>
      </c>
      <c r="C439" s="7">
        <v>0.92757866329974303</v>
      </c>
      <c r="D439" s="2" t="s">
        <v>40</v>
      </c>
      <c r="E439" s="2" t="s">
        <v>34</v>
      </c>
      <c r="F439" s="2" t="s">
        <v>35</v>
      </c>
      <c r="G439" s="2">
        <v>9</v>
      </c>
      <c r="H439" s="2">
        <v>3</v>
      </c>
      <c r="I439" s="2" t="s">
        <v>57</v>
      </c>
      <c r="J439" s="2">
        <v>2</v>
      </c>
      <c r="K439" s="2" t="s">
        <v>43</v>
      </c>
      <c r="L439" s="2">
        <v>2</v>
      </c>
      <c r="M439" s="2">
        <v>1</v>
      </c>
      <c r="N439" s="2" t="s">
        <v>54</v>
      </c>
      <c r="O439" s="2">
        <v>2</v>
      </c>
      <c r="P439" s="2" t="s">
        <v>47</v>
      </c>
      <c r="Q439" s="2">
        <v>2899</v>
      </c>
      <c r="R439" s="2">
        <v>0</v>
      </c>
      <c r="S439" s="2" t="s">
        <v>49</v>
      </c>
      <c r="T439" s="2">
        <v>19</v>
      </c>
      <c r="U439" s="2">
        <v>3</v>
      </c>
      <c r="V439" s="2">
        <v>4</v>
      </c>
      <c r="W439" s="2">
        <v>1</v>
      </c>
      <c r="X439" s="2">
        <v>3</v>
      </c>
      <c r="Y439" s="2">
        <v>3</v>
      </c>
      <c r="Z439" s="2">
        <v>3</v>
      </c>
      <c r="AA439" s="2">
        <v>2</v>
      </c>
      <c r="AB439" s="2">
        <v>2</v>
      </c>
      <c r="AC439" s="2">
        <v>1</v>
      </c>
      <c r="AD439" s="2">
        <v>2</v>
      </c>
      <c r="AE439" s="2">
        <v>2</v>
      </c>
      <c r="AF439" s="2">
        <v>0</v>
      </c>
      <c r="AG439" s="2">
        <v>0</v>
      </c>
      <c r="AH439" s="2">
        <v>1</v>
      </c>
      <c r="AI439" s="2">
        <v>0</v>
      </c>
    </row>
    <row r="440" spans="1:35" x14ac:dyDescent="0.25">
      <c r="A440" s="1">
        <v>39</v>
      </c>
      <c r="B440" s="1">
        <v>0</v>
      </c>
      <c r="C440" s="6">
        <v>0.92747694212784304</v>
      </c>
      <c r="D440" s="1" t="s">
        <v>40</v>
      </c>
      <c r="E440" s="1" t="s">
        <v>34</v>
      </c>
      <c r="F440" s="1" t="s">
        <v>41</v>
      </c>
      <c r="G440" s="1">
        <v>10</v>
      </c>
      <c r="H440" s="1">
        <v>1</v>
      </c>
      <c r="I440" s="1" t="s">
        <v>48</v>
      </c>
      <c r="J440" s="1">
        <v>3</v>
      </c>
      <c r="K440" s="1" t="s">
        <v>43</v>
      </c>
      <c r="L440" s="1">
        <v>3</v>
      </c>
      <c r="M440" s="1">
        <v>4</v>
      </c>
      <c r="N440" s="1" t="s">
        <v>59</v>
      </c>
      <c r="O440" s="1">
        <v>1</v>
      </c>
      <c r="P440" s="1" t="s">
        <v>47</v>
      </c>
      <c r="Q440" s="1">
        <v>17068</v>
      </c>
      <c r="R440" s="1">
        <v>1</v>
      </c>
      <c r="S440" s="1" t="s">
        <v>40</v>
      </c>
      <c r="T440" s="1">
        <v>14</v>
      </c>
      <c r="U440" s="1">
        <v>3</v>
      </c>
      <c r="V440" s="1">
        <v>4</v>
      </c>
      <c r="W440" s="1">
        <v>0</v>
      </c>
      <c r="X440" s="1">
        <v>21</v>
      </c>
      <c r="Y440" s="1">
        <v>3</v>
      </c>
      <c r="Z440" s="1">
        <v>3</v>
      </c>
      <c r="AA440" s="1">
        <v>21</v>
      </c>
      <c r="AB440" s="1">
        <v>9</v>
      </c>
      <c r="AC440" s="1">
        <v>11</v>
      </c>
      <c r="AD440" s="1">
        <v>10</v>
      </c>
      <c r="AE440" s="1">
        <v>5</v>
      </c>
      <c r="AF440" s="1">
        <v>0</v>
      </c>
      <c r="AG440" s="1">
        <v>0</v>
      </c>
      <c r="AH440" s="1">
        <v>0</v>
      </c>
      <c r="AI440" s="1">
        <v>1</v>
      </c>
    </row>
    <row r="441" spans="1:35" x14ac:dyDescent="0.25">
      <c r="A441" s="2">
        <v>34</v>
      </c>
      <c r="B441" s="2">
        <v>0</v>
      </c>
      <c r="C441" s="7">
        <v>0.92743324350036005</v>
      </c>
      <c r="D441" s="2" t="s">
        <v>40</v>
      </c>
      <c r="E441" s="2" t="s">
        <v>34</v>
      </c>
      <c r="F441" s="2" t="s">
        <v>41</v>
      </c>
      <c r="G441" s="2">
        <v>1</v>
      </c>
      <c r="H441" s="2">
        <v>2</v>
      </c>
      <c r="I441" s="2" t="s">
        <v>36</v>
      </c>
      <c r="J441" s="2">
        <v>2</v>
      </c>
      <c r="K441" s="2" t="s">
        <v>43</v>
      </c>
      <c r="L441" s="2">
        <v>2</v>
      </c>
      <c r="M441" s="2">
        <v>1</v>
      </c>
      <c r="N441" s="2" t="s">
        <v>46</v>
      </c>
      <c r="O441" s="2">
        <v>4</v>
      </c>
      <c r="P441" s="2" t="s">
        <v>47</v>
      </c>
      <c r="Q441" s="2">
        <v>3622</v>
      </c>
      <c r="R441" s="2">
        <v>1</v>
      </c>
      <c r="S441" s="2" t="s">
        <v>40</v>
      </c>
      <c r="T441" s="2">
        <v>13</v>
      </c>
      <c r="U441" s="2">
        <v>3</v>
      </c>
      <c r="V441" s="2">
        <v>4</v>
      </c>
      <c r="W441" s="2">
        <v>1</v>
      </c>
      <c r="X441" s="2">
        <v>6</v>
      </c>
      <c r="Y441" s="2">
        <v>3</v>
      </c>
      <c r="Z441" s="2">
        <v>3</v>
      </c>
      <c r="AA441" s="2">
        <v>6</v>
      </c>
      <c r="AB441" s="2">
        <v>5</v>
      </c>
      <c r="AC441" s="2">
        <v>1</v>
      </c>
      <c r="AD441" s="2">
        <v>3</v>
      </c>
      <c r="AE441" s="2">
        <v>2</v>
      </c>
      <c r="AF441" s="2">
        <v>0</v>
      </c>
      <c r="AG441" s="2">
        <v>0</v>
      </c>
      <c r="AH441" s="2">
        <v>0</v>
      </c>
      <c r="AI441" s="2">
        <v>1</v>
      </c>
    </row>
    <row r="442" spans="1:35" x14ac:dyDescent="0.25">
      <c r="A442" s="1">
        <v>37</v>
      </c>
      <c r="B442" s="1">
        <v>0</v>
      </c>
      <c r="C442" s="6">
        <v>0.92714951454681405</v>
      </c>
      <c r="D442" s="1" t="s">
        <v>40</v>
      </c>
      <c r="E442" s="1" t="s">
        <v>45</v>
      </c>
      <c r="F442" s="1" t="s">
        <v>35</v>
      </c>
      <c r="G442" s="1">
        <v>4</v>
      </c>
      <c r="H442" s="1">
        <v>4</v>
      </c>
      <c r="I442" s="1" t="s">
        <v>57</v>
      </c>
      <c r="J442" s="1">
        <v>1</v>
      </c>
      <c r="K442" s="1" t="s">
        <v>43</v>
      </c>
      <c r="L442" s="1">
        <v>3</v>
      </c>
      <c r="M442" s="1">
        <v>1</v>
      </c>
      <c r="N442" s="1" t="s">
        <v>54</v>
      </c>
      <c r="O442" s="1">
        <v>4</v>
      </c>
      <c r="P442" s="1" t="s">
        <v>50</v>
      </c>
      <c r="Q442" s="1">
        <v>2793</v>
      </c>
      <c r="R442" s="1">
        <v>4</v>
      </c>
      <c r="S442" s="1" t="s">
        <v>49</v>
      </c>
      <c r="T442" s="1">
        <v>17</v>
      </c>
      <c r="U442" s="1">
        <v>3</v>
      </c>
      <c r="V442" s="1">
        <v>3</v>
      </c>
      <c r="W442" s="1">
        <v>1</v>
      </c>
      <c r="X442" s="1">
        <v>13</v>
      </c>
      <c r="Y442" s="1">
        <v>2</v>
      </c>
      <c r="Z442" s="1">
        <v>3</v>
      </c>
      <c r="AA442" s="1">
        <v>9</v>
      </c>
      <c r="AB442" s="1">
        <v>8</v>
      </c>
      <c r="AC442" s="1">
        <v>5</v>
      </c>
      <c r="AD442" s="1">
        <v>8</v>
      </c>
      <c r="AE442" s="1">
        <v>2</v>
      </c>
      <c r="AF442" s="1">
        <v>0</v>
      </c>
      <c r="AG442" s="1">
        <v>0</v>
      </c>
      <c r="AH442" s="1">
        <v>1</v>
      </c>
      <c r="AI442" s="1">
        <v>1</v>
      </c>
    </row>
    <row r="443" spans="1:35" x14ac:dyDescent="0.25">
      <c r="A443" s="2">
        <v>38</v>
      </c>
      <c r="B443" s="2">
        <v>0</v>
      </c>
      <c r="C443" s="7">
        <v>0.92552231522927597</v>
      </c>
      <c r="D443" s="2" t="s">
        <v>40</v>
      </c>
      <c r="E443" s="2" t="s">
        <v>34</v>
      </c>
      <c r="F443" s="2" t="s">
        <v>35</v>
      </c>
      <c r="G443" s="2">
        <v>1</v>
      </c>
      <c r="H443" s="2">
        <v>4</v>
      </c>
      <c r="I443" s="2" t="s">
        <v>36</v>
      </c>
      <c r="J443" s="2">
        <v>1</v>
      </c>
      <c r="K443" s="2" t="s">
        <v>37</v>
      </c>
      <c r="L443" s="2">
        <v>2</v>
      </c>
      <c r="M443" s="2">
        <v>2</v>
      </c>
      <c r="N443" s="2" t="s">
        <v>38</v>
      </c>
      <c r="O443" s="2">
        <v>4</v>
      </c>
      <c r="P443" s="2" t="s">
        <v>39</v>
      </c>
      <c r="Q443" s="2">
        <v>8686</v>
      </c>
      <c r="R443" s="2">
        <v>4</v>
      </c>
      <c r="S443" s="2" t="s">
        <v>49</v>
      </c>
      <c r="T443" s="2">
        <v>22</v>
      </c>
      <c r="U443" s="2">
        <v>4</v>
      </c>
      <c r="V443" s="2">
        <v>3</v>
      </c>
      <c r="W443" s="2">
        <v>0</v>
      </c>
      <c r="X443" s="2">
        <v>12</v>
      </c>
      <c r="Y443" s="2">
        <v>2</v>
      </c>
      <c r="Z443" s="2">
        <v>4</v>
      </c>
      <c r="AA443" s="2">
        <v>8</v>
      </c>
      <c r="AB443" s="2">
        <v>3</v>
      </c>
      <c r="AC443" s="2">
        <v>0</v>
      </c>
      <c r="AD443" s="2">
        <v>7</v>
      </c>
      <c r="AE443" s="2">
        <v>4</v>
      </c>
      <c r="AF443" s="2">
        <v>0</v>
      </c>
      <c r="AG443" s="2">
        <v>0</v>
      </c>
      <c r="AH443" s="2">
        <v>0</v>
      </c>
      <c r="AI443" s="2">
        <v>1</v>
      </c>
    </row>
    <row r="444" spans="1:35" x14ac:dyDescent="0.25">
      <c r="A444" s="1">
        <v>35</v>
      </c>
      <c r="B444" s="1">
        <v>0</v>
      </c>
      <c r="C444" s="6">
        <v>0.92532404816440905</v>
      </c>
      <c r="D444" s="1" t="s">
        <v>40</v>
      </c>
      <c r="E444" s="1" t="s">
        <v>53</v>
      </c>
      <c r="F444" s="1" t="s">
        <v>41</v>
      </c>
      <c r="G444" s="1">
        <v>11</v>
      </c>
      <c r="H444" s="1">
        <v>2</v>
      </c>
      <c r="I444" s="1" t="s">
        <v>48</v>
      </c>
      <c r="J444" s="1">
        <v>3</v>
      </c>
      <c r="K444" s="1" t="s">
        <v>43</v>
      </c>
      <c r="L444" s="1">
        <v>2</v>
      </c>
      <c r="M444" s="1">
        <v>3</v>
      </c>
      <c r="N444" s="1" t="s">
        <v>52</v>
      </c>
      <c r="O444" s="1">
        <v>1</v>
      </c>
      <c r="P444" s="1" t="s">
        <v>47</v>
      </c>
      <c r="Q444" s="1">
        <v>9884</v>
      </c>
      <c r="R444" s="1">
        <v>2</v>
      </c>
      <c r="S444" s="1" t="s">
        <v>40</v>
      </c>
      <c r="T444" s="1">
        <v>13</v>
      </c>
      <c r="U444" s="1">
        <v>3</v>
      </c>
      <c r="V444" s="1">
        <v>3</v>
      </c>
      <c r="W444" s="1">
        <v>1</v>
      </c>
      <c r="X444" s="1">
        <v>10</v>
      </c>
      <c r="Y444" s="1">
        <v>3</v>
      </c>
      <c r="Z444" s="1">
        <v>3</v>
      </c>
      <c r="AA444" s="1">
        <v>4</v>
      </c>
      <c r="AB444" s="1">
        <v>0</v>
      </c>
      <c r="AC444" s="1">
        <v>2</v>
      </c>
      <c r="AD444" s="1">
        <v>3</v>
      </c>
      <c r="AE444" s="1">
        <v>5</v>
      </c>
      <c r="AF444" s="1">
        <v>0</v>
      </c>
      <c r="AG444" s="1">
        <v>0</v>
      </c>
      <c r="AH444" s="1">
        <v>0</v>
      </c>
      <c r="AI444" s="1">
        <v>2</v>
      </c>
    </row>
    <row r="445" spans="1:35" x14ac:dyDescent="0.25">
      <c r="A445" s="2">
        <v>25</v>
      </c>
      <c r="B445" s="2">
        <v>0</v>
      </c>
      <c r="C445" s="7">
        <v>0.92436050352830301</v>
      </c>
      <c r="D445" s="2" t="s">
        <v>40</v>
      </c>
      <c r="E445" s="2" t="s">
        <v>34</v>
      </c>
      <c r="F445" s="2" t="s">
        <v>35</v>
      </c>
      <c r="G445" s="2">
        <v>26</v>
      </c>
      <c r="H445" s="2">
        <v>1</v>
      </c>
      <c r="I445" s="2" t="s">
        <v>48</v>
      </c>
      <c r="J445" s="2">
        <v>3</v>
      </c>
      <c r="K445" s="2" t="s">
        <v>37</v>
      </c>
      <c r="L445" s="2">
        <v>3</v>
      </c>
      <c r="M445" s="2">
        <v>2</v>
      </c>
      <c r="N445" s="2" t="s">
        <v>38</v>
      </c>
      <c r="O445" s="2">
        <v>4</v>
      </c>
      <c r="P445" s="2" t="s">
        <v>39</v>
      </c>
      <c r="Q445" s="2">
        <v>6180</v>
      </c>
      <c r="R445" s="2">
        <v>1</v>
      </c>
      <c r="S445" s="2" t="s">
        <v>49</v>
      </c>
      <c r="T445" s="2">
        <v>23</v>
      </c>
      <c r="U445" s="2">
        <v>4</v>
      </c>
      <c r="V445" s="2">
        <v>2</v>
      </c>
      <c r="W445" s="2">
        <v>0</v>
      </c>
      <c r="X445" s="2">
        <v>6</v>
      </c>
      <c r="Y445" s="2">
        <v>5</v>
      </c>
      <c r="Z445" s="2">
        <v>2</v>
      </c>
      <c r="AA445" s="2">
        <v>6</v>
      </c>
      <c r="AB445" s="2">
        <v>5</v>
      </c>
      <c r="AC445" s="2">
        <v>1</v>
      </c>
      <c r="AD445" s="2">
        <v>4</v>
      </c>
      <c r="AE445" s="2">
        <v>4</v>
      </c>
      <c r="AF445" s="2">
        <v>0</v>
      </c>
      <c r="AG445" s="2">
        <v>0</v>
      </c>
      <c r="AH445" s="2">
        <v>0</v>
      </c>
      <c r="AI445" s="2">
        <v>1</v>
      </c>
    </row>
    <row r="446" spans="1:35" x14ac:dyDescent="0.25">
      <c r="A446" s="1">
        <v>27</v>
      </c>
      <c r="B446" s="1">
        <v>0</v>
      </c>
      <c r="C446" s="6">
        <v>0.923914205022067</v>
      </c>
      <c r="D446" s="1" t="s">
        <v>40</v>
      </c>
      <c r="E446" s="1" t="s">
        <v>34</v>
      </c>
      <c r="F446" s="1" t="s">
        <v>41</v>
      </c>
      <c r="G446" s="1">
        <v>4</v>
      </c>
      <c r="H446" s="1">
        <v>3</v>
      </c>
      <c r="I446" s="1" t="s">
        <v>36</v>
      </c>
      <c r="J446" s="1">
        <v>2</v>
      </c>
      <c r="K446" s="1" t="s">
        <v>43</v>
      </c>
      <c r="L446" s="1">
        <v>4</v>
      </c>
      <c r="M446" s="1">
        <v>2</v>
      </c>
      <c r="N446" s="1" t="s">
        <v>51</v>
      </c>
      <c r="O446" s="1">
        <v>2</v>
      </c>
      <c r="P446" s="1" t="s">
        <v>47</v>
      </c>
      <c r="Q446" s="1">
        <v>6142</v>
      </c>
      <c r="R446" s="1">
        <v>1</v>
      </c>
      <c r="S446" s="1" t="s">
        <v>40</v>
      </c>
      <c r="T446" s="1">
        <v>20</v>
      </c>
      <c r="U446" s="1">
        <v>4</v>
      </c>
      <c r="V446" s="1">
        <v>2</v>
      </c>
      <c r="W446" s="1">
        <v>1</v>
      </c>
      <c r="X446" s="1">
        <v>6</v>
      </c>
      <c r="Y446" s="1">
        <v>0</v>
      </c>
      <c r="Z446" s="1">
        <v>3</v>
      </c>
      <c r="AA446" s="1">
        <v>6</v>
      </c>
      <c r="AB446" s="1">
        <v>2</v>
      </c>
      <c r="AC446" s="1">
        <v>0</v>
      </c>
      <c r="AD446" s="1">
        <v>3</v>
      </c>
      <c r="AE446" s="1">
        <v>4</v>
      </c>
      <c r="AF446" s="1">
        <v>0</v>
      </c>
      <c r="AG446" s="1">
        <v>0</v>
      </c>
      <c r="AH446" s="1">
        <v>0</v>
      </c>
      <c r="AI446" s="1">
        <v>1</v>
      </c>
    </row>
    <row r="447" spans="1:35" x14ac:dyDescent="0.25">
      <c r="A447" s="2">
        <v>41</v>
      </c>
      <c r="B447" s="2">
        <v>0</v>
      </c>
      <c r="C447" s="7">
        <v>0.92386093896037402</v>
      </c>
      <c r="D447" s="2" t="s">
        <v>40</v>
      </c>
      <c r="E447" s="2" t="s">
        <v>45</v>
      </c>
      <c r="F447" s="2" t="s">
        <v>41</v>
      </c>
      <c r="G447" s="2">
        <v>22</v>
      </c>
      <c r="H447" s="2">
        <v>3</v>
      </c>
      <c r="I447" s="2" t="s">
        <v>36</v>
      </c>
      <c r="J447" s="2">
        <v>4</v>
      </c>
      <c r="K447" s="2" t="s">
        <v>37</v>
      </c>
      <c r="L447" s="2">
        <v>3</v>
      </c>
      <c r="M447" s="2">
        <v>2</v>
      </c>
      <c r="N447" s="2" t="s">
        <v>46</v>
      </c>
      <c r="O447" s="2">
        <v>4</v>
      </c>
      <c r="P447" s="2" t="s">
        <v>50</v>
      </c>
      <c r="Q447" s="2">
        <v>5467</v>
      </c>
      <c r="R447" s="2">
        <v>3</v>
      </c>
      <c r="S447" s="2" t="s">
        <v>40</v>
      </c>
      <c r="T447" s="2">
        <v>14</v>
      </c>
      <c r="U447" s="2">
        <v>3</v>
      </c>
      <c r="V447" s="2">
        <v>1</v>
      </c>
      <c r="W447" s="2">
        <v>2</v>
      </c>
      <c r="X447" s="2">
        <v>12</v>
      </c>
      <c r="Y447" s="2">
        <v>4</v>
      </c>
      <c r="Z447" s="2">
        <v>2</v>
      </c>
      <c r="AA447" s="2">
        <v>6</v>
      </c>
      <c r="AB447" s="2">
        <v>2</v>
      </c>
      <c r="AC447" s="2">
        <v>3</v>
      </c>
      <c r="AD447" s="2">
        <v>3</v>
      </c>
      <c r="AE447" s="2">
        <v>3</v>
      </c>
      <c r="AF447" s="2">
        <v>0</v>
      </c>
      <c r="AG447" s="2">
        <v>0</v>
      </c>
      <c r="AH447" s="2">
        <v>0</v>
      </c>
      <c r="AI447" s="2">
        <v>2</v>
      </c>
    </row>
    <row r="448" spans="1:35" x14ac:dyDescent="0.25">
      <c r="A448" s="1">
        <v>37</v>
      </c>
      <c r="B448" s="1">
        <v>0</v>
      </c>
      <c r="C448" s="6">
        <v>0.92363390223791897</v>
      </c>
      <c r="D448" s="1" t="s">
        <v>40</v>
      </c>
      <c r="E448" s="1" t="s">
        <v>34</v>
      </c>
      <c r="F448" s="1" t="s">
        <v>41</v>
      </c>
      <c r="G448" s="1">
        <v>10</v>
      </c>
      <c r="H448" s="1">
        <v>2</v>
      </c>
      <c r="I448" s="1" t="s">
        <v>36</v>
      </c>
      <c r="J448" s="1">
        <v>4</v>
      </c>
      <c r="K448" s="1" t="s">
        <v>43</v>
      </c>
      <c r="L448" s="1">
        <v>4</v>
      </c>
      <c r="M448" s="1">
        <v>1</v>
      </c>
      <c r="N448" s="1" t="s">
        <v>46</v>
      </c>
      <c r="O448" s="1">
        <v>4</v>
      </c>
      <c r="P448" s="1" t="s">
        <v>39</v>
      </c>
      <c r="Q448" s="1">
        <v>4680</v>
      </c>
      <c r="R448" s="1">
        <v>3</v>
      </c>
      <c r="S448" s="1" t="s">
        <v>49</v>
      </c>
      <c r="T448" s="1">
        <v>17</v>
      </c>
      <c r="U448" s="1">
        <v>3</v>
      </c>
      <c r="V448" s="1">
        <v>1</v>
      </c>
      <c r="W448" s="1">
        <v>0</v>
      </c>
      <c r="X448" s="1">
        <v>4</v>
      </c>
      <c r="Y448" s="1">
        <v>2</v>
      </c>
      <c r="Z448" s="1">
        <v>3</v>
      </c>
      <c r="AA448" s="1">
        <v>1</v>
      </c>
      <c r="AB448" s="1">
        <v>0</v>
      </c>
      <c r="AC448" s="1">
        <v>0</v>
      </c>
      <c r="AD448" s="1">
        <v>0</v>
      </c>
      <c r="AE448" s="1">
        <v>3</v>
      </c>
      <c r="AF448" s="1">
        <v>0</v>
      </c>
      <c r="AG448" s="1">
        <v>1</v>
      </c>
      <c r="AH448" s="1">
        <v>0</v>
      </c>
      <c r="AI448" s="1">
        <v>1</v>
      </c>
    </row>
    <row r="449" spans="1:35" x14ac:dyDescent="0.25">
      <c r="A449" s="2">
        <v>37</v>
      </c>
      <c r="B449" s="2">
        <v>0</v>
      </c>
      <c r="C449" s="7">
        <v>0.92329917654648996</v>
      </c>
      <c r="D449" s="2" t="s">
        <v>40</v>
      </c>
      <c r="E449" s="2" t="s">
        <v>45</v>
      </c>
      <c r="F449" s="2" t="s">
        <v>35</v>
      </c>
      <c r="G449" s="2">
        <v>1</v>
      </c>
      <c r="H449" s="2">
        <v>4</v>
      </c>
      <c r="I449" s="2" t="s">
        <v>48</v>
      </c>
      <c r="J449" s="2">
        <v>3</v>
      </c>
      <c r="K449" s="2" t="s">
        <v>43</v>
      </c>
      <c r="L449" s="2">
        <v>1</v>
      </c>
      <c r="M449" s="2">
        <v>2</v>
      </c>
      <c r="N449" s="2" t="s">
        <v>38</v>
      </c>
      <c r="O449" s="2">
        <v>4</v>
      </c>
      <c r="P449" s="2" t="s">
        <v>50</v>
      </c>
      <c r="Q449" s="2">
        <v>9525</v>
      </c>
      <c r="R449" s="2">
        <v>1</v>
      </c>
      <c r="S449" s="2" t="s">
        <v>49</v>
      </c>
      <c r="T449" s="2">
        <v>14</v>
      </c>
      <c r="U449" s="2">
        <v>3</v>
      </c>
      <c r="V449" s="2">
        <v>3</v>
      </c>
      <c r="W449" s="2">
        <v>2</v>
      </c>
      <c r="X449" s="2">
        <v>6</v>
      </c>
      <c r="Y449" s="2">
        <v>2</v>
      </c>
      <c r="Z449" s="2">
        <v>2</v>
      </c>
      <c r="AA449" s="2">
        <v>6</v>
      </c>
      <c r="AB449" s="2">
        <v>3</v>
      </c>
      <c r="AC449" s="2">
        <v>1</v>
      </c>
      <c r="AD449" s="2">
        <v>3</v>
      </c>
      <c r="AE449" s="2">
        <v>4</v>
      </c>
      <c r="AF449" s="2">
        <v>0</v>
      </c>
      <c r="AG449" s="2">
        <v>0</v>
      </c>
      <c r="AH449" s="2">
        <v>0</v>
      </c>
      <c r="AI449" s="2">
        <v>1</v>
      </c>
    </row>
    <row r="450" spans="1:35" x14ac:dyDescent="0.25">
      <c r="A450" s="1">
        <v>28</v>
      </c>
      <c r="B450" s="1">
        <v>0</v>
      </c>
      <c r="C450" s="6">
        <v>0.92290612715703502</v>
      </c>
      <c r="D450" s="1" t="s">
        <v>40</v>
      </c>
      <c r="E450" s="1" t="s">
        <v>34</v>
      </c>
      <c r="F450" s="1" t="s">
        <v>41</v>
      </c>
      <c r="G450" s="1">
        <v>19</v>
      </c>
      <c r="H450" s="1">
        <v>4</v>
      </c>
      <c r="I450" s="1" t="s">
        <v>48</v>
      </c>
      <c r="J450" s="1">
        <v>4</v>
      </c>
      <c r="K450" s="1" t="s">
        <v>43</v>
      </c>
      <c r="L450" s="1">
        <v>2</v>
      </c>
      <c r="M450" s="1">
        <v>1</v>
      </c>
      <c r="N450" s="1" t="s">
        <v>44</v>
      </c>
      <c r="O450" s="1">
        <v>1</v>
      </c>
      <c r="P450" s="1" t="s">
        <v>47</v>
      </c>
      <c r="Q450" s="1">
        <v>3196</v>
      </c>
      <c r="R450" s="1">
        <v>1</v>
      </c>
      <c r="S450" s="1" t="s">
        <v>49</v>
      </c>
      <c r="T450" s="1">
        <v>12</v>
      </c>
      <c r="U450" s="1">
        <v>3</v>
      </c>
      <c r="V450" s="1">
        <v>3</v>
      </c>
      <c r="W450" s="1">
        <v>3</v>
      </c>
      <c r="X450" s="1">
        <v>6</v>
      </c>
      <c r="Y450" s="1">
        <v>2</v>
      </c>
      <c r="Z450" s="1">
        <v>3</v>
      </c>
      <c r="AA450" s="1">
        <v>6</v>
      </c>
      <c r="AB450" s="1">
        <v>5</v>
      </c>
      <c r="AC450" s="1">
        <v>3</v>
      </c>
      <c r="AD450" s="1">
        <v>3</v>
      </c>
      <c r="AE450" s="1">
        <v>2</v>
      </c>
      <c r="AF450" s="1">
        <v>0</v>
      </c>
      <c r="AG450" s="1">
        <v>0</v>
      </c>
      <c r="AH450" s="1">
        <v>1</v>
      </c>
      <c r="AI450" s="1">
        <v>0</v>
      </c>
    </row>
    <row r="451" spans="1:35" x14ac:dyDescent="0.25">
      <c r="A451" s="2">
        <v>38</v>
      </c>
      <c r="B451" s="2">
        <v>0</v>
      </c>
      <c r="C451" s="7">
        <v>0.92276163092839103</v>
      </c>
      <c r="D451" s="2" t="s">
        <v>40</v>
      </c>
      <c r="E451" s="2" t="s">
        <v>34</v>
      </c>
      <c r="F451" s="2" t="s">
        <v>35</v>
      </c>
      <c r="G451" s="2">
        <v>10</v>
      </c>
      <c r="H451" s="2">
        <v>4</v>
      </c>
      <c r="I451" s="2" t="s">
        <v>57</v>
      </c>
      <c r="J451" s="2">
        <v>3</v>
      </c>
      <c r="K451" s="2" t="s">
        <v>43</v>
      </c>
      <c r="L451" s="2">
        <v>2</v>
      </c>
      <c r="M451" s="2">
        <v>3</v>
      </c>
      <c r="N451" s="2" t="s">
        <v>38</v>
      </c>
      <c r="O451" s="2">
        <v>3</v>
      </c>
      <c r="P451" s="2" t="s">
        <v>50</v>
      </c>
      <c r="Q451" s="2">
        <v>8740</v>
      </c>
      <c r="R451" s="2">
        <v>0</v>
      </c>
      <c r="S451" s="2" t="s">
        <v>40</v>
      </c>
      <c r="T451" s="2">
        <v>14</v>
      </c>
      <c r="U451" s="2">
        <v>3</v>
      </c>
      <c r="V451" s="2">
        <v>2</v>
      </c>
      <c r="W451" s="2">
        <v>2</v>
      </c>
      <c r="X451" s="2">
        <v>9</v>
      </c>
      <c r="Y451" s="2">
        <v>2</v>
      </c>
      <c r="Z451" s="2">
        <v>3</v>
      </c>
      <c r="AA451" s="2">
        <v>8</v>
      </c>
      <c r="AB451" s="2">
        <v>7</v>
      </c>
      <c r="AC451" s="2">
        <v>2</v>
      </c>
      <c r="AD451" s="2">
        <v>7</v>
      </c>
      <c r="AE451" s="2">
        <v>4</v>
      </c>
      <c r="AF451" s="2">
        <v>0</v>
      </c>
      <c r="AG451" s="2">
        <v>0</v>
      </c>
      <c r="AH451" s="2">
        <v>0</v>
      </c>
      <c r="AI451" s="2">
        <v>1</v>
      </c>
    </row>
    <row r="452" spans="1:35" x14ac:dyDescent="0.25">
      <c r="A452" s="1">
        <v>41</v>
      </c>
      <c r="B452" s="1">
        <v>0</v>
      </c>
      <c r="C452" s="6">
        <v>0.92164063407116503</v>
      </c>
      <c r="D452" s="1" t="s">
        <v>40</v>
      </c>
      <c r="E452" s="1" t="s">
        <v>34</v>
      </c>
      <c r="F452" s="1" t="s">
        <v>35</v>
      </c>
      <c r="G452" s="1">
        <v>23</v>
      </c>
      <c r="H452" s="1">
        <v>2</v>
      </c>
      <c r="I452" s="1" t="s">
        <v>36</v>
      </c>
      <c r="J452" s="1">
        <v>4</v>
      </c>
      <c r="K452" s="1" t="s">
        <v>43</v>
      </c>
      <c r="L452" s="1">
        <v>3</v>
      </c>
      <c r="M452" s="1">
        <v>3</v>
      </c>
      <c r="N452" s="1" t="s">
        <v>38</v>
      </c>
      <c r="O452" s="1">
        <v>3</v>
      </c>
      <c r="P452" s="1" t="s">
        <v>39</v>
      </c>
      <c r="Q452" s="1">
        <v>7082</v>
      </c>
      <c r="R452" s="1">
        <v>3</v>
      </c>
      <c r="S452" s="1" t="s">
        <v>40</v>
      </c>
      <c r="T452" s="1">
        <v>16</v>
      </c>
      <c r="U452" s="1">
        <v>3</v>
      </c>
      <c r="V452" s="1">
        <v>4</v>
      </c>
      <c r="W452" s="1">
        <v>0</v>
      </c>
      <c r="X452" s="1">
        <v>21</v>
      </c>
      <c r="Y452" s="1">
        <v>2</v>
      </c>
      <c r="Z452" s="1">
        <v>3</v>
      </c>
      <c r="AA452" s="1">
        <v>2</v>
      </c>
      <c r="AB452" s="1">
        <v>0</v>
      </c>
      <c r="AC452" s="1">
        <v>0</v>
      </c>
      <c r="AD452" s="1">
        <v>2</v>
      </c>
      <c r="AE452" s="1">
        <v>4</v>
      </c>
      <c r="AF452" s="1">
        <v>0</v>
      </c>
      <c r="AG452" s="1">
        <v>0</v>
      </c>
      <c r="AH452" s="1">
        <v>0</v>
      </c>
      <c r="AI452" s="1">
        <v>2</v>
      </c>
    </row>
    <row r="453" spans="1:35" x14ac:dyDescent="0.25">
      <c r="A453" s="2">
        <v>35</v>
      </c>
      <c r="B453" s="2">
        <v>0</v>
      </c>
      <c r="C453" s="7">
        <v>0.92142310427092</v>
      </c>
      <c r="D453" s="2" t="s">
        <v>40</v>
      </c>
      <c r="E453" s="2" t="s">
        <v>34</v>
      </c>
      <c r="F453" s="2" t="s">
        <v>41</v>
      </c>
      <c r="G453" s="2">
        <v>6</v>
      </c>
      <c r="H453" s="2">
        <v>1</v>
      </c>
      <c r="I453" s="2" t="s">
        <v>36</v>
      </c>
      <c r="J453" s="2">
        <v>3</v>
      </c>
      <c r="K453" s="2" t="s">
        <v>43</v>
      </c>
      <c r="L453" s="2">
        <v>3</v>
      </c>
      <c r="M453" s="2">
        <v>1</v>
      </c>
      <c r="N453" s="2" t="s">
        <v>46</v>
      </c>
      <c r="O453" s="2">
        <v>3</v>
      </c>
      <c r="P453" s="2" t="s">
        <v>47</v>
      </c>
      <c r="Q453" s="2">
        <v>3506</v>
      </c>
      <c r="R453" s="2">
        <v>0</v>
      </c>
      <c r="S453" s="2" t="s">
        <v>40</v>
      </c>
      <c r="T453" s="2">
        <v>14</v>
      </c>
      <c r="U453" s="2">
        <v>3</v>
      </c>
      <c r="V453" s="2">
        <v>4</v>
      </c>
      <c r="W453" s="2">
        <v>0</v>
      </c>
      <c r="X453" s="2">
        <v>4</v>
      </c>
      <c r="Y453" s="2">
        <v>3</v>
      </c>
      <c r="Z453" s="2">
        <v>3</v>
      </c>
      <c r="AA453" s="2">
        <v>3</v>
      </c>
      <c r="AB453" s="2">
        <v>2</v>
      </c>
      <c r="AC453" s="2">
        <v>2</v>
      </c>
      <c r="AD453" s="2">
        <v>2</v>
      </c>
      <c r="AE453" s="2">
        <v>2</v>
      </c>
      <c r="AF453" s="2">
        <v>0</v>
      </c>
      <c r="AG453" s="2">
        <v>0</v>
      </c>
      <c r="AH453" s="2">
        <v>0</v>
      </c>
      <c r="AI453" s="2">
        <v>1</v>
      </c>
    </row>
    <row r="454" spans="1:35" x14ac:dyDescent="0.25">
      <c r="A454" s="1">
        <v>30</v>
      </c>
      <c r="B454" s="1">
        <v>0</v>
      </c>
      <c r="C454" s="6">
        <v>0.91973142215523396</v>
      </c>
      <c r="D454" s="1" t="s">
        <v>40</v>
      </c>
      <c r="E454" s="1" t="s">
        <v>34</v>
      </c>
      <c r="F454" s="1" t="s">
        <v>41</v>
      </c>
      <c r="G454" s="1">
        <v>6</v>
      </c>
      <c r="H454" s="1">
        <v>3</v>
      </c>
      <c r="I454" s="1" t="s">
        <v>56</v>
      </c>
      <c r="J454" s="1">
        <v>1</v>
      </c>
      <c r="K454" s="1" t="s">
        <v>37</v>
      </c>
      <c r="L454" s="1">
        <v>2</v>
      </c>
      <c r="M454" s="1">
        <v>2</v>
      </c>
      <c r="N454" s="1" t="s">
        <v>44</v>
      </c>
      <c r="O454" s="1">
        <v>4</v>
      </c>
      <c r="P454" s="1" t="s">
        <v>47</v>
      </c>
      <c r="Q454" s="1">
        <v>4627</v>
      </c>
      <c r="R454" s="1">
        <v>0</v>
      </c>
      <c r="S454" s="1" t="s">
        <v>49</v>
      </c>
      <c r="T454" s="1">
        <v>12</v>
      </c>
      <c r="U454" s="1">
        <v>3</v>
      </c>
      <c r="V454" s="1">
        <v>1</v>
      </c>
      <c r="W454" s="1">
        <v>1</v>
      </c>
      <c r="X454" s="1">
        <v>10</v>
      </c>
      <c r="Y454" s="1">
        <v>6</v>
      </c>
      <c r="Z454" s="1">
        <v>3</v>
      </c>
      <c r="AA454" s="1">
        <v>9</v>
      </c>
      <c r="AB454" s="1">
        <v>2</v>
      </c>
      <c r="AC454" s="1">
        <v>6</v>
      </c>
      <c r="AD454" s="1">
        <v>7</v>
      </c>
      <c r="AE454" s="1">
        <v>3</v>
      </c>
      <c r="AF454" s="1">
        <v>0</v>
      </c>
      <c r="AG454" s="1">
        <v>0</v>
      </c>
      <c r="AH454" s="1">
        <v>1</v>
      </c>
      <c r="AI454" s="1">
        <v>0</v>
      </c>
    </row>
    <row r="455" spans="1:35" x14ac:dyDescent="0.25">
      <c r="A455" s="2">
        <v>28</v>
      </c>
      <c r="B455" s="2">
        <v>0</v>
      </c>
      <c r="C455" s="7">
        <v>0.91953782610322199</v>
      </c>
      <c r="D455" s="2" t="s">
        <v>40</v>
      </c>
      <c r="E455" s="2" t="s">
        <v>53</v>
      </c>
      <c r="F455" s="2" t="s">
        <v>41</v>
      </c>
      <c r="G455" s="2">
        <v>16</v>
      </c>
      <c r="H455" s="2">
        <v>3</v>
      </c>
      <c r="I455" s="2" t="s">
        <v>48</v>
      </c>
      <c r="J455" s="2">
        <v>3</v>
      </c>
      <c r="K455" s="2" t="s">
        <v>43</v>
      </c>
      <c r="L455" s="2">
        <v>3</v>
      </c>
      <c r="M455" s="2">
        <v>1</v>
      </c>
      <c r="N455" s="2" t="s">
        <v>46</v>
      </c>
      <c r="O455" s="2">
        <v>3</v>
      </c>
      <c r="P455" s="2" t="s">
        <v>39</v>
      </c>
      <c r="Q455" s="2">
        <v>2144</v>
      </c>
      <c r="R455" s="2">
        <v>1</v>
      </c>
      <c r="S455" s="2" t="s">
        <v>49</v>
      </c>
      <c r="T455" s="2">
        <v>14</v>
      </c>
      <c r="U455" s="2">
        <v>3</v>
      </c>
      <c r="V455" s="2">
        <v>3</v>
      </c>
      <c r="W455" s="2">
        <v>0</v>
      </c>
      <c r="X455" s="2">
        <v>5</v>
      </c>
      <c r="Y455" s="2">
        <v>3</v>
      </c>
      <c r="Z455" s="2">
        <v>2</v>
      </c>
      <c r="AA455" s="2">
        <v>5</v>
      </c>
      <c r="AB455" s="2">
        <v>3</v>
      </c>
      <c r="AC455" s="2">
        <v>1</v>
      </c>
      <c r="AD455" s="2">
        <v>4</v>
      </c>
      <c r="AE455" s="2">
        <v>1</v>
      </c>
      <c r="AF455" s="2">
        <v>0</v>
      </c>
      <c r="AG455" s="2">
        <v>0</v>
      </c>
      <c r="AH455" s="2">
        <v>0</v>
      </c>
      <c r="AI455" s="2">
        <v>2</v>
      </c>
    </row>
    <row r="456" spans="1:35" x14ac:dyDescent="0.25">
      <c r="A456" s="1">
        <v>40</v>
      </c>
      <c r="B456" s="1">
        <v>0</v>
      </c>
      <c r="C456" s="6">
        <v>0.91949901503034304</v>
      </c>
      <c r="D456" s="1" t="s">
        <v>40</v>
      </c>
      <c r="E456" s="1" t="s">
        <v>34</v>
      </c>
      <c r="F456" s="1" t="s">
        <v>41</v>
      </c>
      <c r="G456" s="1">
        <v>16</v>
      </c>
      <c r="H456" s="1">
        <v>3</v>
      </c>
      <c r="I456" s="1" t="s">
        <v>36</v>
      </c>
      <c r="J456" s="1">
        <v>3</v>
      </c>
      <c r="K456" s="1" t="s">
        <v>37</v>
      </c>
      <c r="L456" s="1">
        <v>3</v>
      </c>
      <c r="M456" s="1">
        <v>3</v>
      </c>
      <c r="N456" s="1" t="s">
        <v>51</v>
      </c>
      <c r="O456" s="1">
        <v>4</v>
      </c>
      <c r="P456" s="1" t="s">
        <v>39</v>
      </c>
      <c r="Q456" s="1">
        <v>7945</v>
      </c>
      <c r="R456" s="1">
        <v>6</v>
      </c>
      <c r="S456" s="1" t="s">
        <v>40</v>
      </c>
      <c r="T456" s="1">
        <v>15</v>
      </c>
      <c r="U456" s="1">
        <v>3</v>
      </c>
      <c r="V456" s="1">
        <v>4</v>
      </c>
      <c r="W456" s="1">
        <v>0</v>
      </c>
      <c r="X456" s="1">
        <v>18</v>
      </c>
      <c r="Y456" s="1">
        <v>2</v>
      </c>
      <c r="Z456" s="1">
        <v>2</v>
      </c>
      <c r="AA456" s="1">
        <v>4</v>
      </c>
      <c r="AB456" s="1">
        <v>2</v>
      </c>
      <c r="AC456" s="1">
        <v>3</v>
      </c>
      <c r="AD456" s="1">
        <v>3</v>
      </c>
      <c r="AE456" s="1">
        <v>4</v>
      </c>
      <c r="AF456" s="1">
        <v>0</v>
      </c>
      <c r="AG456" s="1">
        <v>0</v>
      </c>
      <c r="AH456" s="1">
        <v>0</v>
      </c>
      <c r="AI456" s="1">
        <v>2</v>
      </c>
    </row>
    <row r="457" spans="1:35" x14ac:dyDescent="0.25">
      <c r="A457" s="2">
        <v>35</v>
      </c>
      <c r="B457" s="2">
        <v>0</v>
      </c>
      <c r="C457" s="7">
        <v>0.91891128809547595</v>
      </c>
      <c r="D457" s="2" t="s">
        <v>40</v>
      </c>
      <c r="E457" s="2" t="s">
        <v>34</v>
      </c>
      <c r="F457" s="2" t="s">
        <v>41</v>
      </c>
      <c r="G457" s="2">
        <v>1</v>
      </c>
      <c r="H457" s="2">
        <v>4</v>
      </c>
      <c r="I457" s="2" t="s">
        <v>48</v>
      </c>
      <c r="J457" s="2">
        <v>4</v>
      </c>
      <c r="K457" s="2" t="s">
        <v>43</v>
      </c>
      <c r="L457" s="2">
        <v>2</v>
      </c>
      <c r="M457" s="2">
        <v>1</v>
      </c>
      <c r="N457" s="2" t="s">
        <v>44</v>
      </c>
      <c r="O457" s="2">
        <v>3</v>
      </c>
      <c r="P457" s="2" t="s">
        <v>47</v>
      </c>
      <c r="Q457" s="2">
        <v>2258</v>
      </c>
      <c r="R457" s="2">
        <v>6</v>
      </c>
      <c r="S457" s="2" t="s">
        <v>49</v>
      </c>
      <c r="T457" s="2">
        <v>12</v>
      </c>
      <c r="U457" s="2">
        <v>3</v>
      </c>
      <c r="V457" s="2">
        <v>2</v>
      </c>
      <c r="W457" s="2">
        <v>1</v>
      </c>
      <c r="X457" s="2">
        <v>10</v>
      </c>
      <c r="Y457" s="2">
        <v>2</v>
      </c>
      <c r="Z457" s="2">
        <v>3</v>
      </c>
      <c r="AA457" s="2">
        <v>8</v>
      </c>
      <c r="AB457" s="2">
        <v>0</v>
      </c>
      <c r="AC457" s="2">
        <v>1</v>
      </c>
      <c r="AD457" s="2">
        <v>7</v>
      </c>
      <c r="AE457" s="2">
        <v>1</v>
      </c>
      <c r="AF457" s="2">
        <v>0</v>
      </c>
      <c r="AG457" s="2">
        <v>0</v>
      </c>
      <c r="AH457" s="2">
        <v>1</v>
      </c>
      <c r="AI457" s="2">
        <v>0</v>
      </c>
    </row>
    <row r="458" spans="1:35" x14ac:dyDescent="0.25">
      <c r="A458" s="1">
        <v>36</v>
      </c>
      <c r="B458" s="1">
        <v>0</v>
      </c>
      <c r="C458" s="6">
        <v>0.91836873215982195</v>
      </c>
      <c r="D458" s="1" t="s">
        <v>40</v>
      </c>
      <c r="E458" s="1" t="s">
        <v>45</v>
      </c>
      <c r="F458" s="1" t="s">
        <v>58</v>
      </c>
      <c r="G458" s="1">
        <v>2</v>
      </c>
      <c r="H458" s="1">
        <v>1</v>
      </c>
      <c r="I458" s="1" t="s">
        <v>58</v>
      </c>
      <c r="J458" s="1">
        <v>2</v>
      </c>
      <c r="K458" s="1" t="s">
        <v>43</v>
      </c>
      <c r="L458" s="1">
        <v>2</v>
      </c>
      <c r="M458" s="1">
        <v>2</v>
      </c>
      <c r="N458" s="1" t="s">
        <v>58</v>
      </c>
      <c r="O458" s="1">
        <v>4</v>
      </c>
      <c r="P458" s="1" t="s">
        <v>39</v>
      </c>
      <c r="Q458" s="1">
        <v>3886</v>
      </c>
      <c r="R458" s="1">
        <v>1</v>
      </c>
      <c r="S458" s="1" t="s">
        <v>49</v>
      </c>
      <c r="T458" s="1">
        <v>21</v>
      </c>
      <c r="U458" s="1">
        <v>4</v>
      </c>
      <c r="V458" s="1">
        <v>4</v>
      </c>
      <c r="W458" s="1">
        <v>0</v>
      </c>
      <c r="X458" s="1">
        <v>10</v>
      </c>
      <c r="Y458" s="1">
        <v>2</v>
      </c>
      <c r="Z458" s="1">
        <v>2</v>
      </c>
      <c r="AA458" s="1">
        <v>10</v>
      </c>
      <c r="AB458" s="1">
        <v>1</v>
      </c>
      <c r="AC458" s="1">
        <v>0</v>
      </c>
      <c r="AD458" s="1">
        <v>8</v>
      </c>
      <c r="AE458" s="1">
        <v>2</v>
      </c>
      <c r="AF458" s="1">
        <v>0</v>
      </c>
      <c r="AG458" s="1">
        <v>0</v>
      </c>
      <c r="AH458" s="1">
        <v>0</v>
      </c>
      <c r="AI458" s="1">
        <v>2</v>
      </c>
    </row>
    <row r="459" spans="1:35" x14ac:dyDescent="0.25">
      <c r="A459" s="2">
        <v>30</v>
      </c>
      <c r="B459" s="2">
        <v>0</v>
      </c>
      <c r="C459" s="7">
        <v>0.91813851085272602</v>
      </c>
      <c r="D459" s="2" t="s">
        <v>40</v>
      </c>
      <c r="E459" s="2" t="s">
        <v>34</v>
      </c>
      <c r="F459" s="2" t="s">
        <v>35</v>
      </c>
      <c r="G459" s="2">
        <v>4</v>
      </c>
      <c r="H459" s="2">
        <v>2</v>
      </c>
      <c r="I459" s="2" t="s">
        <v>48</v>
      </c>
      <c r="J459" s="2">
        <v>3</v>
      </c>
      <c r="K459" s="2" t="s">
        <v>37</v>
      </c>
      <c r="L459" s="2">
        <v>2</v>
      </c>
      <c r="M459" s="2">
        <v>2</v>
      </c>
      <c r="N459" s="2" t="s">
        <v>38</v>
      </c>
      <c r="O459" s="2">
        <v>2</v>
      </c>
      <c r="P459" s="2" t="s">
        <v>50</v>
      </c>
      <c r="Q459" s="2">
        <v>5209</v>
      </c>
      <c r="R459" s="2">
        <v>1</v>
      </c>
      <c r="S459" s="2" t="s">
        <v>40</v>
      </c>
      <c r="T459" s="2">
        <v>12</v>
      </c>
      <c r="U459" s="2">
        <v>3</v>
      </c>
      <c r="V459" s="2">
        <v>2</v>
      </c>
      <c r="W459" s="2">
        <v>3</v>
      </c>
      <c r="X459" s="2">
        <v>11</v>
      </c>
      <c r="Y459" s="2">
        <v>4</v>
      </c>
      <c r="Z459" s="2">
        <v>2</v>
      </c>
      <c r="AA459" s="2">
        <v>11</v>
      </c>
      <c r="AB459" s="2">
        <v>8</v>
      </c>
      <c r="AC459" s="2">
        <v>2</v>
      </c>
      <c r="AD459" s="2">
        <v>7</v>
      </c>
      <c r="AE459" s="2">
        <v>3</v>
      </c>
      <c r="AF459" s="2">
        <v>0</v>
      </c>
      <c r="AG459" s="2">
        <v>0</v>
      </c>
      <c r="AH459" s="2">
        <v>0</v>
      </c>
      <c r="AI459" s="2">
        <v>1</v>
      </c>
    </row>
    <row r="460" spans="1:35" x14ac:dyDescent="0.25">
      <c r="A460" s="1">
        <v>37</v>
      </c>
      <c r="B460" s="1">
        <v>0</v>
      </c>
      <c r="C460" s="6">
        <v>0.917345783808316</v>
      </c>
      <c r="D460" s="1" t="s">
        <v>40</v>
      </c>
      <c r="E460" s="1" t="s">
        <v>34</v>
      </c>
      <c r="F460" s="1" t="s">
        <v>41</v>
      </c>
      <c r="G460" s="1">
        <v>1</v>
      </c>
      <c r="H460" s="1">
        <v>4</v>
      </c>
      <c r="I460" s="1" t="s">
        <v>36</v>
      </c>
      <c r="J460" s="1">
        <v>2</v>
      </c>
      <c r="K460" s="1" t="s">
        <v>37</v>
      </c>
      <c r="L460" s="1">
        <v>3</v>
      </c>
      <c r="M460" s="1">
        <v>2</v>
      </c>
      <c r="N460" s="1" t="s">
        <v>51</v>
      </c>
      <c r="O460" s="1">
        <v>2</v>
      </c>
      <c r="P460" s="1" t="s">
        <v>47</v>
      </c>
      <c r="Q460" s="1">
        <v>6447</v>
      </c>
      <c r="R460" s="1">
        <v>6</v>
      </c>
      <c r="S460" s="1" t="s">
        <v>49</v>
      </c>
      <c r="T460" s="1">
        <v>12</v>
      </c>
      <c r="U460" s="1">
        <v>3</v>
      </c>
      <c r="V460" s="1">
        <v>2</v>
      </c>
      <c r="W460" s="1">
        <v>1</v>
      </c>
      <c r="X460" s="1">
        <v>8</v>
      </c>
      <c r="Y460" s="1">
        <v>2</v>
      </c>
      <c r="Z460" s="1">
        <v>2</v>
      </c>
      <c r="AA460" s="1">
        <v>6</v>
      </c>
      <c r="AB460" s="1">
        <v>5</v>
      </c>
      <c r="AC460" s="1">
        <v>4</v>
      </c>
      <c r="AD460" s="1">
        <v>3</v>
      </c>
      <c r="AE460" s="1">
        <v>4</v>
      </c>
      <c r="AF460" s="1">
        <v>0</v>
      </c>
      <c r="AG460" s="1">
        <v>0</v>
      </c>
      <c r="AH460" s="1">
        <v>0</v>
      </c>
      <c r="AI460" s="1">
        <v>0</v>
      </c>
    </row>
    <row r="461" spans="1:35" x14ac:dyDescent="0.25">
      <c r="A461" s="2">
        <v>32</v>
      </c>
      <c r="B461" s="2">
        <v>0</v>
      </c>
      <c r="C461" s="7">
        <v>0.91666566051354403</v>
      </c>
      <c r="D461" s="2" t="s">
        <v>40</v>
      </c>
      <c r="E461" s="2" t="s">
        <v>45</v>
      </c>
      <c r="F461" s="2" t="s">
        <v>41</v>
      </c>
      <c r="G461" s="2">
        <v>2</v>
      </c>
      <c r="H461" s="2">
        <v>2</v>
      </c>
      <c r="I461" s="2" t="s">
        <v>36</v>
      </c>
      <c r="J461" s="2">
        <v>4</v>
      </c>
      <c r="K461" s="2" t="s">
        <v>43</v>
      </c>
      <c r="L461" s="2">
        <v>3</v>
      </c>
      <c r="M461" s="2">
        <v>1</v>
      </c>
      <c r="N461" s="2" t="s">
        <v>44</v>
      </c>
      <c r="O461" s="2">
        <v>4</v>
      </c>
      <c r="P461" s="2" t="s">
        <v>39</v>
      </c>
      <c r="Q461" s="2">
        <v>3068</v>
      </c>
      <c r="R461" s="2">
        <v>0</v>
      </c>
      <c r="S461" s="2" t="s">
        <v>49</v>
      </c>
      <c r="T461" s="2">
        <v>13</v>
      </c>
      <c r="U461" s="2">
        <v>3</v>
      </c>
      <c r="V461" s="2">
        <v>3</v>
      </c>
      <c r="W461" s="2">
        <v>0</v>
      </c>
      <c r="X461" s="2">
        <v>8</v>
      </c>
      <c r="Y461" s="2">
        <v>2</v>
      </c>
      <c r="Z461" s="2">
        <v>2</v>
      </c>
      <c r="AA461" s="2">
        <v>7</v>
      </c>
      <c r="AB461" s="2">
        <v>7</v>
      </c>
      <c r="AC461" s="2">
        <v>3</v>
      </c>
      <c r="AD461" s="2">
        <v>6</v>
      </c>
      <c r="AE461" s="2">
        <v>2</v>
      </c>
      <c r="AF461" s="2">
        <v>0</v>
      </c>
      <c r="AG461" s="2">
        <v>0</v>
      </c>
      <c r="AH461" s="2">
        <v>1</v>
      </c>
      <c r="AI461" s="2">
        <v>2</v>
      </c>
    </row>
    <row r="462" spans="1:35" x14ac:dyDescent="0.25">
      <c r="A462" s="1">
        <v>31</v>
      </c>
      <c r="B462" s="1">
        <v>0</v>
      </c>
      <c r="C462" s="6">
        <v>0.91657730528265902</v>
      </c>
      <c r="D462" s="1" t="s">
        <v>40</v>
      </c>
      <c r="E462" s="1" t="s">
        <v>34</v>
      </c>
      <c r="F462" s="1" t="s">
        <v>35</v>
      </c>
      <c r="G462" s="1">
        <v>5</v>
      </c>
      <c r="H462" s="1">
        <v>4</v>
      </c>
      <c r="I462" s="1" t="s">
        <v>36</v>
      </c>
      <c r="J462" s="1">
        <v>1</v>
      </c>
      <c r="K462" s="1" t="s">
        <v>37</v>
      </c>
      <c r="L462" s="1">
        <v>3</v>
      </c>
      <c r="M462" s="1">
        <v>2</v>
      </c>
      <c r="N462" s="1" t="s">
        <v>38</v>
      </c>
      <c r="O462" s="1">
        <v>4</v>
      </c>
      <c r="P462" s="1" t="s">
        <v>47</v>
      </c>
      <c r="Q462" s="1">
        <v>5476</v>
      </c>
      <c r="R462" s="1">
        <v>1</v>
      </c>
      <c r="S462" s="1" t="s">
        <v>49</v>
      </c>
      <c r="T462" s="1">
        <v>11</v>
      </c>
      <c r="U462" s="1">
        <v>3</v>
      </c>
      <c r="V462" s="1">
        <v>1</v>
      </c>
      <c r="W462" s="1">
        <v>2</v>
      </c>
      <c r="X462" s="1">
        <v>10</v>
      </c>
      <c r="Y462" s="1">
        <v>2</v>
      </c>
      <c r="Z462" s="1">
        <v>3</v>
      </c>
      <c r="AA462" s="1">
        <v>10</v>
      </c>
      <c r="AB462" s="1">
        <v>0</v>
      </c>
      <c r="AC462" s="1">
        <v>0</v>
      </c>
      <c r="AD462" s="1">
        <v>2</v>
      </c>
      <c r="AE462" s="1">
        <v>3</v>
      </c>
      <c r="AF462" s="1">
        <v>0</v>
      </c>
      <c r="AG462" s="1">
        <v>0</v>
      </c>
      <c r="AH462" s="1">
        <v>0</v>
      </c>
      <c r="AI462" s="1">
        <v>0</v>
      </c>
    </row>
    <row r="463" spans="1:35" x14ac:dyDescent="0.25">
      <c r="A463" s="2">
        <v>29</v>
      </c>
      <c r="B463" s="2">
        <v>0</v>
      </c>
      <c r="C463" s="7">
        <v>0.91644210309965302</v>
      </c>
      <c r="D463" s="2" t="s">
        <v>40</v>
      </c>
      <c r="E463" s="2" t="s">
        <v>45</v>
      </c>
      <c r="F463" s="2" t="s">
        <v>35</v>
      </c>
      <c r="G463" s="2">
        <v>20</v>
      </c>
      <c r="H463" s="2">
        <v>3</v>
      </c>
      <c r="I463" s="2" t="s">
        <v>56</v>
      </c>
      <c r="J463" s="2">
        <v>3</v>
      </c>
      <c r="K463" s="2" t="s">
        <v>37</v>
      </c>
      <c r="L463" s="2">
        <v>3</v>
      </c>
      <c r="M463" s="2">
        <v>1</v>
      </c>
      <c r="N463" s="2" t="s">
        <v>54</v>
      </c>
      <c r="O463" s="2">
        <v>4</v>
      </c>
      <c r="P463" s="2" t="s">
        <v>47</v>
      </c>
      <c r="Q463" s="2">
        <v>2157</v>
      </c>
      <c r="R463" s="2">
        <v>1</v>
      </c>
      <c r="S463" s="2" t="s">
        <v>49</v>
      </c>
      <c r="T463" s="2">
        <v>15</v>
      </c>
      <c r="U463" s="2">
        <v>3</v>
      </c>
      <c r="V463" s="2">
        <v>2</v>
      </c>
      <c r="W463" s="2">
        <v>1</v>
      </c>
      <c r="X463" s="2">
        <v>3</v>
      </c>
      <c r="Y463" s="2">
        <v>5</v>
      </c>
      <c r="Z463" s="2">
        <v>3</v>
      </c>
      <c r="AA463" s="2">
        <v>3</v>
      </c>
      <c r="AB463" s="2">
        <v>1</v>
      </c>
      <c r="AC463" s="2">
        <v>0</v>
      </c>
      <c r="AD463" s="2">
        <v>2</v>
      </c>
      <c r="AE463" s="2">
        <v>1</v>
      </c>
      <c r="AF463" s="2">
        <v>0</v>
      </c>
      <c r="AG463" s="2">
        <v>0</v>
      </c>
      <c r="AH463" s="2">
        <v>1</v>
      </c>
      <c r="AI463" s="2">
        <v>1</v>
      </c>
    </row>
    <row r="464" spans="1:35" x14ac:dyDescent="0.25">
      <c r="A464" s="1">
        <v>30</v>
      </c>
      <c r="B464" s="1">
        <v>0</v>
      </c>
      <c r="C464" s="6">
        <v>0.91544549801688602</v>
      </c>
      <c r="D464" s="1" t="s">
        <v>40</v>
      </c>
      <c r="E464" s="1" t="s">
        <v>34</v>
      </c>
      <c r="F464" s="1" t="s">
        <v>41</v>
      </c>
      <c r="G464" s="1">
        <v>1</v>
      </c>
      <c r="H464" s="1">
        <v>3</v>
      </c>
      <c r="I464" s="1" t="s">
        <v>48</v>
      </c>
      <c r="J464" s="1">
        <v>4</v>
      </c>
      <c r="K464" s="1" t="s">
        <v>43</v>
      </c>
      <c r="L464" s="1">
        <v>3</v>
      </c>
      <c r="M464" s="1">
        <v>1</v>
      </c>
      <c r="N464" s="1" t="s">
        <v>46</v>
      </c>
      <c r="O464" s="1">
        <v>2</v>
      </c>
      <c r="P464" s="1" t="s">
        <v>47</v>
      </c>
      <c r="Q464" s="1">
        <v>3579</v>
      </c>
      <c r="R464" s="1">
        <v>0</v>
      </c>
      <c r="S464" s="1" t="s">
        <v>40</v>
      </c>
      <c r="T464" s="1">
        <v>21</v>
      </c>
      <c r="U464" s="1">
        <v>4</v>
      </c>
      <c r="V464" s="1">
        <v>1</v>
      </c>
      <c r="W464" s="1">
        <v>1</v>
      </c>
      <c r="X464" s="1">
        <v>12</v>
      </c>
      <c r="Y464" s="1">
        <v>2</v>
      </c>
      <c r="Z464" s="1">
        <v>3</v>
      </c>
      <c r="AA464" s="1">
        <v>11</v>
      </c>
      <c r="AB464" s="1">
        <v>9</v>
      </c>
      <c r="AC464" s="1">
        <v>5</v>
      </c>
      <c r="AD464" s="1">
        <v>7</v>
      </c>
      <c r="AE464" s="1">
        <v>2</v>
      </c>
      <c r="AF464" s="1">
        <v>0</v>
      </c>
      <c r="AG464" s="1">
        <v>0</v>
      </c>
      <c r="AH464" s="1">
        <v>0</v>
      </c>
      <c r="AI464" s="1">
        <v>1</v>
      </c>
    </row>
    <row r="465" spans="1:35" x14ac:dyDescent="0.25">
      <c r="A465" s="2">
        <v>28</v>
      </c>
      <c r="B465" s="2">
        <v>0</v>
      </c>
      <c r="C465" s="7">
        <v>0.91526827230293095</v>
      </c>
      <c r="D465" s="2" t="s">
        <v>40</v>
      </c>
      <c r="E465" s="2" t="s">
        <v>34</v>
      </c>
      <c r="F465" s="2" t="s">
        <v>35</v>
      </c>
      <c r="G465" s="2">
        <v>5</v>
      </c>
      <c r="H465" s="2">
        <v>3</v>
      </c>
      <c r="I465" s="2" t="s">
        <v>48</v>
      </c>
      <c r="J465" s="2">
        <v>4</v>
      </c>
      <c r="K465" s="2" t="s">
        <v>43</v>
      </c>
      <c r="L465" s="2">
        <v>3</v>
      </c>
      <c r="M465" s="2">
        <v>2</v>
      </c>
      <c r="N465" s="2" t="s">
        <v>38</v>
      </c>
      <c r="O465" s="2">
        <v>1</v>
      </c>
      <c r="P465" s="2" t="s">
        <v>39</v>
      </c>
      <c r="Q465" s="2">
        <v>8463</v>
      </c>
      <c r="R465" s="2">
        <v>0</v>
      </c>
      <c r="S465" s="2" t="s">
        <v>49</v>
      </c>
      <c r="T465" s="2">
        <v>18</v>
      </c>
      <c r="U465" s="2">
        <v>3</v>
      </c>
      <c r="V465" s="2">
        <v>4</v>
      </c>
      <c r="W465" s="2">
        <v>0</v>
      </c>
      <c r="X465" s="2">
        <v>6</v>
      </c>
      <c r="Y465" s="2">
        <v>4</v>
      </c>
      <c r="Z465" s="2">
        <v>3</v>
      </c>
      <c r="AA465" s="2">
        <v>5</v>
      </c>
      <c r="AB465" s="2">
        <v>4</v>
      </c>
      <c r="AC465" s="2">
        <v>1</v>
      </c>
      <c r="AD465" s="2">
        <v>3</v>
      </c>
      <c r="AE465" s="2">
        <v>4</v>
      </c>
      <c r="AF465" s="2">
        <v>0</v>
      </c>
      <c r="AG465" s="2">
        <v>0</v>
      </c>
      <c r="AH465" s="2">
        <v>0</v>
      </c>
      <c r="AI465" s="2">
        <v>1</v>
      </c>
    </row>
    <row r="466" spans="1:35" x14ac:dyDescent="0.25">
      <c r="A466" s="1">
        <v>33</v>
      </c>
      <c r="B466" s="1">
        <v>0</v>
      </c>
      <c r="C466" s="6">
        <v>0.91497516945450097</v>
      </c>
      <c r="D466" s="1" t="s">
        <v>40</v>
      </c>
      <c r="E466" s="1" t="s">
        <v>34</v>
      </c>
      <c r="F466" s="1" t="s">
        <v>58</v>
      </c>
      <c r="G466" s="1">
        <v>3</v>
      </c>
      <c r="H466" s="1">
        <v>2</v>
      </c>
      <c r="I466" s="1" t="s">
        <v>58</v>
      </c>
      <c r="J466" s="1">
        <v>4</v>
      </c>
      <c r="K466" s="1" t="s">
        <v>43</v>
      </c>
      <c r="L466" s="1">
        <v>3</v>
      </c>
      <c r="M466" s="1">
        <v>1</v>
      </c>
      <c r="N466" s="1" t="s">
        <v>58</v>
      </c>
      <c r="O466" s="1">
        <v>2</v>
      </c>
      <c r="P466" s="1" t="s">
        <v>50</v>
      </c>
      <c r="Q466" s="1">
        <v>2277</v>
      </c>
      <c r="R466" s="1">
        <v>3</v>
      </c>
      <c r="S466" s="1" t="s">
        <v>40</v>
      </c>
      <c r="T466" s="1">
        <v>11</v>
      </c>
      <c r="U466" s="1">
        <v>3</v>
      </c>
      <c r="V466" s="1">
        <v>3</v>
      </c>
      <c r="W466" s="1">
        <v>1</v>
      </c>
      <c r="X466" s="1">
        <v>7</v>
      </c>
      <c r="Y466" s="1">
        <v>4</v>
      </c>
      <c r="Z466" s="1">
        <v>4</v>
      </c>
      <c r="AA466" s="1">
        <v>4</v>
      </c>
      <c r="AB466" s="1">
        <v>3</v>
      </c>
      <c r="AC466" s="1">
        <v>0</v>
      </c>
      <c r="AD466" s="1">
        <v>3</v>
      </c>
      <c r="AE466" s="1">
        <v>1</v>
      </c>
      <c r="AF466" s="1">
        <v>0</v>
      </c>
      <c r="AG466" s="1">
        <v>0</v>
      </c>
      <c r="AH466" s="1">
        <v>0</v>
      </c>
      <c r="AI466" s="1">
        <v>1</v>
      </c>
    </row>
    <row r="467" spans="1:35" x14ac:dyDescent="0.25">
      <c r="A467" s="2">
        <v>30</v>
      </c>
      <c r="B467" s="2">
        <v>0</v>
      </c>
      <c r="C467" s="7">
        <v>0.91307042692033302</v>
      </c>
      <c r="D467" s="2" t="s">
        <v>40</v>
      </c>
      <c r="E467" s="2" t="s">
        <v>45</v>
      </c>
      <c r="F467" s="2" t="s">
        <v>41</v>
      </c>
      <c r="G467" s="2">
        <v>2</v>
      </c>
      <c r="H467" s="2">
        <v>4</v>
      </c>
      <c r="I467" s="2" t="s">
        <v>56</v>
      </c>
      <c r="J467" s="2">
        <v>4</v>
      </c>
      <c r="K467" s="2" t="s">
        <v>37</v>
      </c>
      <c r="L467" s="2">
        <v>2</v>
      </c>
      <c r="M467" s="2">
        <v>1</v>
      </c>
      <c r="N467" s="2" t="s">
        <v>46</v>
      </c>
      <c r="O467" s="2">
        <v>1</v>
      </c>
      <c r="P467" s="2" t="s">
        <v>39</v>
      </c>
      <c r="Q467" s="2">
        <v>4968</v>
      </c>
      <c r="R467" s="2">
        <v>0</v>
      </c>
      <c r="S467" s="2" t="s">
        <v>49</v>
      </c>
      <c r="T467" s="2">
        <v>16</v>
      </c>
      <c r="U467" s="2">
        <v>3</v>
      </c>
      <c r="V467" s="2">
        <v>4</v>
      </c>
      <c r="W467" s="2">
        <v>0</v>
      </c>
      <c r="X467" s="2">
        <v>10</v>
      </c>
      <c r="Y467" s="2">
        <v>2</v>
      </c>
      <c r="Z467" s="2">
        <v>3</v>
      </c>
      <c r="AA467" s="2">
        <v>9</v>
      </c>
      <c r="AB467" s="2">
        <v>7</v>
      </c>
      <c r="AC467" s="2">
        <v>0</v>
      </c>
      <c r="AD467" s="2">
        <v>7</v>
      </c>
      <c r="AE467" s="2">
        <v>3</v>
      </c>
      <c r="AF467" s="2">
        <v>0</v>
      </c>
      <c r="AG467" s="2">
        <v>0</v>
      </c>
      <c r="AH467" s="2">
        <v>0</v>
      </c>
      <c r="AI467" s="2">
        <v>2</v>
      </c>
    </row>
    <row r="468" spans="1:35" x14ac:dyDescent="0.25">
      <c r="A468" s="1">
        <v>32</v>
      </c>
      <c r="B468" s="1">
        <v>0</v>
      </c>
      <c r="C468" s="6">
        <v>0.91297050824018899</v>
      </c>
      <c r="D468" s="1" t="s">
        <v>40</v>
      </c>
      <c r="E468" s="1" t="s">
        <v>34</v>
      </c>
      <c r="F468" s="1" t="s">
        <v>35</v>
      </c>
      <c r="G468" s="1">
        <v>4</v>
      </c>
      <c r="H468" s="1">
        <v>2</v>
      </c>
      <c r="I468" s="1" t="s">
        <v>36</v>
      </c>
      <c r="J468" s="1">
        <v>3</v>
      </c>
      <c r="K468" s="1" t="s">
        <v>37</v>
      </c>
      <c r="L468" s="1">
        <v>3</v>
      </c>
      <c r="M468" s="1">
        <v>1</v>
      </c>
      <c r="N468" s="1" t="s">
        <v>54</v>
      </c>
      <c r="O468" s="1">
        <v>2</v>
      </c>
      <c r="P468" s="1" t="s">
        <v>47</v>
      </c>
      <c r="Q468" s="1">
        <v>3931</v>
      </c>
      <c r="R468" s="1">
        <v>2</v>
      </c>
      <c r="S468" s="1" t="s">
        <v>49</v>
      </c>
      <c r="T468" s="1">
        <v>11</v>
      </c>
      <c r="U468" s="1">
        <v>3</v>
      </c>
      <c r="V468" s="1">
        <v>1</v>
      </c>
      <c r="W468" s="1">
        <v>1</v>
      </c>
      <c r="X468" s="1">
        <v>6</v>
      </c>
      <c r="Y468" s="1">
        <v>5</v>
      </c>
      <c r="Z468" s="1">
        <v>3</v>
      </c>
      <c r="AA468" s="1">
        <v>4</v>
      </c>
      <c r="AB468" s="1">
        <v>3</v>
      </c>
      <c r="AC468" s="1">
        <v>1</v>
      </c>
      <c r="AD468" s="1">
        <v>2</v>
      </c>
      <c r="AE468" s="1">
        <v>2</v>
      </c>
      <c r="AF468" s="1">
        <v>0</v>
      </c>
      <c r="AG468" s="1">
        <v>0</v>
      </c>
      <c r="AH468" s="1">
        <v>1</v>
      </c>
      <c r="AI468" s="1">
        <v>0</v>
      </c>
    </row>
    <row r="469" spans="1:35" x14ac:dyDescent="0.25">
      <c r="A469" s="2">
        <v>27</v>
      </c>
      <c r="B469" s="2">
        <v>0</v>
      </c>
      <c r="C469" s="7">
        <v>0.91293330826305097</v>
      </c>
      <c r="D469" s="2" t="s">
        <v>40</v>
      </c>
      <c r="E469" s="2" t="s">
        <v>53</v>
      </c>
      <c r="F469" s="2" t="s">
        <v>35</v>
      </c>
      <c r="G469" s="2">
        <v>1</v>
      </c>
      <c r="H469" s="2">
        <v>1</v>
      </c>
      <c r="I469" s="2" t="s">
        <v>57</v>
      </c>
      <c r="J469" s="2">
        <v>3</v>
      </c>
      <c r="K469" s="2" t="s">
        <v>43</v>
      </c>
      <c r="L469" s="2">
        <v>3</v>
      </c>
      <c r="M469" s="2">
        <v>2</v>
      </c>
      <c r="N469" s="2" t="s">
        <v>38</v>
      </c>
      <c r="O469" s="2">
        <v>2</v>
      </c>
      <c r="P469" s="2" t="s">
        <v>47</v>
      </c>
      <c r="Q469" s="2">
        <v>6349</v>
      </c>
      <c r="R469" s="2">
        <v>0</v>
      </c>
      <c r="S469" s="2" t="s">
        <v>40</v>
      </c>
      <c r="T469" s="2">
        <v>13</v>
      </c>
      <c r="U469" s="2">
        <v>3</v>
      </c>
      <c r="V469" s="2">
        <v>4</v>
      </c>
      <c r="W469" s="2">
        <v>1</v>
      </c>
      <c r="X469" s="2">
        <v>6</v>
      </c>
      <c r="Y469" s="2">
        <v>0</v>
      </c>
      <c r="Z469" s="2">
        <v>3</v>
      </c>
      <c r="AA469" s="2">
        <v>5</v>
      </c>
      <c r="AB469" s="2">
        <v>4</v>
      </c>
      <c r="AC469" s="2">
        <v>1</v>
      </c>
      <c r="AD469" s="2">
        <v>4</v>
      </c>
      <c r="AE469" s="2">
        <v>4</v>
      </c>
      <c r="AF469" s="2">
        <v>0</v>
      </c>
      <c r="AG469" s="2">
        <v>0</v>
      </c>
      <c r="AH469" s="2">
        <v>0</v>
      </c>
      <c r="AI469" s="2">
        <v>2</v>
      </c>
    </row>
    <row r="470" spans="1:35" x14ac:dyDescent="0.25">
      <c r="A470" s="1">
        <v>27</v>
      </c>
      <c r="B470" s="1">
        <v>0</v>
      </c>
      <c r="C470" s="6">
        <v>0.91275157066078605</v>
      </c>
      <c r="D470" s="1" t="s">
        <v>40</v>
      </c>
      <c r="E470" s="1" t="s">
        <v>45</v>
      </c>
      <c r="F470" s="1" t="s">
        <v>35</v>
      </c>
      <c r="G470" s="1">
        <v>8</v>
      </c>
      <c r="H470" s="1">
        <v>1</v>
      </c>
      <c r="I470" s="1" t="s">
        <v>57</v>
      </c>
      <c r="J470" s="1">
        <v>3</v>
      </c>
      <c r="K470" s="1" t="s">
        <v>43</v>
      </c>
      <c r="L470" s="1">
        <v>3</v>
      </c>
      <c r="M470" s="1">
        <v>2</v>
      </c>
      <c r="N470" s="1" t="s">
        <v>38</v>
      </c>
      <c r="O470" s="1">
        <v>4</v>
      </c>
      <c r="P470" s="1" t="s">
        <v>47</v>
      </c>
      <c r="Q470" s="1">
        <v>4342</v>
      </c>
      <c r="R470" s="1">
        <v>0</v>
      </c>
      <c r="S470" s="1" t="s">
        <v>49</v>
      </c>
      <c r="T470" s="1">
        <v>19</v>
      </c>
      <c r="U470" s="1">
        <v>3</v>
      </c>
      <c r="V470" s="1">
        <v>2</v>
      </c>
      <c r="W470" s="1">
        <v>1</v>
      </c>
      <c r="X470" s="1">
        <v>5</v>
      </c>
      <c r="Y470" s="1">
        <v>3</v>
      </c>
      <c r="Z470" s="1">
        <v>3</v>
      </c>
      <c r="AA470" s="1">
        <v>4</v>
      </c>
      <c r="AB470" s="1">
        <v>2</v>
      </c>
      <c r="AC470" s="1">
        <v>1</v>
      </c>
      <c r="AD470" s="1">
        <v>1</v>
      </c>
      <c r="AE470" s="1">
        <v>3</v>
      </c>
      <c r="AF470" s="1">
        <v>0</v>
      </c>
      <c r="AG470" s="1">
        <v>0</v>
      </c>
      <c r="AH470" s="1">
        <v>0</v>
      </c>
      <c r="AI470" s="1">
        <v>1</v>
      </c>
    </row>
    <row r="471" spans="1:35" x14ac:dyDescent="0.25">
      <c r="A471" s="2">
        <v>36</v>
      </c>
      <c r="B471" s="2">
        <v>0</v>
      </c>
      <c r="C471" s="7">
        <v>0.91226699901567099</v>
      </c>
      <c r="D471" s="2" t="s">
        <v>40</v>
      </c>
      <c r="E471" s="2" t="s">
        <v>45</v>
      </c>
      <c r="F471" s="2" t="s">
        <v>35</v>
      </c>
      <c r="G471" s="2">
        <v>3</v>
      </c>
      <c r="H471" s="2">
        <v>4</v>
      </c>
      <c r="I471" s="2" t="s">
        <v>48</v>
      </c>
      <c r="J471" s="2">
        <v>1</v>
      </c>
      <c r="K471" s="2" t="s">
        <v>43</v>
      </c>
      <c r="L471" s="2">
        <v>2</v>
      </c>
      <c r="M471" s="2">
        <v>3</v>
      </c>
      <c r="N471" s="2" t="s">
        <v>38</v>
      </c>
      <c r="O471" s="2">
        <v>4</v>
      </c>
      <c r="P471" s="2" t="s">
        <v>47</v>
      </c>
      <c r="Q471" s="2">
        <v>9699</v>
      </c>
      <c r="R471" s="2">
        <v>4</v>
      </c>
      <c r="S471" s="2" t="s">
        <v>49</v>
      </c>
      <c r="T471" s="2">
        <v>11</v>
      </c>
      <c r="U471" s="2">
        <v>3</v>
      </c>
      <c r="V471" s="2">
        <v>1</v>
      </c>
      <c r="W471" s="2">
        <v>1</v>
      </c>
      <c r="X471" s="2">
        <v>16</v>
      </c>
      <c r="Y471" s="2">
        <v>2</v>
      </c>
      <c r="Z471" s="2">
        <v>3</v>
      </c>
      <c r="AA471" s="2">
        <v>13</v>
      </c>
      <c r="AB471" s="2">
        <v>9</v>
      </c>
      <c r="AC471" s="2">
        <v>1</v>
      </c>
      <c r="AD471" s="2">
        <v>12</v>
      </c>
      <c r="AE471" s="2">
        <v>4</v>
      </c>
      <c r="AF471" s="2">
        <v>0</v>
      </c>
      <c r="AG471" s="2">
        <v>0</v>
      </c>
      <c r="AH471" s="2">
        <v>0</v>
      </c>
      <c r="AI471" s="2">
        <v>1</v>
      </c>
    </row>
    <row r="472" spans="1:35" x14ac:dyDescent="0.25">
      <c r="A472" s="1">
        <v>36</v>
      </c>
      <c r="B472" s="1">
        <v>0</v>
      </c>
      <c r="C472" s="6">
        <v>0.91213331231894201</v>
      </c>
      <c r="D472" s="1" t="s">
        <v>40</v>
      </c>
      <c r="E472" s="1" t="s">
        <v>34</v>
      </c>
      <c r="F472" s="1" t="s">
        <v>35</v>
      </c>
      <c r="G472" s="1">
        <v>2</v>
      </c>
      <c r="H472" s="1">
        <v>4</v>
      </c>
      <c r="I472" s="1" t="s">
        <v>36</v>
      </c>
      <c r="J472" s="1">
        <v>3</v>
      </c>
      <c r="K472" s="1" t="s">
        <v>37</v>
      </c>
      <c r="L472" s="1">
        <v>3</v>
      </c>
      <c r="M472" s="1">
        <v>2</v>
      </c>
      <c r="N472" s="1" t="s">
        <v>54</v>
      </c>
      <c r="O472" s="1">
        <v>4</v>
      </c>
      <c r="P472" s="1" t="s">
        <v>39</v>
      </c>
      <c r="Q472" s="1">
        <v>4502</v>
      </c>
      <c r="R472" s="1">
        <v>3</v>
      </c>
      <c r="S472" s="1" t="s">
        <v>49</v>
      </c>
      <c r="T472" s="1">
        <v>15</v>
      </c>
      <c r="U472" s="1">
        <v>3</v>
      </c>
      <c r="V472" s="1">
        <v>3</v>
      </c>
      <c r="W472" s="1">
        <v>0</v>
      </c>
      <c r="X472" s="1">
        <v>17</v>
      </c>
      <c r="Y472" s="1">
        <v>2</v>
      </c>
      <c r="Z472" s="1">
        <v>2</v>
      </c>
      <c r="AA472" s="1">
        <v>13</v>
      </c>
      <c r="AB472" s="1">
        <v>7</v>
      </c>
      <c r="AC472" s="1">
        <v>6</v>
      </c>
      <c r="AD472" s="1">
        <v>7</v>
      </c>
      <c r="AE472" s="1">
        <v>3</v>
      </c>
      <c r="AF472" s="1">
        <v>0</v>
      </c>
      <c r="AG472" s="1">
        <v>0</v>
      </c>
      <c r="AH472" s="1">
        <v>1</v>
      </c>
      <c r="AI472" s="1">
        <v>1</v>
      </c>
    </row>
    <row r="473" spans="1:35" x14ac:dyDescent="0.25">
      <c r="A473" s="2">
        <v>38</v>
      </c>
      <c r="B473" s="2">
        <v>0</v>
      </c>
      <c r="C473" s="7">
        <v>0.91140548191695103</v>
      </c>
      <c r="D473" s="2" t="s">
        <v>40</v>
      </c>
      <c r="E473" s="2" t="s">
        <v>45</v>
      </c>
      <c r="F473" s="2" t="s">
        <v>41</v>
      </c>
      <c r="G473" s="2">
        <v>10</v>
      </c>
      <c r="H473" s="2">
        <v>1</v>
      </c>
      <c r="I473" s="2" t="s">
        <v>48</v>
      </c>
      <c r="J473" s="2">
        <v>3</v>
      </c>
      <c r="K473" s="2" t="s">
        <v>43</v>
      </c>
      <c r="L473" s="2">
        <v>3</v>
      </c>
      <c r="M473" s="2">
        <v>1</v>
      </c>
      <c r="N473" s="2" t="s">
        <v>46</v>
      </c>
      <c r="O473" s="2">
        <v>3</v>
      </c>
      <c r="P473" s="2" t="s">
        <v>47</v>
      </c>
      <c r="Q473" s="2">
        <v>2684</v>
      </c>
      <c r="R473" s="2">
        <v>0</v>
      </c>
      <c r="S473" s="2" t="s">
        <v>49</v>
      </c>
      <c r="T473" s="2">
        <v>17</v>
      </c>
      <c r="U473" s="2">
        <v>3</v>
      </c>
      <c r="V473" s="2">
        <v>2</v>
      </c>
      <c r="W473" s="2">
        <v>1</v>
      </c>
      <c r="X473" s="2">
        <v>3</v>
      </c>
      <c r="Y473" s="2">
        <v>0</v>
      </c>
      <c r="Z473" s="2">
        <v>2</v>
      </c>
      <c r="AA473" s="2">
        <v>2</v>
      </c>
      <c r="AB473" s="2">
        <v>1</v>
      </c>
      <c r="AC473" s="2">
        <v>0</v>
      </c>
      <c r="AD473" s="2">
        <v>2</v>
      </c>
      <c r="AE473" s="2">
        <v>1</v>
      </c>
      <c r="AF473" s="2">
        <v>0</v>
      </c>
      <c r="AG473" s="2">
        <v>0</v>
      </c>
      <c r="AH473" s="2">
        <v>0</v>
      </c>
      <c r="AI473" s="2">
        <v>1</v>
      </c>
    </row>
    <row r="474" spans="1:35" x14ac:dyDescent="0.25">
      <c r="A474" s="1">
        <v>30</v>
      </c>
      <c r="B474" s="1">
        <v>0</v>
      </c>
      <c r="C474" s="6">
        <v>0.91115888074209495</v>
      </c>
      <c r="D474" s="1" t="s">
        <v>40</v>
      </c>
      <c r="E474" s="1" t="s">
        <v>34</v>
      </c>
      <c r="F474" s="1" t="s">
        <v>35</v>
      </c>
      <c r="G474" s="1">
        <v>7</v>
      </c>
      <c r="H474" s="1">
        <v>4</v>
      </c>
      <c r="I474" s="1" t="s">
        <v>57</v>
      </c>
      <c r="J474" s="1">
        <v>4</v>
      </c>
      <c r="K474" s="1" t="s">
        <v>37</v>
      </c>
      <c r="L474" s="1">
        <v>3</v>
      </c>
      <c r="M474" s="1">
        <v>2</v>
      </c>
      <c r="N474" s="1" t="s">
        <v>38</v>
      </c>
      <c r="O474" s="1">
        <v>1</v>
      </c>
      <c r="P474" s="1" t="s">
        <v>50</v>
      </c>
      <c r="Q474" s="1">
        <v>4779</v>
      </c>
      <c r="R474" s="1">
        <v>7</v>
      </c>
      <c r="S474" s="1" t="s">
        <v>49</v>
      </c>
      <c r="T474" s="1">
        <v>14</v>
      </c>
      <c r="U474" s="1">
        <v>3</v>
      </c>
      <c r="V474" s="1">
        <v>2</v>
      </c>
      <c r="W474" s="1">
        <v>2</v>
      </c>
      <c r="X474" s="1">
        <v>8</v>
      </c>
      <c r="Y474" s="1">
        <v>3</v>
      </c>
      <c r="Z474" s="1">
        <v>3</v>
      </c>
      <c r="AA474" s="1">
        <v>3</v>
      </c>
      <c r="AB474" s="1">
        <v>2</v>
      </c>
      <c r="AC474" s="1">
        <v>0</v>
      </c>
      <c r="AD474" s="1">
        <v>2</v>
      </c>
      <c r="AE474" s="1">
        <v>3</v>
      </c>
      <c r="AF474" s="1">
        <v>0</v>
      </c>
      <c r="AG474" s="1">
        <v>0</v>
      </c>
      <c r="AH474" s="1">
        <v>0</v>
      </c>
      <c r="AI474" s="1">
        <v>0</v>
      </c>
    </row>
    <row r="475" spans="1:35" x14ac:dyDescent="0.25">
      <c r="A475" s="2">
        <v>33</v>
      </c>
      <c r="B475" s="2">
        <v>0</v>
      </c>
      <c r="C475" s="7">
        <v>0.91089143972895104</v>
      </c>
      <c r="D475" s="2" t="s">
        <v>40</v>
      </c>
      <c r="E475" s="2" t="s">
        <v>53</v>
      </c>
      <c r="F475" s="2" t="s">
        <v>35</v>
      </c>
      <c r="G475" s="2">
        <v>2</v>
      </c>
      <c r="H475" s="2">
        <v>3</v>
      </c>
      <c r="I475" s="2" t="s">
        <v>57</v>
      </c>
      <c r="J475" s="2">
        <v>4</v>
      </c>
      <c r="K475" s="2" t="s">
        <v>37</v>
      </c>
      <c r="L475" s="2">
        <v>3</v>
      </c>
      <c r="M475" s="2">
        <v>2</v>
      </c>
      <c r="N475" s="2" t="s">
        <v>38</v>
      </c>
      <c r="O475" s="2">
        <v>2</v>
      </c>
      <c r="P475" s="2" t="s">
        <v>39</v>
      </c>
      <c r="Q475" s="2">
        <v>5147</v>
      </c>
      <c r="R475" s="2">
        <v>8</v>
      </c>
      <c r="S475" s="2" t="s">
        <v>49</v>
      </c>
      <c r="T475" s="2">
        <v>15</v>
      </c>
      <c r="U475" s="2">
        <v>3</v>
      </c>
      <c r="V475" s="2">
        <v>4</v>
      </c>
      <c r="W475" s="2">
        <v>0</v>
      </c>
      <c r="X475" s="2">
        <v>13</v>
      </c>
      <c r="Y475" s="2">
        <v>2</v>
      </c>
      <c r="Z475" s="2">
        <v>2</v>
      </c>
      <c r="AA475" s="2">
        <v>11</v>
      </c>
      <c r="AB475" s="2">
        <v>7</v>
      </c>
      <c r="AC475" s="2">
        <v>1</v>
      </c>
      <c r="AD475" s="2">
        <v>7</v>
      </c>
      <c r="AE475" s="2">
        <v>3</v>
      </c>
      <c r="AF475" s="2">
        <v>0</v>
      </c>
      <c r="AG475" s="2">
        <v>0</v>
      </c>
      <c r="AH475" s="2">
        <v>0</v>
      </c>
      <c r="AI475" s="2">
        <v>2</v>
      </c>
    </row>
    <row r="476" spans="1:35" x14ac:dyDescent="0.25">
      <c r="A476" s="1">
        <v>23</v>
      </c>
      <c r="B476" s="1">
        <v>0</v>
      </c>
      <c r="C476" s="6">
        <v>0.90985652460270805</v>
      </c>
      <c r="D476" s="1" t="s">
        <v>40</v>
      </c>
      <c r="E476" s="1" t="s">
        <v>34</v>
      </c>
      <c r="F476" s="1" t="s">
        <v>41</v>
      </c>
      <c r="G476" s="1">
        <v>10</v>
      </c>
      <c r="H476" s="1">
        <v>1</v>
      </c>
      <c r="I476" s="1" t="s">
        <v>48</v>
      </c>
      <c r="J476" s="1">
        <v>1</v>
      </c>
      <c r="K476" s="1" t="s">
        <v>43</v>
      </c>
      <c r="L476" s="1">
        <v>4</v>
      </c>
      <c r="M476" s="1">
        <v>1</v>
      </c>
      <c r="N476" s="1" t="s">
        <v>46</v>
      </c>
      <c r="O476" s="1">
        <v>3</v>
      </c>
      <c r="P476" s="1" t="s">
        <v>39</v>
      </c>
      <c r="Q476" s="1">
        <v>3505</v>
      </c>
      <c r="R476" s="1">
        <v>1</v>
      </c>
      <c r="S476" s="1" t="s">
        <v>49</v>
      </c>
      <c r="T476" s="1">
        <v>18</v>
      </c>
      <c r="U476" s="1">
        <v>3</v>
      </c>
      <c r="V476" s="1">
        <v>4</v>
      </c>
      <c r="W476" s="1">
        <v>0</v>
      </c>
      <c r="X476" s="1">
        <v>2</v>
      </c>
      <c r="Y476" s="1">
        <v>3</v>
      </c>
      <c r="Z476" s="1">
        <v>3</v>
      </c>
      <c r="AA476" s="1">
        <v>2</v>
      </c>
      <c r="AB476" s="1">
        <v>2</v>
      </c>
      <c r="AC476" s="1">
        <v>0</v>
      </c>
      <c r="AD476" s="1">
        <v>2</v>
      </c>
      <c r="AE476" s="1">
        <v>2</v>
      </c>
      <c r="AF476" s="1">
        <v>0</v>
      </c>
      <c r="AG476" s="1">
        <v>0</v>
      </c>
      <c r="AH476" s="1">
        <v>0</v>
      </c>
      <c r="AI476" s="1">
        <v>1</v>
      </c>
    </row>
    <row r="477" spans="1:35" x14ac:dyDescent="0.25">
      <c r="A477" s="2">
        <v>35</v>
      </c>
      <c r="B477" s="2">
        <v>0</v>
      </c>
      <c r="C477" s="7">
        <v>0.90954795289512702</v>
      </c>
      <c r="D477" s="2" t="s">
        <v>40</v>
      </c>
      <c r="E477" s="2" t="s">
        <v>34</v>
      </c>
      <c r="F477" s="2" t="s">
        <v>41</v>
      </c>
      <c r="G477" s="2">
        <v>7</v>
      </c>
      <c r="H477" s="2">
        <v>2</v>
      </c>
      <c r="I477" s="2" t="s">
        <v>36</v>
      </c>
      <c r="J477" s="2">
        <v>3</v>
      </c>
      <c r="K477" s="2" t="s">
        <v>43</v>
      </c>
      <c r="L477" s="2">
        <v>2</v>
      </c>
      <c r="M477" s="2">
        <v>1</v>
      </c>
      <c r="N477" s="2" t="s">
        <v>44</v>
      </c>
      <c r="O477" s="2">
        <v>4</v>
      </c>
      <c r="P477" s="2" t="s">
        <v>47</v>
      </c>
      <c r="Q477" s="2">
        <v>2690</v>
      </c>
      <c r="R477" s="2">
        <v>1</v>
      </c>
      <c r="S477" s="2" t="s">
        <v>49</v>
      </c>
      <c r="T477" s="2">
        <v>18</v>
      </c>
      <c r="U477" s="2">
        <v>3</v>
      </c>
      <c r="V477" s="2">
        <v>4</v>
      </c>
      <c r="W477" s="2">
        <v>1</v>
      </c>
      <c r="X477" s="2">
        <v>1</v>
      </c>
      <c r="Y477" s="2">
        <v>5</v>
      </c>
      <c r="Z477" s="2">
        <v>2</v>
      </c>
      <c r="AA477" s="2">
        <v>1</v>
      </c>
      <c r="AB477" s="2">
        <v>0</v>
      </c>
      <c r="AC477" s="2">
        <v>0</v>
      </c>
      <c r="AD477" s="2">
        <v>1</v>
      </c>
      <c r="AE477" s="2">
        <v>1</v>
      </c>
      <c r="AF477" s="2">
        <v>1</v>
      </c>
      <c r="AG477" s="2">
        <v>1</v>
      </c>
      <c r="AH477" s="2">
        <v>1</v>
      </c>
      <c r="AI477" s="2">
        <v>0</v>
      </c>
    </row>
    <row r="478" spans="1:35" x14ac:dyDescent="0.25">
      <c r="A478" s="1">
        <v>35</v>
      </c>
      <c r="B478" s="1">
        <v>0</v>
      </c>
      <c r="C478" s="6">
        <v>0.90904819677089799</v>
      </c>
      <c r="D478" s="1" t="s">
        <v>40</v>
      </c>
      <c r="E478" s="1" t="s">
        <v>45</v>
      </c>
      <c r="F478" s="1" t="s">
        <v>41</v>
      </c>
      <c r="G478" s="1">
        <v>2</v>
      </c>
      <c r="H478" s="1">
        <v>3</v>
      </c>
      <c r="I478" s="1" t="s">
        <v>48</v>
      </c>
      <c r="J478" s="1">
        <v>2</v>
      </c>
      <c r="K478" s="1" t="s">
        <v>37</v>
      </c>
      <c r="L478" s="1">
        <v>3</v>
      </c>
      <c r="M478" s="1">
        <v>2</v>
      </c>
      <c r="N478" s="1" t="s">
        <v>44</v>
      </c>
      <c r="O478" s="1">
        <v>2</v>
      </c>
      <c r="P478" s="1" t="s">
        <v>39</v>
      </c>
      <c r="Q478" s="1">
        <v>4425</v>
      </c>
      <c r="R478" s="1">
        <v>5</v>
      </c>
      <c r="S478" s="1" t="s">
        <v>49</v>
      </c>
      <c r="T478" s="1">
        <v>11</v>
      </c>
      <c r="U478" s="1">
        <v>3</v>
      </c>
      <c r="V478" s="1">
        <v>4</v>
      </c>
      <c r="W478" s="1">
        <v>0</v>
      </c>
      <c r="X478" s="1">
        <v>10</v>
      </c>
      <c r="Y478" s="1">
        <v>5</v>
      </c>
      <c r="Z478" s="1">
        <v>3</v>
      </c>
      <c r="AA478" s="1">
        <v>6</v>
      </c>
      <c r="AB478" s="1">
        <v>2</v>
      </c>
      <c r="AC478" s="1">
        <v>1</v>
      </c>
      <c r="AD478" s="1">
        <v>2</v>
      </c>
      <c r="AE478" s="1">
        <v>3</v>
      </c>
      <c r="AF478" s="1">
        <v>0</v>
      </c>
      <c r="AG478" s="1">
        <v>0</v>
      </c>
      <c r="AH478" s="1">
        <v>1</v>
      </c>
      <c r="AI478" s="1">
        <v>2</v>
      </c>
    </row>
    <row r="479" spans="1:35" x14ac:dyDescent="0.25">
      <c r="A479" s="2">
        <v>28</v>
      </c>
      <c r="B479" s="2">
        <v>0</v>
      </c>
      <c r="C479" s="7">
        <v>0.90875761480707495</v>
      </c>
      <c r="D479" s="2" t="s">
        <v>40</v>
      </c>
      <c r="E479" s="2" t="s">
        <v>34</v>
      </c>
      <c r="F479" s="2" t="s">
        <v>35</v>
      </c>
      <c r="G479" s="2">
        <v>9</v>
      </c>
      <c r="H479" s="2">
        <v>4</v>
      </c>
      <c r="I479" s="2" t="s">
        <v>36</v>
      </c>
      <c r="J479" s="2">
        <v>2</v>
      </c>
      <c r="K479" s="2" t="s">
        <v>43</v>
      </c>
      <c r="L479" s="2">
        <v>3</v>
      </c>
      <c r="M479" s="2">
        <v>2</v>
      </c>
      <c r="N479" s="2" t="s">
        <v>38</v>
      </c>
      <c r="O479" s="2">
        <v>4</v>
      </c>
      <c r="P479" s="2" t="s">
        <v>39</v>
      </c>
      <c r="Q479" s="2">
        <v>5253</v>
      </c>
      <c r="R479" s="2">
        <v>1</v>
      </c>
      <c r="S479" s="2" t="s">
        <v>49</v>
      </c>
      <c r="T479" s="2">
        <v>16</v>
      </c>
      <c r="U479" s="2">
        <v>3</v>
      </c>
      <c r="V479" s="2">
        <v>4</v>
      </c>
      <c r="W479" s="2">
        <v>0</v>
      </c>
      <c r="X479" s="2">
        <v>7</v>
      </c>
      <c r="Y479" s="2">
        <v>1</v>
      </c>
      <c r="Z479" s="2">
        <v>3</v>
      </c>
      <c r="AA479" s="2">
        <v>7</v>
      </c>
      <c r="AB479" s="2">
        <v>5</v>
      </c>
      <c r="AC479" s="2">
        <v>0</v>
      </c>
      <c r="AD479" s="2">
        <v>7</v>
      </c>
      <c r="AE479" s="2">
        <v>3</v>
      </c>
      <c r="AF479" s="2">
        <v>0</v>
      </c>
      <c r="AG479" s="2">
        <v>0</v>
      </c>
      <c r="AH479" s="2">
        <v>0</v>
      </c>
      <c r="AI479" s="2">
        <v>1</v>
      </c>
    </row>
    <row r="480" spans="1:35" x14ac:dyDescent="0.25">
      <c r="A480" s="1">
        <v>35</v>
      </c>
      <c r="B480" s="1">
        <v>0</v>
      </c>
      <c r="C480" s="6">
        <v>0.90855380838590505</v>
      </c>
      <c r="D480" s="1" t="s">
        <v>40</v>
      </c>
      <c r="E480" s="1" t="s">
        <v>34</v>
      </c>
      <c r="F480" s="1" t="s">
        <v>35</v>
      </c>
      <c r="G480" s="1">
        <v>18</v>
      </c>
      <c r="H480" s="1">
        <v>3</v>
      </c>
      <c r="I480" s="1" t="s">
        <v>48</v>
      </c>
      <c r="J480" s="1">
        <v>3</v>
      </c>
      <c r="K480" s="1" t="s">
        <v>37</v>
      </c>
      <c r="L480" s="1">
        <v>3</v>
      </c>
      <c r="M480" s="1">
        <v>2</v>
      </c>
      <c r="N480" s="1" t="s">
        <v>38</v>
      </c>
      <c r="O480" s="1">
        <v>3</v>
      </c>
      <c r="P480" s="1" t="s">
        <v>47</v>
      </c>
      <c r="Q480" s="1">
        <v>4601</v>
      </c>
      <c r="R480" s="1">
        <v>1</v>
      </c>
      <c r="S480" s="1" t="s">
        <v>49</v>
      </c>
      <c r="T480" s="1">
        <v>16</v>
      </c>
      <c r="U480" s="1">
        <v>3</v>
      </c>
      <c r="V480" s="1">
        <v>2</v>
      </c>
      <c r="W480" s="1">
        <v>0</v>
      </c>
      <c r="X480" s="1">
        <v>5</v>
      </c>
      <c r="Y480" s="1">
        <v>3</v>
      </c>
      <c r="Z480" s="1">
        <v>3</v>
      </c>
      <c r="AA480" s="1">
        <v>5</v>
      </c>
      <c r="AB480" s="1">
        <v>2</v>
      </c>
      <c r="AC480" s="1">
        <v>1</v>
      </c>
      <c r="AD480" s="1">
        <v>0</v>
      </c>
      <c r="AE480" s="1">
        <v>3</v>
      </c>
      <c r="AF480" s="1">
        <v>0</v>
      </c>
      <c r="AG480" s="1">
        <v>0</v>
      </c>
      <c r="AH480" s="1">
        <v>0</v>
      </c>
      <c r="AI480" s="1">
        <v>0</v>
      </c>
    </row>
    <row r="481" spans="1:35" x14ac:dyDescent="0.25">
      <c r="A481" s="2">
        <v>27</v>
      </c>
      <c r="B481" s="2">
        <v>0</v>
      </c>
      <c r="C481" s="7">
        <v>0.90760742078420997</v>
      </c>
      <c r="D481" s="2" t="s">
        <v>40</v>
      </c>
      <c r="E481" s="2" t="s">
        <v>34</v>
      </c>
      <c r="F481" s="2" t="s">
        <v>41</v>
      </c>
      <c r="G481" s="2">
        <v>2</v>
      </c>
      <c r="H481" s="2">
        <v>4</v>
      </c>
      <c r="I481" s="2" t="s">
        <v>56</v>
      </c>
      <c r="J481" s="2">
        <v>2</v>
      </c>
      <c r="K481" s="2" t="s">
        <v>43</v>
      </c>
      <c r="L481" s="2">
        <v>3</v>
      </c>
      <c r="M481" s="2">
        <v>1</v>
      </c>
      <c r="N481" s="2" t="s">
        <v>46</v>
      </c>
      <c r="O481" s="2">
        <v>2</v>
      </c>
      <c r="P481" s="2" t="s">
        <v>47</v>
      </c>
      <c r="Q481" s="2">
        <v>2226</v>
      </c>
      <c r="R481" s="2">
        <v>1</v>
      </c>
      <c r="S481" s="2" t="s">
        <v>49</v>
      </c>
      <c r="T481" s="2">
        <v>11</v>
      </c>
      <c r="U481" s="2">
        <v>3</v>
      </c>
      <c r="V481" s="2">
        <v>3</v>
      </c>
      <c r="W481" s="2">
        <v>1</v>
      </c>
      <c r="X481" s="2">
        <v>6</v>
      </c>
      <c r="Y481" s="2">
        <v>3</v>
      </c>
      <c r="Z481" s="2">
        <v>2</v>
      </c>
      <c r="AA481" s="2">
        <v>5</v>
      </c>
      <c r="AB481" s="2">
        <v>3</v>
      </c>
      <c r="AC481" s="2">
        <v>1</v>
      </c>
      <c r="AD481" s="2">
        <v>2</v>
      </c>
      <c r="AE481" s="2">
        <v>1</v>
      </c>
      <c r="AF481" s="2">
        <v>0</v>
      </c>
      <c r="AG481" s="2">
        <v>0</v>
      </c>
      <c r="AH481" s="2">
        <v>0</v>
      </c>
      <c r="AI481" s="2">
        <v>0</v>
      </c>
    </row>
    <row r="482" spans="1:35" x14ac:dyDescent="0.25">
      <c r="A482" s="1">
        <v>40</v>
      </c>
      <c r="B482" s="1">
        <v>0</v>
      </c>
      <c r="C482" s="6">
        <v>0.90752415562746203</v>
      </c>
      <c r="D482" s="1" t="s">
        <v>40</v>
      </c>
      <c r="E482" s="1" t="s">
        <v>45</v>
      </c>
      <c r="F482" s="1" t="s">
        <v>41</v>
      </c>
      <c r="G482" s="1">
        <v>26</v>
      </c>
      <c r="H482" s="1">
        <v>2</v>
      </c>
      <c r="I482" s="1" t="s">
        <v>48</v>
      </c>
      <c r="J482" s="1">
        <v>3</v>
      </c>
      <c r="K482" s="1" t="s">
        <v>37</v>
      </c>
      <c r="L482" s="1">
        <v>2</v>
      </c>
      <c r="M482" s="1">
        <v>2</v>
      </c>
      <c r="N482" s="1" t="s">
        <v>46</v>
      </c>
      <c r="O482" s="1">
        <v>4</v>
      </c>
      <c r="P482" s="1" t="s">
        <v>47</v>
      </c>
      <c r="Q482" s="1">
        <v>4422</v>
      </c>
      <c r="R482" s="1">
        <v>3</v>
      </c>
      <c r="S482" s="1" t="s">
        <v>40</v>
      </c>
      <c r="T482" s="1">
        <v>13</v>
      </c>
      <c r="U482" s="1">
        <v>3</v>
      </c>
      <c r="V482" s="1">
        <v>4</v>
      </c>
      <c r="W482" s="1">
        <v>1</v>
      </c>
      <c r="X482" s="1">
        <v>16</v>
      </c>
      <c r="Y482" s="1">
        <v>3</v>
      </c>
      <c r="Z482" s="1">
        <v>1</v>
      </c>
      <c r="AA482" s="1">
        <v>1</v>
      </c>
      <c r="AB482" s="1">
        <v>1</v>
      </c>
      <c r="AC482" s="1">
        <v>0</v>
      </c>
      <c r="AD482" s="1">
        <v>0</v>
      </c>
      <c r="AE482" s="1">
        <v>3</v>
      </c>
      <c r="AF482" s="1">
        <v>0</v>
      </c>
      <c r="AG482" s="1">
        <v>1</v>
      </c>
      <c r="AH482" s="1">
        <v>0</v>
      </c>
      <c r="AI482" s="1">
        <v>2</v>
      </c>
    </row>
    <row r="483" spans="1:35" x14ac:dyDescent="0.25">
      <c r="A483" s="2">
        <v>38</v>
      </c>
      <c r="B483" s="2">
        <v>0</v>
      </c>
      <c r="C483" s="7">
        <v>0.90735449585546202</v>
      </c>
      <c r="D483" s="2" t="s">
        <v>40</v>
      </c>
      <c r="E483" s="2" t="s">
        <v>34</v>
      </c>
      <c r="F483" s="2" t="s">
        <v>41</v>
      </c>
      <c r="G483" s="2">
        <v>9</v>
      </c>
      <c r="H483" s="2">
        <v>2</v>
      </c>
      <c r="I483" s="2" t="s">
        <v>36</v>
      </c>
      <c r="J483" s="2">
        <v>3</v>
      </c>
      <c r="K483" s="2" t="s">
        <v>37</v>
      </c>
      <c r="L483" s="2">
        <v>3</v>
      </c>
      <c r="M483" s="2">
        <v>1</v>
      </c>
      <c r="N483" s="2" t="s">
        <v>44</v>
      </c>
      <c r="O483" s="2">
        <v>4</v>
      </c>
      <c r="P483" s="2" t="s">
        <v>39</v>
      </c>
      <c r="Q483" s="2">
        <v>2288</v>
      </c>
      <c r="R483" s="2">
        <v>1</v>
      </c>
      <c r="S483" s="2" t="s">
        <v>49</v>
      </c>
      <c r="T483" s="2">
        <v>12</v>
      </c>
      <c r="U483" s="2">
        <v>3</v>
      </c>
      <c r="V483" s="2">
        <v>3</v>
      </c>
      <c r="W483" s="2">
        <v>0</v>
      </c>
      <c r="X483" s="2">
        <v>2</v>
      </c>
      <c r="Y483" s="2">
        <v>3</v>
      </c>
      <c r="Z483" s="2">
        <v>3</v>
      </c>
      <c r="AA483" s="2">
        <v>2</v>
      </c>
      <c r="AB483" s="2">
        <v>2</v>
      </c>
      <c r="AC483" s="2">
        <v>2</v>
      </c>
      <c r="AD483" s="2">
        <v>1</v>
      </c>
      <c r="AE483" s="2">
        <v>1</v>
      </c>
      <c r="AF483" s="2">
        <v>0</v>
      </c>
      <c r="AG483" s="2">
        <v>0</v>
      </c>
      <c r="AH483" s="2">
        <v>1</v>
      </c>
      <c r="AI483" s="2">
        <v>1</v>
      </c>
    </row>
    <row r="484" spans="1:35" x14ac:dyDescent="0.25">
      <c r="A484" s="1">
        <v>36</v>
      </c>
      <c r="B484" s="1">
        <v>0</v>
      </c>
      <c r="C484" s="6">
        <v>0.90637267257384402</v>
      </c>
      <c r="D484" s="1" t="s">
        <v>40</v>
      </c>
      <c r="E484" s="1" t="s">
        <v>34</v>
      </c>
      <c r="F484" s="1" t="s">
        <v>41</v>
      </c>
      <c r="G484" s="1">
        <v>1</v>
      </c>
      <c r="H484" s="1">
        <v>3</v>
      </c>
      <c r="I484" s="1" t="s">
        <v>56</v>
      </c>
      <c r="J484" s="1">
        <v>3</v>
      </c>
      <c r="K484" s="1" t="s">
        <v>37</v>
      </c>
      <c r="L484" s="1">
        <v>1</v>
      </c>
      <c r="M484" s="1">
        <v>3</v>
      </c>
      <c r="N484" s="1" t="s">
        <v>51</v>
      </c>
      <c r="O484" s="1">
        <v>1</v>
      </c>
      <c r="P484" s="1" t="s">
        <v>50</v>
      </c>
      <c r="Q484" s="1">
        <v>10252</v>
      </c>
      <c r="R484" s="1">
        <v>2</v>
      </c>
      <c r="S484" s="1" t="s">
        <v>40</v>
      </c>
      <c r="T484" s="1">
        <v>21</v>
      </c>
      <c r="U484" s="1">
        <v>4</v>
      </c>
      <c r="V484" s="1">
        <v>3</v>
      </c>
      <c r="W484" s="1">
        <v>1</v>
      </c>
      <c r="X484" s="1">
        <v>17</v>
      </c>
      <c r="Y484" s="1">
        <v>2</v>
      </c>
      <c r="Z484" s="1">
        <v>3</v>
      </c>
      <c r="AA484" s="1">
        <v>7</v>
      </c>
      <c r="AB484" s="1">
        <v>7</v>
      </c>
      <c r="AC484" s="1">
        <v>7</v>
      </c>
      <c r="AD484" s="1">
        <v>7</v>
      </c>
      <c r="AE484" s="1">
        <v>5</v>
      </c>
      <c r="AF484" s="1">
        <v>0</v>
      </c>
      <c r="AG484" s="1">
        <v>0</v>
      </c>
      <c r="AH484" s="1">
        <v>0</v>
      </c>
      <c r="AI484" s="1">
        <v>1</v>
      </c>
    </row>
    <row r="485" spans="1:35" x14ac:dyDescent="0.25">
      <c r="A485" s="2">
        <v>35</v>
      </c>
      <c r="B485" s="2">
        <v>0</v>
      </c>
      <c r="C485" s="7">
        <v>0.90589934944332695</v>
      </c>
      <c r="D485" s="2" t="s">
        <v>40</v>
      </c>
      <c r="E485" s="2" t="s">
        <v>34</v>
      </c>
      <c r="F485" s="2" t="s">
        <v>41</v>
      </c>
      <c r="G485" s="2">
        <v>25</v>
      </c>
      <c r="H485" s="2">
        <v>3</v>
      </c>
      <c r="I485" s="2" t="s">
        <v>56</v>
      </c>
      <c r="J485" s="2">
        <v>4</v>
      </c>
      <c r="K485" s="2" t="s">
        <v>43</v>
      </c>
      <c r="L485" s="2">
        <v>2</v>
      </c>
      <c r="M485" s="2">
        <v>3</v>
      </c>
      <c r="N485" s="2" t="s">
        <v>51</v>
      </c>
      <c r="O485" s="2">
        <v>2</v>
      </c>
      <c r="P485" s="2" t="s">
        <v>47</v>
      </c>
      <c r="Q485" s="2">
        <v>10903</v>
      </c>
      <c r="R485" s="2">
        <v>3</v>
      </c>
      <c r="S485" s="2" t="s">
        <v>49</v>
      </c>
      <c r="T485" s="2">
        <v>16</v>
      </c>
      <c r="U485" s="2">
        <v>3</v>
      </c>
      <c r="V485" s="2">
        <v>1</v>
      </c>
      <c r="W485" s="2">
        <v>0</v>
      </c>
      <c r="X485" s="2">
        <v>16</v>
      </c>
      <c r="Y485" s="2">
        <v>2</v>
      </c>
      <c r="Z485" s="2">
        <v>3</v>
      </c>
      <c r="AA485" s="2">
        <v>13</v>
      </c>
      <c r="AB485" s="2">
        <v>10</v>
      </c>
      <c r="AC485" s="2">
        <v>4</v>
      </c>
      <c r="AD485" s="2">
        <v>8</v>
      </c>
      <c r="AE485" s="2">
        <v>5</v>
      </c>
      <c r="AF485" s="2">
        <v>0</v>
      </c>
      <c r="AG485" s="2">
        <v>0</v>
      </c>
      <c r="AH485" s="2">
        <v>0</v>
      </c>
      <c r="AI485" s="2">
        <v>0</v>
      </c>
    </row>
    <row r="486" spans="1:35" x14ac:dyDescent="0.25">
      <c r="A486" s="1">
        <v>27</v>
      </c>
      <c r="B486" s="1">
        <v>0</v>
      </c>
      <c r="C486" s="6">
        <v>0.90335275753942301</v>
      </c>
      <c r="D486" s="1" t="s">
        <v>40</v>
      </c>
      <c r="E486" s="1" t="s">
        <v>45</v>
      </c>
      <c r="F486" s="1" t="s">
        <v>35</v>
      </c>
      <c r="G486" s="1">
        <v>20</v>
      </c>
      <c r="H486" s="1">
        <v>3</v>
      </c>
      <c r="I486" s="1" t="s">
        <v>36</v>
      </c>
      <c r="J486" s="1">
        <v>4</v>
      </c>
      <c r="K486" s="1" t="s">
        <v>37</v>
      </c>
      <c r="L486" s="1">
        <v>3</v>
      </c>
      <c r="M486" s="1">
        <v>2</v>
      </c>
      <c r="N486" s="1" t="s">
        <v>38</v>
      </c>
      <c r="O486" s="1">
        <v>3</v>
      </c>
      <c r="P486" s="1" t="s">
        <v>39</v>
      </c>
      <c r="Q486" s="1">
        <v>9981</v>
      </c>
      <c r="R486" s="1">
        <v>1</v>
      </c>
      <c r="S486" s="1" t="s">
        <v>49</v>
      </c>
      <c r="T486" s="1">
        <v>14</v>
      </c>
      <c r="U486" s="1">
        <v>3</v>
      </c>
      <c r="V486" s="1">
        <v>4</v>
      </c>
      <c r="W486" s="1">
        <v>0</v>
      </c>
      <c r="X486" s="1">
        <v>7</v>
      </c>
      <c r="Y486" s="1">
        <v>2</v>
      </c>
      <c r="Z486" s="1">
        <v>3</v>
      </c>
      <c r="AA486" s="1">
        <v>7</v>
      </c>
      <c r="AB486" s="1">
        <v>7</v>
      </c>
      <c r="AC486" s="1">
        <v>0</v>
      </c>
      <c r="AD486" s="1">
        <v>7</v>
      </c>
      <c r="AE486" s="1">
        <v>5</v>
      </c>
      <c r="AF486" s="1">
        <v>0</v>
      </c>
      <c r="AG486" s="1">
        <v>0</v>
      </c>
      <c r="AH486" s="1">
        <v>0</v>
      </c>
      <c r="AI486" s="1">
        <v>2</v>
      </c>
    </row>
    <row r="487" spans="1:35" x14ac:dyDescent="0.25">
      <c r="A487" s="2">
        <v>37</v>
      </c>
      <c r="B487" s="2">
        <v>0</v>
      </c>
      <c r="C487" s="7">
        <v>0.902909990814452</v>
      </c>
      <c r="D487" s="2" t="s">
        <v>40</v>
      </c>
      <c r="E487" s="2" t="s">
        <v>34</v>
      </c>
      <c r="F487" s="2" t="s">
        <v>35</v>
      </c>
      <c r="G487" s="2">
        <v>2</v>
      </c>
      <c r="H487" s="2">
        <v>3</v>
      </c>
      <c r="I487" s="2" t="s">
        <v>57</v>
      </c>
      <c r="J487" s="2">
        <v>4</v>
      </c>
      <c r="K487" s="2" t="s">
        <v>43</v>
      </c>
      <c r="L487" s="2">
        <v>3</v>
      </c>
      <c r="M487" s="2">
        <v>2</v>
      </c>
      <c r="N487" s="2" t="s">
        <v>38</v>
      </c>
      <c r="O487" s="2">
        <v>3</v>
      </c>
      <c r="P487" s="2" t="s">
        <v>47</v>
      </c>
      <c r="Q487" s="2">
        <v>9602</v>
      </c>
      <c r="R487" s="2">
        <v>4</v>
      </c>
      <c r="S487" s="2" t="s">
        <v>40</v>
      </c>
      <c r="T487" s="2">
        <v>11</v>
      </c>
      <c r="U487" s="2">
        <v>3</v>
      </c>
      <c r="V487" s="2">
        <v>3</v>
      </c>
      <c r="W487" s="2">
        <v>1</v>
      </c>
      <c r="X487" s="2">
        <v>17</v>
      </c>
      <c r="Y487" s="2">
        <v>3</v>
      </c>
      <c r="Z487" s="2">
        <v>2</v>
      </c>
      <c r="AA487" s="2">
        <v>3</v>
      </c>
      <c r="AB487" s="2">
        <v>0</v>
      </c>
      <c r="AC487" s="2">
        <v>1</v>
      </c>
      <c r="AD487" s="2">
        <v>0</v>
      </c>
      <c r="AE487" s="2">
        <v>4</v>
      </c>
      <c r="AF487" s="2">
        <v>0</v>
      </c>
      <c r="AG487" s="2">
        <v>0</v>
      </c>
      <c r="AH487" s="2">
        <v>0</v>
      </c>
      <c r="AI487" s="2">
        <v>1</v>
      </c>
    </row>
    <row r="488" spans="1:35" x14ac:dyDescent="0.25">
      <c r="A488" s="1">
        <v>31</v>
      </c>
      <c r="B488" s="1">
        <v>0</v>
      </c>
      <c r="C488" s="6">
        <v>0.90231123062790397</v>
      </c>
      <c r="D488" s="1" t="s">
        <v>40</v>
      </c>
      <c r="E488" s="1" t="s">
        <v>34</v>
      </c>
      <c r="F488" s="1" t="s">
        <v>35</v>
      </c>
      <c r="G488" s="1">
        <v>5</v>
      </c>
      <c r="H488" s="1">
        <v>3</v>
      </c>
      <c r="I488" s="1" t="s">
        <v>56</v>
      </c>
      <c r="J488" s="1">
        <v>1</v>
      </c>
      <c r="K488" s="1" t="s">
        <v>43</v>
      </c>
      <c r="L488" s="1">
        <v>3</v>
      </c>
      <c r="M488" s="1">
        <v>2</v>
      </c>
      <c r="N488" s="1" t="s">
        <v>38</v>
      </c>
      <c r="O488" s="1">
        <v>3</v>
      </c>
      <c r="P488" s="1" t="s">
        <v>47</v>
      </c>
      <c r="Q488" s="1">
        <v>8346</v>
      </c>
      <c r="R488" s="1">
        <v>1</v>
      </c>
      <c r="S488" s="1" t="s">
        <v>49</v>
      </c>
      <c r="T488" s="1">
        <v>19</v>
      </c>
      <c r="U488" s="1">
        <v>3</v>
      </c>
      <c r="V488" s="1">
        <v>3</v>
      </c>
      <c r="W488" s="1">
        <v>1</v>
      </c>
      <c r="X488" s="1">
        <v>6</v>
      </c>
      <c r="Y488" s="1">
        <v>3</v>
      </c>
      <c r="Z488" s="1">
        <v>3</v>
      </c>
      <c r="AA488" s="1">
        <v>5</v>
      </c>
      <c r="AB488" s="1">
        <v>2</v>
      </c>
      <c r="AC488" s="1">
        <v>0</v>
      </c>
      <c r="AD488" s="1">
        <v>2</v>
      </c>
      <c r="AE488" s="1">
        <v>4</v>
      </c>
      <c r="AF488" s="1">
        <v>0</v>
      </c>
      <c r="AG488" s="1">
        <v>0</v>
      </c>
      <c r="AH488" s="1">
        <v>0</v>
      </c>
      <c r="AI488" s="1">
        <v>0</v>
      </c>
    </row>
    <row r="489" spans="1:35" x14ac:dyDescent="0.25">
      <c r="A489" s="2">
        <v>33</v>
      </c>
      <c r="B489" s="2">
        <v>0</v>
      </c>
      <c r="C489" s="7">
        <v>0.90082664152180103</v>
      </c>
      <c r="D489" s="2" t="s">
        <v>40</v>
      </c>
      <c r="E489" s="2" t="s">
        <v>45</v>
      </c>
      <c r="F489" s="2" t="s">
        <v>35</v>
      </c>
      <c r="G489" s="2">
        <v>1</v>
      </c>
      <c r="H489" s="2">
        <v>3</v>
      </c>
      <c r="I489" s="2" t="s">
        <v>36</v>
      </c>
      <c r="J489" s="2">
        <v>3</v>
      </c>
      <c r="K489" s="2" t="s">
        <v>37</v>
      </c>
      <c r="L489" s="2">
        <v>4</v>
      </c>
      <c r="M489" s="2">
        <v>2</v>
      </c>
      <c r="N489" s="2" t="s">
        <v>38</v>
      </c>
      <c r="O489" s="2">
        <v>1</v>
      </c>
      <c r="P489" s="2" t="s">
        <v>47</v>
      </c>
      <c r="Q489" s="2">
        <v>5376</v>
      </c>
      <c r="R489" s="2">
        <v>2</v>
      </c>
      <c r="S489" s="2" t="s">
        <v>49</v>
      </c>
      <c r="T489" s="2">
        <v>19</v>
      </c>
      <c r="U489" s="2">
        <v>3</v>
      </c>
      <c r="V489" s="2">
        <v>1</v>
      </c>
      <c r="W489" s="2">
        <v>2</v>
      </c>
      <c r="X489" s="2">
        <v>10</v>
      </c>
      <c r="Y489" s="2">
        <v>3</v>
      </c>
      <c r="Z489" s="2">
        <v>3</v>
      </c>
      <c r="AA489" s="2">
        <v>5</v>
      </c>
      <c r="AB489" s="2">
        <v>3</v>
      </c>
      <c r="AC489" s="2">
        <v>1</v>
      </c>
      <c r="AD489" s="2">
        <v>3</v>
      </c>
      <c r="AE489" s="2">
        <v>3</v>
      </c>
      <c r="AF489" s="2">
        <v>0</v>
      </c>
      <c r="AG489" s="2">
        <v>0</v>
      </c>
      <c r="AH489" s="2">
        <v>0</v>
      </c>
      <c r="AI489" s="2">
        <v>1</v>
      </c>
    </row>
    <row r="490" spans="1:35" x14ac:dyDescent="0.25">
      <c r="A490" s="1">
        <v>40</v>
      </c>
      <c r="B490" s="1">
        <v>0</v>
      </c>
      <c r="C490" s="6">
        <v>0.90065127977149095</v>
      </c>
      <c r="D490" s="1" t="s">
        <v>40</v>
      </c>
      <c r="E490" s="1" t="s">
        <v>34</v>
      </c>
      <c r="F490" s="1" t="s">
        <v>35</v>
      </c>
      <c r="G490" s="1">
        <v>9</v>
      </c>
      <c r="H490" s="1">
        <v>2</v>
      </c>
      <c r="I490" s="1" t="s">
        <v>48</v>
      </c>
      <c r="J490" s="1">
        <v>1</v>
      </c>
      <c r="K490" s="1" t="s">
        <v>43</v>
      </c>
      <c r="L490" s="1">
        <v>3</v>
      </c>
      <c r="M490" s="1">
        <v>2</v>
      </c>
      <c r="N490" s="1" t="s">
        <v>38</v>
      </c>
      <c r="O490" s="1">
        <v>1</v>
      </c>
      <c r="P490" s="1" t="s">
        <v>47</v>
      </c>
      <c r="Q490" s="1">
        <v>5473</v>
      </c>
      <c r="R490" s="1">
        <v>0</v>
      </c>
      <c r="S490" s="1" t="s">
        <v>49</v>
      </c>
      <c r="T490" s="1">
        <v>12</v>
      </c>
      <c r="U490" s="1">
        <v>3</v>
      </c>
      <c r="V490" s="1">
        <v>4</v>
      </c>
      <c r="W490" s="1">
        <v>0</v>
      </c>
      <c r="X490" s="1">
        <v>9</v>
      </c>
      <c r="Y490" s="1">
        <v>5</v>
      </c>
      <c r="Z490" s="1">
        <v>4</v>
      </c>
      <c r="AA490" s="1">
        <v>8</v>
      </c>
      <c r="AB490" s="1">
        <v>4</v>
      </c>
      <c r="AC490" s="1">
        <v>7</v>
      </c>
      <c r="AD490" s="1">
        <v>1</v>
      </c>
      <c r="AE490" s="1">
        <v>3</v>
      </c>
      <c r="AF490" s="1">
        <v>0</v>
      </c>
      <c r="AG490" s="1">
        <v>0</v>
      </c>
      <c r="AH490" s="1">
        <v>0</v>
      </c>
      <c r="AI490" s="1">
        <v>0</v>
      </c>
    </row>
    <row r="491" spans="1:35" x14ac:dyDescent="0.25">
      <c r="A491" s="2">
        <v>40</v>
      </c>
      <c r="B491" s="2">
        <v>0</v>
      </c>
      <c r="C491" s="7">
        <v>0.90023316168856704</v>
      </c>
      <c r="D491" s="2" t="s">
        <v>40</v>
      </c>
      <c r="E491" s="2" t="s">
        <v>34</v>
      </c>
      <c r="F491" s="2" t="s">
        <v>41</v>
      </c>
      <c r="G491" s="2">
        <v>8</v>
      </c>
      <c r="H491" s="2">
        <v>2</v>
      </c>
      <c r="I491" s="2" t="s">
        <v>36</v>
      </c>
      <c r="J491" s="2">
        <v>2</v>
      </c>
      <c r="K491" s="2" t="s">
        <v>37</v>
      </c>
      <c r="L491" s="2">
        <v>3</v>
      </c>
      <c r="M491" s="2">
        <v>2</v>
      </c>
      <c r="N491" s="2" t="s">
        <v>51</v>
      </c>
      <c r="O491" s="2">
        <v>1</v>
      </c>
      <c r="P491" s="2" t="s">
        <v>47</v>
      </c>
      <c r="Q491" s="2">
        <v>6516</v>
      </c>
      <c r="R491" s="2">
        <v>2</v>
      </c>
      <c r="S491" s="2" t="s">
        <v>40</v>
      </c>
      <c r="T491" s="2">
        <v>16</v>
      </c>
      <c r="U491" s="2">
        <v>3</v>
      </c>
      <c r="V491" s="2">
        <v>2</v>
      </c>
      <c r="W491" s="2">
        <v>1</v>
      </c>
      <c r="X491" s="2">
        <v>18</v>
      </c>
      <c r="Y491" s="2">
        <v>3</v>
      </c>
      <c r="Z491" s="2">
        <v>3</v>
      </c>
      <c r="AA491" s="2">
        <v>1</v>
      </c>
      <c r="AB491" s="2">
        <v>0</v>
      </c>
      <c r="AC491" s="2">
        <v>0</v>
      </c>
      <c r="AD491" s="2">
        <v>0</v>
      </c>
      <c r="AE491" s="2">
        <v>4</v>
      </c>
      <c r="AF491" s="2">
        <v>0</v>
      </c>
      <c r="AG491" s="2">
        <v>1</v>
      </c>
      <c r="AH491" s="2">
        <v>0</v>
      </c>
      <c r="AI491" s="2">
        <v>1</v>
      </c>
    </row>
    <row r="492" spans="1:35" x14ac:dyDescent="0.25">
      <c r="A492" s="1">
        <v>37</v>
      </c>
      <c r="B492" s="1">
        <v>0</v>
      </c>
      <c r="C492" s="6">
        <v>0.89928050610191301</v>
      </c>
      <c r="D492" s="1" t="s">
        <v>40</v>
      </c>
      <c r="E492" s="1" t="s">
        <v>34</v>
      </c>
      <c r="F492" s="1" t="s">
        <v>41</v>
      </c>
      <c r="G492" s="1">
        <v>1</v>
      </c>
      <c r="H492" s="1">
        <v>2</v>
      </c>
      <c r="I492" s="1" t="s">
        <v>48</v>
      </c>
      <c r="J492" s="1">
        <v>3</v>
      </c>
      <c r="K492" s="1" t="s">
        <v>37</v>
      </c>
      <c r="L492" s="1">
        <v>2</v>
      </c>
      <c r="M492" s="1">
        <v>1</v>
      </c>
      <c r="N492" s="1" t="s">
        <v>46</v>
      </c>
      <c r="O492" s="1">
        <v>1</v>
      </c>
      <c r="P492" s="1" t="s">
        <v>47</v>
      </c>
      <c r="Q492" s="1">
        <v>3920</v>
      </c>
      <c r="R492" s="1">
        <v>2</v>
      </c>
      <c r="S492" s="1" t="s">
        <v>49</v>
      </c>
      <c r="T492" s="1">
        <v>14</v>
      </c>
      <c r="U492" s="1">
        <v>3</v>
      </c>
      <c r="V492" s="1">
        <v>1</v>
      </c>
      <c r="W492" s="1">
        <v>1</v>
      </c>
      <c r="X492" s="1">
        <v>17</v>
      </c>
      <c r="Y492" s="1">
        <v>2</v>
      </c>
      <c r="Z492" s="1">
        <v>2</v>
      </c>
      <c r="AA492" s="1">
        <v>3</v>
      </c>
      <c r="AB492" s="1">
        <v>1</v>
      </c>
      <c r="AC492" s="1">
        <v>0</v>
      </c>
      <c r="AD492" s="1">
        <v>2</v>
      </c>
      <c r="AE492" s="1">
        <v>2</v>
      </c>
      <c r="AF492" s="1">
        <v>0</v>
      </c>
      <c r="AG492" s="1">
        <v>0</v>
      </c>
      <c r="AH492" s="1">
        <v>0</v>
      </c>
      <c r="AI492" s="1">
        <v>0</v>
      </c>
    </row>
    <row r="493" spans="1:35" x14ac:dyDescent="0.25">
      <c r="A493" s="2">
        <v>38</v>
      </c>
      <c r="B493" s="2">
        <v>0</v>
      </c>
      <c r="C493" s="7">
        <v>0.89811219159076705</v>
      </c>
      <c r="D493" s="2" t="s">
        <v>40</v>
      </c>
      <c r="E493" s="2" t="s">
        <v>34</v>
      </c>
      <c r="F493" s="2" t="s">
        <v>35</v>
      </c>
      <c r="G493" s="2">
        <v>2</v>
      </c>
      <c r="H493" s="2">
        <v>4</v>
      </c>
      <c r="I493" s="2" t="s">
        <v>57</v>
      </c>
      <c r="J493" s="2">
        <v>2</v>
      </c>
      <c r="K493" s="2" t="s">
        <v>37</v>
      </c>
      <c r="L493" s="2">
        <v>1</v>
      </c>
      <c r="M493" s="2">
        <v>2</v>
      </c>
      <c r="N493" s="2" t="s">
        <v>54</v>
      </c>
      <c r="O493" s="2">
        <v>4</v>
      </c>
      <c r="P493" s="2" t="s">
        <v>47</v>
      </c>
      <c r="Q493" s="2">
        <v>5405</v>
      </c>
      <c r="R493" s="2">
        <v>2</v>
      </c>
      <c r="S493" s="2" t="s">
        <v>40</v>
      </c>
      <c r="T493" s="2">
        <v>20</v>
      </c>
      <c r="U493" s="2">
        <v>4</v>
      </c>
      <c r="V493" s="2">
        <v>1</v>
      </c>
      <c r="W493" s="2">
        <v>2</v>
      </c>
      <c r="X493" s="2">
        <v>20</v>
      </c>
      <c r="Y493" s="2">
        <v>4</v>
      </c>
      <c r="Z493" s="2">
        <v>2</v>
      </c>
      <c r="AA493" s="2">
        <v>4</v>
      </c>
      <c r="AB493" s="2">
        <v>2</v>
      </c>
      <c r="AC493" s="2">
        <v>0</v>
      </c>
      <c r="AD493" s="2">
        <v>3</v>
      </c>
      <c r="AE493" s="2">
        <v>3</v>
      </c>
      <c r="AF493" s="2">
        <v>0</v>
      </c>
      <c r="AG493" s="2">
        <v>0</v>
      </c>
      <c r="AH493" s="2">
        <v>1</v>
      </c>
      <c r="AI493" s="2">
        <v>1</v>
      </c>
    </row>
    <row r="494" spans="1:35" x14ac:dyDescent="0.25">
      <c r="A494" s="1">
        <v>39</v>
      </c>
      <c r="B494" s="1">
        <v>0</v>
      </c>
      <c r="C494" s="6">
        <v>0.89775334489881997</v>
      </c>
      <c r="D494" s="1" t="s">
        <v>40</v>
      </c>
      <c r="E494" s="1" t="s">
        <v>34</v>
      </c>
      <c r="F494" s="1" t="s">
        <v>35</v>
      </c>
      <c r="G494" s="1">
        <v>21</v>
      </c>
      <c r="H494" s="1">
        <v>4</v>
      </c>
      <c r="I494" s="1" t="s">
        <v>36</v>
      </c>
      <c r="J494" s="1">
        <v>1</v>
      </c>
      <c r="K494" s="1" t="s">
        <v>43</v>
      </c>
      <c r="L494" s="1">
        <v>2</v>
      </c>
      <c r="M494" s="1">
        <v>2</v>
      </c>
      <c r="N494" s="1" t="s">
        <v>38</v>
      </c>
      <c r="O494" s="1">
        <v>4</v>
      </c>
      <c r="P494" s="1" t="s">
        <v>47</v>
      </c>
      <c r="Q494" s="1">
        <v>6120</v>
      </c>
      <c r="R494" s="1">
        <v>3</v>
      </c>
      <c r="S494" s="1" t="s">
        <v>40</v>
      </c>
      <c r="T494" s="1">
        <v>12</v>
      </c>
      <c r="U494" s="1">
        <v>3</v>
      </c>
      <c r="V494" s="1">
        <v>4</v>
      </c>
      <c r="W494" s="1">
        <v>2</v>
      </c>
      <c r="X494" s="1">
        <v>8</v>
      </c>
      <c r="Y494" s="1">
        <v>2</v>
      </c>
      <c r="Z494" s="1">
        <v>4</v>
      </c>
      <c r="AA494" s="1">
        <v>5</v>
      </c>
      <c r="AB494" s="1">
        <v>4</v>
      </c>
      <c r="AC494" s="1">
        <v>1</v>
      </c>
      <c r="AD494" s="1">
        <v>4</v>
      </c>
      <c r="AE494" s="1">
        <v>4</v>
      </c>
      <c r="AF494" s="1">
        <v>0</v>
      </c>
      <c r="AG494" s="1">
        <v>0</v>
      </c>
      <c r="AH494" s="1">
        <v>0</v>
      </c>
      <c r="AI494" s="1">
        <v>1</v>
      </c>
    </row>
    <row r="495" spans="1:35" x14ac:dyDescent="0.25">
      <c r="A495" s="2">
        <v>29</v>
      </c>
      <c r="B495" s="2">
        <v>0</v>
      </c>
      <c r="C495" s="7">
        <v>0.89679675454075303</v>
      </c>
      <c r="D495" s="2" t="s">
        <v>40</v>
      </c>
      <c r="E495" s="2" t="s">
        <v>34</v>
      </c>
      <c r="F495" s="2" t="s">
        <v>35</v>
      </c>
      <c r="G495" s="2">
        <v>3</v>
      </c>
      <c r="H495" s="2">
        <v>2</v>
      </c>
      <c r="I495" s="2" t="s">
        <v>48</v>
      </c>
      <c r="J495" s="2">
        <v>2</v>
      </c>
      <c r="K495" s="2" t="s">
        <v>37</v>
      </c>
      <c r="L495" s="2">
        <v>3</v>
      </c>
      <c r="M495" s="2">
        <v>2</v>
      </c>
      <c r="N495" s="2" t="s">
        <v>38</v>
      </c>
      <c r="O495" s="2">
        <v>3</v>
      </c>
      <c r="P495" s="2" t="s">
        <v>47</v>
      </c>
      <c r="Q495" s="2">
        <v>5561</v>
      </c>
      <c r="R495" s="2">
        <v>1</v>
      </c>
      <c r="S495" s="2" t="s">
        <v>49</v>
      </c>
      <c r="T495" s="2">
        <v>14</v>
      </c>
      <c r="U495" s="2">
        <v>3</v>
      </c>
      <c r="V495" s="2">
        <v>1</v>
      </c>
      <c r="W495" s="2">
        <v>1</v>
      </c>
      <c r="X495" s="2">
        <v>6</v>
      </c>
      <c r="Y495" s="2">
        <v>5</v>
      </c>
      <c r="Z495" s="2">
        <v>2</v>
      </c>
      <c r="AA495" s="2">
        <v>6</v>
      </c>
      <c r="AB495" s="2">
        <v>0</v>
      </c>
      <c r="AC495" s="2">
        <v>1</v>
      </c>
      <c r="AD495" s="2">
        <v>2</v>
      </c>
      <c r="AE495" s="2">
        <v>3</v>
      </c>
      <c r="AF495" s="2">
        <v>0</v>
      </c>
      <c r="AG495" s="2">
        <v>0</v>
      </c>
      <c r="AH495" s="2">
        <v>0</v>
      </c>
      <c r="AI495" s="2">
        <v>0</v>
      </c>
    </row>
    <row r="496" spans="1:35" x14ac:dyDescent="0.25">
      <c r="A496" s="1">
        <v>34</v>
      </c>
      <c r="B496" s="1">
        <v>0</v>
      </c>
      <c r="C496" s="6">
        <v>0.89662357278827998</v>
      </c>
      <c r="D496" s="1" t="s">
        <v>40</v>
      </c>
      <c r="E496" s="1" t="s">
        <v>45</v>
      </c>
      <c r="F496" s="1" t="s">
        <v>41</v>
      </c>
      <c r="G496" s="1">
        <v>10</v>
      </c>
      <c r="H496" s="1">
        <v>4</v>
      </c>
      <c r="I496" s="1" t="s">
        <v>56</v>
      </c>
      <c r="J496" s="1">
        <v>4</v>
      </c>
      <c r="K496" s="1" t="s">
        <v>43</v>
      </c>
      <c r="L496" s="1">
        <v>2</v>
      </c>
      <c r="M496" s="1">
        <v>2</v>
      </c>
      <c r="N496" s="1" t="s">
        <v>52</v>
      </c>
      <c r="O496" s="1">
        <v>3</v>
      </c>
      <c r="P496" s="1" t="s">
        <v>47</v>
      </c>
      <c r="Q496" s="1">
        <v>5063</v>
      </c>
      <c r="R496" s="1">
        <v>1</v>
      </c>
      <c r="S496" s="1" t="s">
        <v>49</v>
      </c>
      <c r="T496" s="1">
        <v>14</v>
      </c>
      <c r="U496" s="1">
        <v>3</v>
      </c>
      <c r="V496" s="1">
        <v>2</v>
      </c>
      <c r="W496" s="1">
        <v>1</v>
      </c>
      <c r="X496" s="1">
        <v>8</v>
      </c>
      <c r="Y496" s="1">
        <v>3</v>
      </c>
      <c r="Z496" s="1">
        <v>2</v>
      </c>
      <c r="AA496" s="1">
        <v>8</v>
      </c>
      <c r="AB496" s="1">
        <v>2</v>
      </c>
      <c r="AC496" s="1">
        <v>7</v>
      </c>
      <c r="AD496" s="1">
        <v>7</v>
      </c>
      <c r="AE496" s="1">
        <v>3</v>
      </c>
      <c r="AF496" s="1">
        <v>0</v>
      </c>
      <c r="AG496" s="1">
        <v>0</v>
      </c>
      <c r="AH496" s="1">
        <v>0</v>
      </c>
      <c r="AI496" s="1">
        <v>1</v>
      </c>
    </row>
    <row r="497" spans="1:35" x14ac:dyDescent="0.25">
      <c r="A497" s="2">
        <v>41</v>
      </c>
      <c r="B497" s="2">
        <v>0</v>
      </c>
      <c r="C497" s="7">
        <v>0.89608664131113602</v>
      </c>
      <c r="D497" s="2" t="s">
        <v>40</v>
      </c>
      <c r="E497" s="2" t="s">
        <v>45</v>
      </c>
      <c r="F497" s="2" t="s">
        <v>41</v>
      </c>
      <c r="G497" s="2">
        <v>10</v>
      </c>
      <c r="H497" s="2">
        <v>3</v>
      </c>
      <c r="I497" s="2" t="s">
        <v>36</v>
      </c>
      <c r="J497" s="2">
        <v>4</v>
      </c>
      <c r="K497" s="2" t="s">
        <v>43</v>
      </c>
      <c r="L497" s="2">
        <v>2</v>
      </c>
      <c r="M497" s="2">
        <v>4</v>
      </c>
      <c r="N497" s="2" t="s">
        <v>59</v>
      </c>
      <c r="O497" s="2">
        <v>1</v>
      </c>
      <c r="P497" s="2" t="s">
        <v>50</v>
      </c>
      <c r="Q497" s="2">
        <v>17181</v>
      </c>
      <c r="R497" s="2">
        <v>4</v>
      </c>
      <c r="S497" s="2" t="s">
        <v>49</v>
      </c>
      <c r="T497" s="2">
        <v>13</v>
      </c>
      <c r="U497" s="2">
        <v>3</v>
      </c>
      <c r="V497" s="2">
        <v>2</v>
      </c>
      <c r="W497" s="2">
        <v>1</v>
      </c>
      <c r="X497" s="2">
        <v>21</v>
      </c>
      <c r="Y497" s="2">
        <v>2</v>
      </c>
      <c r="Z497" s="2">
        <v>2</v>
      </c>
      <c r="AA497" s="2">
        <v>7</v>
      </c>
      <c r="AB497" s="2">
        <v>6</v>
      </c>
      <c r="AC497" s="2">
        <v>7</v>
      </c>
      <c r="AD497" s="2">
        <v>7</v>
      </c>
      <c r="AE497" s="2">
        <v>5</v>
      </c>
      <c r="AF497" s="2">
        <v>0</v>
      </c>
      <c r="AG497" s="2">
        <v>0</v>
      </c>
      <c r="AH497" s="2">
        <v>0</v>
      </c>
      <c r="AI497" s="2">
        <v>1</v>
      </c>
    </row>
    <row r="498" spans="1:35" x14ac:dyDescent="0.25">
      <c r="A498" s="1">
        <v>34</v>
      </c>
      <c r="B498" s="1">
        <v>0</v>
      </c>
      <c r="C498" s="6">
        <v>0.89534661320202003</v>
      </c>
      <c r="D498" s="1" t="s">
        <v>40</v>
      </c>
      <c r="E498" s="1" t="s">
        <v>34</v>
      </c>
      <c r="F498" s="1" t="s">
        <v>41</v>
      </c>
      <c r="G498" s="1">
        <v>2</v>
      </c>
      <c r="H498" s="1">
        <v>4</v>
      </c>
      <c r="I498" s="1" t="s">
        <v>48</v>
      </c>
      <c r="J498" s="1">
        <v>3</v>
      </c>
      <c r="K498" s="1" t="s">
        <v>37</v>
      </c>
      <c r="L498" s="1">
        <v>2</v>
      </c>
      <c r="M498" s="1">
        <v>1</v>
      </c>
      <c r="N498" s="1" t="s">
        <v>46</v>
      </c>
      <c r="O498" s="1">
        <v>1</v>
      </c>
      <c r="P498" s="1" t="s">
        <v>39</v>
      </c>
      <c r="Q498" s="1">
        <v>4381</v>
      </c>
      <c r="R498" s="1">
        <v>1</v>
      </c>
      <c r="S498" s="1" t="s">
        <v>49</v>
      </c>
      <c r="T498" s="1">
        <v>11</v>
      </c>
      <c r="U498" s="1">
        <v>3</v>
      </c>
      <c r="V498" s="1">
        <v>3</v>
      </c>
      <c r="W498" s="1">
        <v>0</v>
      </c>
      <c r="X498" s="1">
        <v>6</v>
      </c>
      <c r="Y498" s="1">
        <v>3</v>
      </c>
      <c r="Z498" s="1">
        <v>3</v>
      </c>
      <c r="AA498" s="1">
        <v>6</v>
      </c>
      <c r="AB498" s="1">
        <v>5</v>
      </c>
      <c r="AC498" s="1">
        <v>1</v>
      </c>
      <c r="AD498" s="1">
        <v>3</v>
      </c>
      <c r="AE498" s="1">
        <v>3</v>
      </c>
      <c r="AF498" s="1">
        <v>0</v>
      </c>
      <c r="AG498" s="1">
        <v>0</v>
      </c>
      <c r="AH498" s="1">
        <v>0</v>
      </c>
      <c r="AI498" s="1">
        <v>1</v>
      </c>
    </row>
    <row r="499" spans="1:35" x14ac:dyDescent="0.25">
      <c r="A499" s="2">
        <v>30</v>
      </c>
      <c r="B499" s="2">
        <v>0</v>
      </c>
      <c r="C499" s="7">
        <v>0.89505166034292505</v>
      </c>
      <c r="D499" s="2" t="s">
        <v>40</v>
      </c>
      <c r="E499" s="2" t="s">
        <v>34</v>
      </c>
      <c r="F499" s="2" t="s">
        <v>35</v>
      </c>
      <c r="G499" s="2">
        <v>27</v>
      </c>
      <c r="H499" s="2">
        <v>5</v>
      </c>
      <c r="I499" s="2" t="s">
        <v>57</v>
      </c>
      <c r="J499" s="2">
        <v>3</v>
      </c>
      <c r="K499" s="2" t="s">
        <v>43</v>
      </c>
      <c r="L499" s="2">
        <v>3</v>
      </c>
      <c r="M499" s="2">
        <v>2</v>
      </c>
      <c r="N499" s="2" t="s">
        <v>38</v>
      </c>
      <c r="O499" s="2">
        <v>4</v>
      </c>
      <c r="P499" s="2" t="s">
        <v>50</v>
      </c>
      <c r="Q499" s="2">
        <v>5304</v>
      </c>
      <c r="R499" s="2">
        <v>7</v>
      </c>
      <c r="S499" s="2" t="s">
        <v>49</v>
      </c>
      <c r="T499" s="2">
        <v>23</v>
      </c>
      <c r="U499" s="2">
        <v>4</v>
      </c>
      <c r="V499" s="2">
        <v>4</v>
      </c>
      <c r="W499" s="2">
        <v>1</v>
      </c>
      <c r="X499" s="2">
        <v>10</v>
      </c>
      <c r="Y499" s="2">
        <v>2</v>
      </c>
      <c r="Z499" s="2">
        <v>2</v>
      </c>
      <c r="AA499" s="2">
        <v>8</v>
      </c>
      <c r="AB499" s="2">
        <v>7</v>
      </c>
      <c r="AC499" s="2">
        <v>7</v>
      </c>
      <c r="AD499" s="2">
        <v>7</v>
      </c>
      <c r="AE499" s="2">
        <v>3</v>
      </c>
      <c r="AF499" s="2">
        <v>0</v>
      </c>
      <c r="AG499" s="2">
        <v>0</v>
      </c>
      <c r="AH499" s="2">
        <v>0</v>
      </c>
      <c r="AI499" s="2">
        <v>0</v>
      </c>
    </row>
    <row r="500" spans="1:35" x14ac:dyDescent="0.25">
      <c r="A500" s="1">
        <v>27</v>
      </c>
      <c r="B500" s="1">
        <v>0</v>
      </c>
      <c r="C500" s="6">
        <v>0.89471005065546305</v>
      </c>
      <c r="D500" s="1" t="s">
        <v>40</v>
      </c>
      <c r="E500" s="1" t="s">
        <v>53</v>
      </c>
      <c r="F500" s="1" t="s">
        <v>41</v>
      </c>
      <c r="G500" s="1">
        <v>8</v>
      </c>
      <c r="H500" s="1">
        <v>5</v>
      </c>
      <c r="I500" s="1" t="s">
        <v>36</v>
      </c>
      <c r="J500" s="1">
        <v>1</v>
      </c>
      <c r="K500" s="1" t="s">
        <v>43</v>
      </c>
      <c r="L500" s="1">
        <v>1</v>
      </c>
      <c r="M500" s="1">
        <v>1</v>
      </c>
      <c r="N500" s="1" t="s">
        <v>44</v>
      </c>
      <c r="O500" s="1">
        <v>3</v>
      </c>
      <c r="P500" s="1" t="s">
        <v>47</v>
      </c>
      <c r="Q500" s="1">
        <v>4621</v>
      </c>
      <c r="R500" s="1">
        <v>1</v>
      </c>
      <c r="S500" s="1" t="s">
        <v>49</v>
      </c>
      <c r="T500" s="1">
        <v>19</v>
      </c>
      <c r="U500" s="1">
        <v>3</v>
      </c>
      <c r="V500" s="1">
        <v>4</v>
      </c>
      <c r="W500" s="1">
        <v>3</v>
      </c>
      <c r="X500" s="1">
        <v>3</v>
      </c>
      <c r="Y500" s="1">
        <v>4</v>
      </c>
      <c r="Z500" s="1">
        <v>3</v>
      </c>
      <c r="AA500" s="1">
        <v>3</v>
      </c>
      <c r="AB500" s="1">
        <v>2</v>
      </c>
      <c r="AC500" s="1">
        <v>1</v>
      </c>
      <c r="AD500" s="1">
        <v>2</v>
      </c>
      <c r="AE500" s="1">
        <v>3</v>
      </c>
      <c r="AF500" s="1">
        <v>0</v>
      </c>
      <c r="AG500" s="1">
        <v>0</v>
      </c>
      <c r="AH500" s="1">
        <v>1</v>
      </c>
      <c r="AI500" s="1">
        <v>1</v>
      </c>
    </row>
    <row r="501" spans="1:35" x14ac:dyDescent="0.25">
      <c r="A501" s="2">
        <v>28</v>
      </c>
      <c r="B501" s="2">
        <v>0</v>
      </c>
      <c r="C501" s="7">
        <v>0.89462362618709901</v>
      </c>
      <c r="D501" s="2" t="s">
        <v>40</v>
      </c>
      <c r="E501" s="2" t="s">
        <v>34</v>
      </c>
      <c r="F501" s="2" t="s">
        <v>35</v>
      </c>
      <c r="G501" s="2">
        <v>10</v>
      </c>
      <c r="H501" s="2">
        <v>1</v>
      </c>
      <c r="I501" s="2" t="s">
        <v>48</v>
      </c>
      <c r="J501" s="2">
        <v>4</v>
      </c>
      <c r="K501" s="2" t="s">
        <v>43</v>
      </c>
      <c r="L501" s="2">
        <v>3</v>
      </c>
      <c r="M501" s="2">
        <v>1</v>
      </c>
      <c r="N501" s="2" t="s">
        <v>54</v>
      </c>
      <c r="O501" s="2">
        <v>2</v>
      </c>
      <c r="P501" s="2" t="s">
        <v>47</v>
      </c>
      <c r="Q501" s="2">
        <v>1052</v>
      </c>
      <c r="R501" s="2">
        <v>1</v>
      </c>
      <c r="S501" s="2" t="s">
        <v>49</v>
      </c>
      <c r="T501" s="2">
        <v>22</v>
      </c>
      <c r="U501" s="2">
        <v>4</v>
      </c>
      <c r="V501" s="2">
        <v>2</v>
      </c>
      <c r="W501" s="2">
        <v>0</v>
      </c>
      <c r="X501" s="2">
        <v>1</v>
      </c>
      <c r="Y501" s="2">
        <v>5</v>
      </c>
      <c r="Z501" s="2">
        <v>3</v>
      </c>
      <c r="AA501" s="2">
        <v>1</v>
      </c>
      <c r="AB501" s="2">
        <v>0</v>
      </c>
      <c r="AC501" s="2">
        <v>0</v>
      </c>
      <c r="AD501" s="2">
        <v>0</v>
      </c>
      <c r="AE501" s="2">
        <v>1</v>
      </c>
      <c r="AF501" s="2">
        <v>1</v>
      </c>
      <c r="AG501" s="2">
        <v>1</v>
      </c>
      <c r="AH501" s="2">
        <v>1</v>
      </c>
      <c r="AI501" s="2">
        <v>0</v>
      </c>
    </row>
    <row r="502" spans="1:35" x14ac:dyDescent="0.25">
      <c r="A502" s="1">
        <v>30</v>
      </c>
      <c r="B502" s="1">
        <v>0</v>
      </c>
      <c r="C502" s="6">
        <v>0.89427516189058098</v>
      </c>
      <c r="D502" s="1" t="s">
        <v>40</v>
      </c>
      <c r="E502" s="1" t="s">
        <v>53</v>
      </c>
      <c r="F502" s="1" t="s">
        <v>35</v>
      </c>
      <c r="G502" s="1">
        <v>22</v>
      </c>
      <c r="H502" s="1">
        <v>4</v>
      </c>
      <c r="I502" s="1" t="s">
        <v>42</v>
      </c>
      <c r="J502" s="1">
        <v>3</v>
      </c>
      <c r="K502" s="1" t="s">
        <v>37</v>
      </c>
      <c r="L502" s="1">
        <v>3</v>
      </c>
      <c r="M502" s="1">
        <v>3</v>
      </c>
      <c r="N502" s="1" t="s">
        <v>38</v>
      </c>
      <c r="O502" s="1">
        <v>1</v>
      </c>
      <c r="P502" s="1" t="s">
        <v>47</v>
      </c>
      <c r="Q502" s="1">
        <v>8412</v>
      </c>
      <c r="R502" s="1">
        <v>0</v>
      </c>
      <c r="S502" s="1" t="s">
        <v>49</v>
      </c>
      <c r="T502" s="1">
        <v>11</v>
      </c>
      <c r="U502" s="1">
        <v>3</v>
      </c>
      <c r="V502" s="1">
        <v>3</v>
      </c>
      <c r="W502" s="1">
        <v>0</v>
      </c>
      <c r="X502" s="1">
        <v>10</v>
      </c>
      <c r="Y502" s="1">
        <v>3</v>
      </c>
      <c r="Z502" s="1">
        <v>3</v>
      </c>
      <c r="AA502" s="1">
        <v>9</v>
      </c>
      <c r="AB502" s="1">
        <v>8</v>
      </c>
      <c r="AC502" s="1">
        <v>7</v>
      </c>
      <c r="AD502" s="1">
        <v>8</v>
      </c>
      <c r="AE502" s="1">
        <v>4</v>
      </c>
      <c r="AF502" s="1">
        <v>0</v>
      </c>
      <c r="AG502" s="1">
        <v>0</v>
      </c>
      <c r="AH502" s="1">
        <v>0</v>
      </c>
      <c r="AI502" s="1">
        <v>1</v>
      </c>
    </row>
    <row r="503" spans="1:35" x14ac:dyDescent="0.25">
      <c r="A503" s="2">
        <v>33</v>
      </c>
      <c r="B503" s="2">
        <v>0</v>
      </c>
      <c r="C503" s="7">
        <v>0.89407318123647705</v>
      </c>
      <c r="D503" s="2" t="s">
        <v>40</v>
      </c>
      <c r="E503" s="2" t="s">
        <v>34</v>
      </c>
      <c r="F503" s="2" t="s">
        <v>41</v>
      </c>
      <c r="G503" s="2">
        <v>2</v>
      </c>
      <c r="H503" s="2">
        <v>3</v>
      </c>
      <c r="I503" s="2" t="s">
        <v>36</v>
      </c>
      <c r="J503" s="2">
        <v>3</v>
      </c>
      <c r="K503" s="2" t="s">
        <v>43</v>
      </c>
      <c r="L503" s="2">
        <v>3</v>
      </c>
      <c r="M503" s="2">
        <v>1</v>
      </c>
      <c r="N503" s="2" t="s">
        <v>46</v>
      </c>
      <c r="O503" s="2">
        <v>4</v>
      </c>
      <c r="P503" s="2" t="s">
        <v>39</v>
      </c>
      <c r="Q503" s="2">
        <v>2500</v>
      </c>
      <c r="R503" s="2">
        <v>0</v>
      </c>
      <c r="S503" s="2" t="s">
        <v>49</v>
      </c>
      <c r="T503" s="2">
        <v>14</v>
      </c>
      <c r="U503" s="2">
        <v>3</v>
      </c>
      <c r="V503" s="2">
        <v>1</v>
      </c>
      <c r="W503" s="2">
        <v>0</v>
      </c>
      <c r="X503" s="2">
        <v>4</v>
      </c>
      <c r="Y503" s="2">
        <v>2</v>
      </c>
      <c r="Z503" s="2">
        <v>4</v>
      </c>
      <c r="AA503" s="2">
        <v>3</v>
      </c>
      <c r="AB503" s="2">
        <v>1</v>
      </c>
      <c r="AC503" s="2">
        <v>0</v>
      </c>
      <c r="AD503" s="2">
        <v>2</v>
      </c>
      <c r="AE503" s="2">
        <v>1</v>
      </c>
      <c r="AF503" s="2">
        <v>0</v>
      </c>
      <c r="AG503" s="2">
        <v>0</v>
      </c>
      <c r="AH503" s="2">
        <v>0</v>
      </c>
      <c r="AI503" s="2">
        <v>1</v>
      </c>
    </row>
    <row r="504" spans="1:35" x14ac:dyDescent="0.25">
      <c r="A504" s="1">
        <v>34</v>
      </c>
      <c r="B504" s="1">
        <v>0</v>
      </c>
      <c r="C504" s="6">
        <v>0.89357919724986801</v>
      </c>
      <c r="D504" s="1" t="s">
        <v>40</v>
      </c>
      <c r="E504" s="1" t="s">
        <v>45</v>
      </c>
      <c r="F504" s="1" t="s">
        <v>35</v>
      </c>
      <c r="G504" s="1">
        <v>2</v>
      </c>
      <c r="H504" s="1">
        <v>4</v>
      </c>
      <c r="I504" s="1" t="s">
        <v>57</v>
      </c>
      <c r="J504" s="1">
        <v>3</v>
      </c>
      <c r="K504" s="1" t="s">
        <v>37</v>
      </c>
      <c r="L504" s="1">
        <v>3</v>
      </c>
      <c r="M504" s="1">
        <v>1</v>
      </c>
      <c r="N504" s="1" t="s">
        <v>54</v>
      </c>
      <c r="O504" s="1">
        <v>3</v>
      </c>
      <c r="P504" s="1" t="s">
        <v>47</v>
      </c>
      <c r="Q504" s="1">
        <v>2231</v>
      </c>
      <c r="R504" s="1">
        <v>6</v>
      </c>
      <c r="S504" s="1" t="s">
        <v>49</v>
      </c>
      <c r="T504" s="1">
        <v>18</v>
      </c>
      <c r="U504" s="1">
        <v>3</v>
      </c>
      <c r="V504" s="1">
        <v>4</v>
      </c>
      <c r="W504" s="1">
        <v>1</v>
      </c>
      <c r="X504" s="1">
        <v>6</v>
      </c>
      <c r="Y504" s="1">
        <v>3</v>
      </c>
      <c r="Z504" s="1">
        <v>3</v>
      </c>
      <c r="AA504" s="1">
        <v>4</v>
      </c>
      <c r="AB504" s="1">
        <v>3</v>
      </c>
      <c r="AC504" s="1">
        <v>1</v>
      </c>
      <c r="AD504" s="1">
        <v>2</v>
      </c>
      <c r="AE504" s="1">
        <v>1</v>
      </c>
      <c r="AF504" s="1">
        <v>0</v>
      </c>
      <c r="AG504" s="1">
        <v>0</v>
      </c>
      <c r="AH504" s="1">
        <v>1</v>
      </c>
      <c r="AI504" s="1">
        <v>1</v>
      </c>
    </row>
    <row r="505" spans="1:35" x14ac:dyDescent="0.25">
      <c r="A505" s="2">
        <v>25</v>
      </c>
      <c r="B505" s="2">
        <v>0</v>
      </c>
      <c r="C505" s="7">
        <v>0.891539301568951</v>
      </c>
      <c r="D505" s="2" t="s">
        <v>40</v>
      </c>
      <c r="E505" s="2" t="s">
        <v>34</v>
      </c>
      <c r="F505" s="2" t="s">
        <v>35</v>
      </c>
      <c r="G505" s="2">
        <v>13</v>
      </c>
      <c r="H505" s="2">
        <v>1</v>
      </c>
      <c r="I505" s="2" t="s">
        <v>48</v>
      </c>
      <c r="J505" s="2">
        <v>2</v>
      </c>
      <c r="K505" s="2" t="s">
        <v>43</v>
      </c>
      <c r="L505" s="2">
        <v>3</v>
      </c>
      <c r="M505" s="2">
        <v>1</v>
      </c>
      <c r="N505" s="2" t="s">
        <v>54</v>
      </c>
      <c r="O505" s="2">
        <v>3</v>
      </c>
      <c r="P505" s="2" t="s">
        <v>47</v>
      </c>
      <c r="Q505" s="2">
        <v>2096</v>
      </c>
      <c r="R505" s="2">
        <v>1</v>
      </c>
      <c r="S505" s="2" t="s">
        <v>49</v>
      </c>
      <c r="T505" s="2">
        <v>11</v>
      </c>
      <c r="U505" s="2">
        <v>3</v>
      </c>
      <c r="V505" s="2">
        <v>3</v>
      </c>
      <c r="W505" s="2">
        <v>0</v>
      </c>
      <c r="X505" s="2">
        <v>7</v>
      </c>
      <c r="Y505" s="2">
        <v>1</v>
      </c>
      <c r="Z505" s="2">
        <v>3</v>
      </c>
      <c r="AA505" s="2">
        <v>7</v>
      </c>
      <c r="AB505" s="2">
        <v>4</v>
      </c>
      <c r="AC505" s="2">
        <v>0</v>
      </c>
      <c r="AD505" s="2">
        <v>6</v>
      </c>
      <c r="AE505" s="2">
        <v>1</v>
      </c>
      <c r="AF505" s="2">
        <v>0</v>
      </c>
      <c r="AG505" s="2">
        <v>0</v>
      </c>
      <c r="AH505" s="2">
        <v>1</v>
      </c>
      <c r="AI505" s="2">
        <v>0</v>
      </c>
    </row>
    <row r="506" spans="1:35" x14ac:dyDescent="0.25">
      <c r="A506" s="1">
        <v>27</v>
      </c>
      <c r="B506" s="1">
        <v>0</v>
      </c>
      <c r="C506" s="6">
        <v>0.88950195608971905</v>
      </c>
      <c r="D506" s="1" t="s">
        <v>40</v>
      </c>
      <c r="E506" s="1" t="s">
        <v>53</v>
      </c>
      <c r="F506" s="1" t="s">
        <v>41</v>
      </c>
      <c r="G506" s="1">
        <v>9</v>
      </c>
      <c r="H506" s="1">
        <v>3</v>
      </c>
      <c r="I506" s="1" t="s">
        <v>48</v>
      </c>
      <c r="J506" s="1">
        <v>4</v>
      </c>
      <c r="K506" s="1" t="s">
        <v>43</v>
      </c>
      <c r="L506" s="1">
        <v>3</v>
      </c>
      <c r="M506" s="1">
        <v>1</v>
      </c>
      <c r="N506" s="1" t="s">
        <v>46</v>
      </c>
      <c r="O506" s="1">
        <v>2</v>
      </c>
      <c r="P506" s="1" t="s">
        <v>50</v>
      </c>
      <c r="Q506" s="1">
        <v>2024</v>
      </c>
      <c r="R506" s="1">
        <v>6</v>
      </c>
      <c r="S506" s="1" t="s">
        <v>49</v>
      </c>
      <c r="T506" s="1">
        <v>18</v>
      </c>
      <c r="U506" s="1">
        <v>3</v>
      </c>
      <c r="V506" s="1">
        <v>4</v>
      </c>
      <c r="W506" s="1">
        <v>1</v>
      </c>
      <c r="X506" s="1">
        <v>6</v>
      </c>
      <c r="Y506" s="1">
        <v>1</v>
      </c>
      <c r="Z506" s="1">
        <v>1</v>
      </c>
      <c r="AA506" s="1">
        <v>2</v>
      </c>
      <c r="AB506" s="1">
        <v>2</v>
      </c>
      <c r="AC506" s="1">
        <v>2</v>
      </c>
      <c r="AD506" s="1">
        <v>2</v>
      </c>
      <c r="AE506" s="1">
        <v>1</v>
      </c>
      <c r="AF506" s="1">
        <v>0</v>
      </c>
      <c r="AG506" s="1">
        <v>0</v>
      </c>
      <c r="AH506" s="1">
        <v>0</v>
      </c>
      <c r="AI506" s="1">
        <v>1</v>
      </c>
    </row>
    <row r="507" spans="1:35" x14ac:dyDescent="0.25">
      <c r="A507" s="2">
        <v>32</v>
      </c>
      <c r="B507" s="2">
        <v>0</v>
      </c>
      <c r="C507" s="7">
        <v>0.88922317812524998</v>
      </c>
      <c r="D507" s="2" t="s">
        <v>40</v>
      </c>
      <c r="E507" s="2" t="s">
        <v>45</v>
      </c>
      <c r="F507" s="2" t="s">
        <v>41</v>
      </c>
      <c r="G507" s="2">
        <v>2</v>
      </c>
      <c r="H507" s="2">
        <v>2</v>
      </c>
      <c r="I507" s="2" t="s">
        <v>36</v>
      </c>
      <c r="J507" s="2">
        <v>4</v>
      </c>
      <c r="K507" s="2" t="s">
        <v>37</v>
      </c>
      <c r="L507" s="2">
        <v>3</v>
      </c>
      <c r="M507" s="2">
        <v>2</v>
      </c>
      <c r="N507" s="2" t="s">
        <v>46</v>
      </c>
      <c r="O507" s="2">
        <v>3</v>
      </c>
      <c r="P507" s="2" t="s">
        <v>39</v>
      </c>
      <c r="Q507" s="2">
        <v>4998</v>
      </c>
      <c r="R507" s="2">
        <v>4</v>
      </c>
      <c r="S507" s="2" t="s">
        <v>40</v>
      </c>
      <c r="T507" s="2">
        <v>14</v>
      </c>
      <c r="U507" s="2">
        <v>3</v>
      </c>
      <c r="V507" s="2">
        <v>4</v>
      </c>
      <c r="W507" s="2">
        <v>0</v>
      </c>
      <c r="X507" s="2">
        <v>10</v>
      </c>
      <c r="Y507" s="2">
        <v>2</v>
      </c>
      <c r="Z507" s="2">
        <v>3</v>
      </c>
      <c r="AA507" s="2">
        <v>8</v>
      </c>
      <c r="AB507" s="2">
        <v>7</v>
      </c>
      <c r="AC507" s="2">
        <v>0</v>
      </c>
      <c r="AD507" s="2">
        <v>7</v>
      </c>
      <c r="AE507" s="2">
        <v>3</v>
      </c>
      <c r="AF507" s="2">
        <v>0</v>
      </c>
      <c r="AG507" s="2">
        <v>0</v>
      </c>
      <c r="AH507" s="2">
        <v>0</v>
      </c>
      <c r="AI507" s="2">
        <v>3</v>
      </c>
    </row>
    <row r="508" spans="1:35" x14ac:dyDescent="0.25">
      <c r="A508" s="1">
        <v>41</v>
      </c>
      <c r="B508" s="1">
        <v>0</v>
      </c>
      <c r="C508" s="6">
        <v>0.888422118751239</v>
      </c>
      <c r="D508" s="1" t="s">
        <v>40</v>
      </c>
      <c r="E508" s="1" t="s">
        <v>34</v>
      </c>
      <c r="F508" s="1" t="s">
        <v>58</v>
      </c>
      <c r="G508" s="1">
        <v>10</v>
      </c>
      <c r="H508" s="1">
        <v>4</v>
      </c>
      <c r="I508" s="1" t="s">
        <v>58</v>
      </c>
      <c r="J508" s="1">
        <v>2</v>
      </c>
      <c r="K508" s="1" t="s">
        <v>43</v>
      </c>
      <c r="L508" s="1">
        <v>2</v>
      </c>
      <c r="M508" s="1">
        <v>5</v>
      </c>
      <c r="N508" s="1" t="s">
        <v>59</v>
      </c>
      <c r="O508" s="1">
        <v>4</v>
      </c>
      <c r="P508" s="1" t="s">
        <v>50</v>
      </c>
      <c r="Q508" s="1">
        <v>19141</v>
      </c>
      <c r="R508" s="1">
        <v>3</v>
      </c>
      <c r="S508" s="1" t="s">
        <v>49</v>
      </c>
      <c r="T508" s="1">
        <v>15</v>
      </c>
      <c r="U508" s="1">
        <v>3</v>
      </c>
      <c r="V508" s="1">
        <v>2</v>
      </c>
      <c r="W508" s="1">
        <v>3</v>
      </c>
      <c r="X508" s="1">
        <v>23</v>
      </c>
      <c r="Y508" s="1">
        <v>2</v>
      </c>
      <c r="Z508" s="1">
        <v>2</v>
      </c>
      <c r="AA508" s="1">
        <v>21</v>
      </c>
      <c r="AB508" s="1">
        <v>6</v>
      </c>
      <c r="AC508" s="1">
        <v>12</v>
      </c>
      <c r="AD508" s="1">
        <v>6</v>
      </c>
      <c r="AE508" s="1">
        <v>5</v>
      </c>
      <c r="AF508" s="1">
        <v>0</v>
      </c>
      <c r="AG508" s="1">
        <v>0</v>
      </c>
      <c r="AH508" s="1">
        <v>0</v>
      </c>
      <c r="AI508" s="1">
        <v>0</v>
      </c>
    </row>
    <row r="509" spans="1:35" x14ac:dyDescent="0.25">
      <c r="A509" s="2">
        <v>35</v>
      </c>
      <c r="B509" s="2">
        <v>0</v>
      </c>
      <c r="C509" s="7">
        <v>0.88631856822742405</v>
      </c>
      <c r="D509" s="2" t="s">
        <v>40</v>
      </c>
      <c r="E509" s="2" t="s">
        <v>34</v>
      </c>
      <c r="F509" s="2" t="s">
        <v>35</v>
      </c>
      <c r="G509" s="2">
        <v>18</v>
      </c>
      <c r="H509" s="2">
        <v>4</v>
      </c>
      <c r="I509" s="2" t="s">
        <v>48</v>
      </c>
      <c r="J509" s="2">
        <v>2</v>
      </c>
      <c r="K509" s="2" t="s">
        <v>43</v>
      </c>
      <c r="L509" s="2">
        <v>3</v>
      </c>
      <c r="M509" s="2">
        <v>2</v>
      </c>
      <c r="N509" s="2" t="s">
        <v>38</v>
      </c>
      <c r="O509" s="2">
        <v>1</v>
      </c>
      <c r="P509" s="2" t="s">
        <v>47</v>
      </c>
      <c r="Q509" s="2">
        <v>5561</v>
      </c>
      <c r="R509" s="2">
        <v>0</v>
      </c>
      <c r="S509" s="2" t="s">
        <v>49</v>
      </c>
      <c r="T509" s="2">
        <v>16</v>
      </c>
      <c r="U509" s="2">
        <v>3</v>
      </c>
      <c r="V509" s="2">
        <v>4</v>
      </c>
      <c r="W509" s="2">
        <v>1</v>
      </c>
      <c r="X509" s="2">
        <v>6</v>
      </c>
      <c r="Y509" s="2">
        <v>2</v>
      </c>
      <c r="Z509" s="2">
        <v>1</v>
      </c>
      <c r="AA509" s="2">
        <v>5</v>
      </c>
      <c r="AB509" s="2">
        <v>3</v>
      </c>
      <c r="AC509" s="2">
        <v>0</v>
      </c>
      <c r="AD509" s="2">
        <v>4</v>
      </c>
      <c r="AE509" s="2">
        <v>3</v>
      </c>
      <c r="AF509" s="2">
        <v>0</v>
      </c>
      <c r="AG509" s="2">
        <v>0</v>
      </c>
      <c r="AH509" s="2">
        <v>0</v>
      </c>
      <c r="AI509" s="2">
        <v>0</v>
      </c>
    </row>
    <row r="510" spans="1:35" x14ac:dyDescent="0.25">
      <c r="A510" s="1">
        <v>32</v>
      </c>
      <c r="B510" s="1">
        <v>0</v>
      </c>
      <c r="C510" s="6">
        <v>0.88589102727450797</v>
      </c>
      <c r="D510" s="1" t="s">
        <v>40</v>
      </c>
      <c r="E510" s="1" t="s">
        <v>45</v>
      </c>
      <c r="F510" s="1" t="s">
        <v>35</v>
      </c>
      <c r="G510" s="1">
        <v>5</v>
      </c>
      <c r="H510" s="1">
        <v>2</v>
      </c>
      <c r="I510" s="1" t="s">
        <v>36</v>
      </c>
      <c r="J510" s="1">
        <v>2</v>
      </c>
      <c r="K510" s="1" t="s">
        <v>43</v>
      </c>
      <c r="L510" s="1">
        <v>3</v>
      </c>
      <c r="M510" s="1">
        <v>2</v>
      </c>
      <c r="N510" s="1" t="s">
        <v>38</v>
      </c>
      <c r="O510" s="1">
        <v>2</v>
      </c>
      <c r="P510" s="1" t="s">
        <v>47</v>
      </c>
      <c r="Q510" s="1">
        <v>6524</v>
      </c>
      <c r="R510" s="1">
        <v>1</v>
      </c>
      <c r="S510" s="1" t="s">
        <v>49</v>
      </c>
      <c r="T510" s="1">
        <v>14</v>
      </c>
      <c r="U510" s="1">
        <v>3</v>
      </c>
      <c r="V510" s="1">
        <v>4</v>
      </c>
      <c r="W510" s="1">
        <v>1</v>
      </c>
      <c r="X510" s="1">
        <v>10</v>
      </c>
      <c r="Y510" s="1">
        <v>3</v>
      </c>
      <c r="Z510" s="1">
        <v>3</v>
      </c>
      <c r="AA510" s="1">
        <v>10</v>
      </c>
      <c r="AB510" s="1">
        <v>8</v>
      </c>
      <c r="AC510" s="1">
        <v>5</v>
      </c>
      <c r="AD510" s="1">
        <v>3</v>
      </c>
      <c r="AE510" s="1">
        <v>4</v>
      </c>
      <c r="AF510" s="1">
        <v>0</v>
      </c>
      <c r="AG510" s="1">
        <v>0</v>
      </c>
      <c r="AH510" s="1">
        <v>0</v>
      </c>
      <c r="AI510" s="1">
        <v>1</v>
      </c>
    </row>
    <row r="511" spans="1:35" x14ac:dyDescent="0.25">
      <c r="A511" s="2">
        <v>35</v>
      </c>
      <c r="B511" s="2">
        <v>0</v>
      </c>
      <c r="C511" s="7">
        <v>0.88530182153791903</v>
      </c>
      <c r="D511" s="2" t="s">
        <v>40</v>
      </c>
      <c r="E511" s="2" t="s">
        <v>34</v>
      </c>
      <c r="F511" s="2" t="s">
        <v>41</v>
      </c>
      <c r="G511" s="2">
        <v>16</v>
      </c>
      <c r="H511" s="2">
        <v>3</v>
      </c>
      <c r="I511" s="2" t="s">
        <v>36</v>
      </c>
      <c r="J511" s="2">
        <v>4</v>
      </c>
      <c r="K511" s="2" t="s">
        <v>43</v>
      </c>
      <c r="L511" s="2">
        <v>3</v>
      </c>
      <c r="M511" s="2">
        <v>3</v>
      </c>
      <c r="N511" s="2" t="s">
        <v>52</v>
      </c>
      <c r="O511" s="2">
        <v>3</v>
      </c>
      <c r="P511" s="2" t="s">
        <v>47</v>
      </c>
      <c r="Q511" s="2">
        <v>7632</v>
      </c>
      <c r="R511" s="2">
        <v>4</v>
      </c>
      <c r="S511" s="2" t="s">
        <v>40</v>
      </c>
      <c r="T511" s="2">
        <v>12</v>
      </c>
      <c r="U511" s="2">
        <v>3</v>
      </c>
      <c r="V511" s="2">
        <v>3</v>
      </c>
      <c r="W511" s="2">
        <v>0</v>
      </c>
      <c r="X511" s="2">
        <v>10</v>
      </c>
      <c r="Y511" s="2">
        <v>2</v>
      </c>
      <c r="Z511" s="2">
        <v>3</v>
      </c>
      <c r="AA511" s="2">
        <v>8</v>
      </c>
      <c r="AB511" s="2">
        <v>7</v>
      </c>
      <c r="AC511" s="2">
        <v>0</v>
      </c>
      <c r="AD511" s="2">
        <v>0</v>
      </c>
      <c r="AE511" s="2">
        <v>4</v>
      </c>
      <c r="AF511" s="2">
        <v>0</v>
      </c>
      <c r="AG511" s="2">
        <v>0</v>
      </c>
      <c r="AH511" s="2">
        <v>0</v>
      </c>
      <c r="AI511" s="2">
        <v>1</v>
      </c>
    </row>
    <row r="512" spans="1:35" x14ac:dyDescent="0.25">
      <c r="A512" s="1">
        <v>30</v>
      </c>
      <c r="B512" s="1">
        <v>0</v>
      </c>
      <c r="C512" s="6">
        <v>0.884384069313633</v>
      </c>
      <c r="D512" s="1" t="s">
        <v>40</v>
      </c>
      <c r="E512" s="1" t="s">
        <v>53</v>
      </c>
      <c r="F512" s="1" t="s">
        <v>41</v>
      </c>
      <c r="G512" s="1">
        <v>9</v>
      </c>
      <c r="H512" s="1">
        <v>2</v>
      </c>
      <c r="I512" s="1" t="s">
        <v>48</v>
      </c>
      <c r="J512" s="1">
        <v>3</v>
      </c>
      <c r="K512" s="1" t="s">
        <v>37</v>
      </c>
      <c r="L512" s="1">
        <v>3</v>
      </c>
      <c r="M512" s="1">
        <v>2</v>
      </c>
      <c r="N512" s="1" t="s">
        <v>51</v>
      </c>
      <c r="O512" s="1">
        <v>3</v>
      </c>
      <c r="P512" s="1" t="s">
        <v>39</v>
      </c>
      <c r="Q512" s="1">
        <v>4695</v>
      </c>
      <c r="R512" s="1">
        <v>7</v>
      </c>
      <c r="S512" s="1" t="s">
        <v>40</v>
      </c>
      <c r="T512" s="1">
        <v>18</v>
      </c>
      <c r="U512" s="1">
        <v>3</v>
      </c>
      <c r="V512" s="1">
        <v>3</v>
      </c>
      <c r="W512" s="1">
        <v>0</v>
      </c>
      <c r="X512" s="1">
        <v>10</v>
      </c>
      <c r="Y512" s="1">
        <v>3</v>
      </c>
      <c r="Z512" s="1">
        <v>3</v>
      </c>
      <c r="AA512" s="1">
        <v>8</v>
      </c>
      <c r="AB512" s="1">
        <v>4</v>
      </c>
      <c r="AC512" s="1">
        <v>1</v>
      </c>
      <c r="AD512" s="1">
        <v>7</v>
      </c>
      <c r="AE512" s="1">
        <v>3</v>
      </c>
      <c r="AF512" s="1">
        <v>0</v>
      </c>
      <c r="AG512" s="1">
        <v>0</v>
      </c>
      <c r="AH512" s="1">
        <v>0</v>
      </c>
      <c r="AI512" s="1">
        <v>3</v>
      </c>
    </row>
    <row r="513" spans="1:35" x14ac:dyDescent="0.25">
      <c r="A513" s="2">
        <v>39</v>
      </c>
      <c r="B513" s="2">
        <v>0</v>
      </c>
      <c r="C513" s="7">
        <v>0.88428634833114494</v>
      </c>
      <c r="D513" s="2" t="s">
        <v>40</v>
      </c>
      <c r="E513" s="2" t="s">
        <v>45</v>
      </c>
      <c r="F513" s="2" t="s">
        <v>41</v>
      </c>
      <c r="G513" s="2">
        <v>22</v>
      </c>
      <c r="H513" s="2">
        <v>3</v>
      </c>
      <c r="I513" s="2" t="s">
        <v>48</v>
      </c>
      <c r="J513" s="2">
        <v>4</v>
      </c>
      <c r="K513" s="2" t="s">
        <v>37</v>
      </c>
      <c r="L513" s="2">
        <v>3</v>
      </c>
      <c r="M513" s="2">
        <v>3</v>
      </c>
      <c r="N513" s="2" t="s">
        <v>51</v>
      </c>
      <c r="O513" s="2">
        <v>1</v>
      </c>
      <c r="P513" s="2" t="s">
        <v>39</v>
      </c>
      <c r="Q513" s="2">
        <v>10880</v>
      </c>
      <c r="R513" s="2">
        <v>1</v>
      </c>
      <c r="S513" s="2" t="s">
        <v>40</v>
      </c>
      <c r="T513" s="2">
        <v>13</v>
      </c>
      <c r="U513" s="2">
        <v>3</v>
      </c>
      <c r="V513" s="2">
        <v>3</v>
      </c>
      <c r="W513" s="2">
        <v>0</v>
      </c>
      <c r="X513" s="2">
        <v>21</v>
      </c>
      <c r="Y513" s="2">
        <v>2</v>
      </c>
      <c r="Z513" s="2">
        <v>3</v>
      </c>
      <c r="AA513" s="2">
        <v>21</v>
      </c>
      <c r="AB513" s="2">
        <v>6</v>
      </c>
      <c r="AC513" s="2">
        <v>2</v>
      </c>
      <c r="AD513" s="2">
        <v>8</v>
      </c>
      <c r="AE513" s="2">
        <v>5</v>
      </c>
      <c r="AF513" s="2">
        <v>0</v>
      </c>
      <c r="AG513" s="2">
        <v>0</v>
      </c>
      <c r="AH513" s="2">
        <v>0</v>
      </c>
      <c r="AI513" s="2">
        <v>3</v>
      </c>
    </row>
    <row r="514" spans="1:35" x14ac:dyDescent="0.25">
      <c r="A514" s="1">
        <v>41</v>
      </c>
      <c r="B514" s="1">
        <v>0</v>
      </c>
      <c r="C514" s="6">
        <v>0.88369508487589399</v>
      </c>
      <c r="D514" s="1" t="s">
        <v>40</v>
      </c>
      <c r="E514" s="1" t="s">
        <v>34</v>
      </c>
      <c r="F514" s="1" t="s">
        <v>41</v>
      </c>
      <c r="G514" s="1">
        <v>6</v>
      </c>
      <c r="H514" s="1">
        <v>3</v>
      </c>
      <c r="I514" s="1" t="s">
        <v>48</v>
      </c>
      <c r="J514" s="1">
        <v>4</v>
      </c>
      <c r="K514" s="1" t="s">
        <v>43</v>
      </c>
      <c r="L514" s="1">
        <v>2</v>
      </c>
      <c r="M514" s="1">
        <v>2</v>
      </c>
      <c r="N514" s="1" t="s">
        <v>51</v>
      </c>
      <c r="O514" s="1">
        <v>2</v>
      </c>
      <c r="P514" s="1" t="s">
        <v>39</v>
      </c>
      <c r="Q514" s="1">
        <v>6032</v>
      </c>
      <c r="R514" s="1">
        <v>6</v>
      </c>
      <c r="S514" s="1" t="s">
        <v>40</v>
      </c>
      <c r="T514" s="1">
        <v>15</v>
      </c>
      <c r="U514" s="1">
        <v>3</v>
      </c>
      <c r="V514" s="1">
        <v>4</v>
      </c>
      <c r="W514" s="1">
        <v>0</v>
      </c>
      <c r="X514" s="1">
        <v>8</v>
      </c>
      <c r="Y514" s="1">
        <v>3</v>
      </c>
      <c r="Z514" s="1">
        <v>3</v>
      </c>
      <c r="AA514" s="1">
        <v>5</v>
      </c>
      <c r="AB514" s="1">
        <v>4</v>
      </c>
      <c r="AC514" s="1">
        <v>1</v>
      </c>
      <c r="AD514" s="1">
        <v>2</v>
      </c>
      <c r="AE514" s="1">
        <v>4</v>
      </c>
      <c r="AF514" s="1">
        <v>0</v>
      </c>
      <c r="AG514" s="1">
        <v>0</v>
      </c>
      <c r="AH514" s="1">
        <v>0</v>
      </c>
      <c r="AI514" s="1">
        <v>2</v>
      </c>
    </row>
    <row r="515" spans="1:35" x14ac:dyDescent="0.25">
      <c r="A515" s="2">
        <v>37</v>
      </c>
      <c r="B515" s="2">
        <v>0</v>
      </c>
      <c r="C515" s="7">
        <v>0.88340245186939703</v>
      </c>
      <c r="D515" s="2" t="s">
        <v>40</v>
      </c>
      <c r="E515" s="2" t="s">
        <v>53</v>
      </c>
      <c r="F515" s="2" t="s">
        <v>41</v>
      </c>
      <c r="G515" s="2">
        <v>5</v>
      </c>
      <c r="H515" s="2">
        <v>2</v>
      </c>
      <c r="I515" s="2" t="s">
        <v>56</v>
      </c>
      <c r="J515" s="2">
        <v>3</v>
      </c>
      <c r="K515" s="2" t="s">
        <v>43</v>
      </c>
      <c r="L515" s="2">
        <v>4</v>
      </c>
      <c r="M515" s="2">
        <v>1</v>
      </c>
      <c r="N515" s="2" t="s">
        <v>44</v>
      </c>
      <c r="O515" s="2">
        <v>3</v>
      </c>
      <c r="P515" s="2" t="s">
        <v>39</v>
      </c>
      <c r="Q515" s="2">
        <v>3500</v>
      </c>
      <c r="R515" s="2">
        <v>0</v>
      </c>
      <c r="S515" s="2" t="s">
        <v>49</v>
      </c>
      <c r="T515" s="2">
        <v>14</v>
      </c>
      <c r="U515" s="2">
        <v>3</v>
      </c>
      <c r="V515" s="2">
        <v>1</v>
      </c>
      <c r="W515" s="2">
        <v>0</v>
      </c>
      <c r="X515" s="2">
        <v>7</v>
      </c>
      <c r="Y515" s="2">
        <v>2</v>
      </c>
      <c r="Z515" s="2">
        <v>1</v>
      </c>
      <c r="AA515" s="2">
        <v>6</v>
      </c>
      <c r="AB515" s="2">
        <v>5</v>
      </c>
      <c r="AC515" s="2">
        <v>1</v>
      </c>
      <c r="AD515" s="2">
        <v>3</v>
      </c>
      <c r="AE515" s="2">
        <v>2</v>
      </c>
      <c r="AF515" s="2">
        <v>0</v>
      </c>
      <c r="AG515" s="2">
        <v>0</v>
      </c>
      <c r="AH515" s="2">
        <v>1</v>
      </c>
      <c r="AI515" s="2">
        <v>2</v>
      </c>
    </row>
    <row r="516" spans="1:35" x14ac:dyDescent="0.25">
      <c r="A516" s="1">
        <v>27</v>
      </c>
      <c r="B516" s="1">
        <v>0</v>
      </c>
      <c r="C516" s="6">
        <v>0.88256376570285</v>
      </c>
      <c r="D516" s="1" t="s">
        <v>40</v>
      </c>
      <c r="E516" s="1" t="s">
        <v>34</v>
      </c>
      <c r="F516" s="1" t="s">
        <v>35</v>
      </c>
      <c r="G516" s="1">
        <v>11</v>
      </c>
      <c r="H516" s="1">
        <v>3</v>
      </c>
      <c r="I516" s="1" t="s">
        <v>48</v>
      </c>
      <c r="J516" s="1">
        <v>3</v>
      </c>
      <c r="K516" s="1" t="s">
        <v>37</v>
      </c>
      <c r="L516" s="1">
        <v>4</v>
      </c>
      <c r="M516" s="1">
        <v>1</v>
      </c>
      <c r="N516" s="1" t="s">
        <v>54</v>
      </c>
      <c r="O516" s="1">
        <v>4</v>
      </c>
      <c r="P516" s="1" t="s">
        <v>47</v>
      </c>
      <c r="Q516" s="1">
        <v>2534</v>
      </c>
      <c r="R516" s="1">
        <v>8</v>
      </c>
      <c r="S516" s="1" t="s">
        <v>49</v>
      </c>
      <c r="T516" s="1">
        <v>14</v>
      </c>
      <c r="U516" s="1">
        <v>3</v>
      </c>
      <c r="V516" s="1">
        <v>2</v>
      </c>
      <c r="W516" s="1">
        <v>1</v>
      </c>
      <c r="X516" s="1">
        <v>5</v>
      </c>
      <c r="Y516" s="1">
        <v>4</v>
      </c>
      <c r="Z516" s="1">
        <v>3</v>
      </c>
      <c r="AA516" s="1">
        <v>1</v>
      </c>
      <c r="AB516" s="1">
        <v>0</v>
      </c>
      <c r="AC516" s="1">
        <v>0</v>
      </c>
      <c r="AD516" s="1">
        <v>0</v>
      </c>
      <c r="AE516" s="1">
        <v>1</v>
      </c>
      <c r="AF516" s="1">
        <v>0</v>
      </c>
      <c r="AG516" s="1">
        <v>1</v>
      </c>
      <c r="AH516" s="1">
        <v>1</v>
      </c>
      <c r="AI516" s="1">
        <v>0</v>
      </c>
    </row>
    <row r="517" spans="1:35" x14ac:dyDescent="0.25">
      <c r="A517" s="2">
        <v>38</v>
      </c>
      <c r="B517" s="2">
        <v>0</v>
      </c>
      <c r="C517" s="7">
        <v>0.88231578221191598</v>
      </c>
      <c r="D517" s="2" t="s">
        <v>40</v>
      </c>
      <c r="E517" s="2" t="s">
        <v>34</v>
      </c>
      <c r="F517" s="2" t="s">
        <v>41</v>
      </c>
      <c r="G517" s="2">
        <v>25</v>
      </c>
      <c r="H517" s="2">
        <v>2</v>
      </c>
      <c r="I517" s="2" t="s">
        <v>36</v>
      </c>
      <c r="J517" s="2">
        <v>1</v>
      </c>
      <c r="K517" s="2" t="s">
        <v>37</v>
      </c>
      <c r="L517" s="2">
        <v>2</v>
      </c>
      <c r="M517" s="2">
        <v>3</v>
      </c>
      <c r="N517" s="2" t="s">
        <v>55</v>
      </c>
      <c r="O517" s="2">
        <v>2</v>
      </c>
      <c r="P517" s="2" t="s">
        <v>47</v>
      </c>
      <c r="Q517" s="2">
        <v>12061</v>
      </c>
      <c r="R517" s="2">
        <v>3</v>
      </c>
      <c r="S517" s="2" t="s">
        <v>49</v>
      </c>
      <c r="T517" s="2">
        <v>17</v>
      </c>
      <c r="U517" s="2">
        <v>3</v>
      </c>
      <c r="V517" s="2">
        <v>3</v>
      </c>
      <c r="W517" s="2">
        <v>1</v>
      </c>
      <c r="X517" s="2">
        <v>19</v>
      </c>
      <c r="Y517" s="2">
        <v>2</v>
      </c>
      <c r="Z517" s="2">
        <v>3</v>
      </c>
      <c r="AA517" s="2">
        <v>10</v>
      </c>
      <c r="AB517" s="2">
        <v>8</v>
      </c>
      <c r="AC517" s="2">
        <v>0</v>
      </c>
      <c r="AD517" s="2">
        <v>1</v>
      </c>
      <c r="AE517" s="2">
        <v>5</v>
      </c>
      <c r="AF517" s="2">
        <v>0</v>
      </c>
      <c r="AG517" s="2">
        <v>0</v>
      </c>
      <c r="AH517" s="2">
        <v>0</v>
      </c>
      <c r="AI517" s="2">
        <v>0</v>
      </c>
    </row>
    <row r="518" spans="1:35" x14ac:dyDescent="0.25">
      <c r="A518" s="1">
        <v>28</v>
      </c>
      <c r="B518" s="1">
        <v>0</v>
      </c>
      <c r="C518" s="6">
        <v>0.88089279229281403</v>
      </c>
      <c r="D518" s="1" t="s">
        <v>40</v>
      </c>
      <c r="E518" s="1" t="s">
        <v>34</v>
      </c>
      <c r="F518" s="1" t="s">
        <v>41</v>
      </c>
      <c r="G518" s="1">
        <v>9</v>
      </c>
      <c r="H518" s="1">
        <v>3</v>
      </c>
      <c r="I518" s="1" t="s">
        <v>48</v>
      </c>
      <c r="J518" s="1">
        <v>3</v>
      </c>
      <c r="K518" s="1" t="s">
        <v>37</v>
      </c>
      <c r="L518" s="1">
        <v>3</v>
      </c>
      <c r="M518" s="1">
        <v>1</v>
      </c>
      <c r="N518" s="1" t="s">
        <v>46</v>
      </c>
      <c r="O518" s="1">
        <v>3</v>
      </c>
      <c r="P518" s="1" t="s">
        <v>50</v>
      </c>
      <c r="Q518" s="1">
        <v>2377</v>
      </c>
      <c r="R518" s="1">
        <v>5</v>
      </c>
      <c r="S518" s="1" t="s">
        <v>49</v>
      </c>
      <c r="T518" s="1">
        <v>18</v>
      </c>
      <c r="U518" s="1">
        <v>3</v>
      </c>
      <c r="V518" s="1">
        <v>2</v>
      </c>
      <c r="W518" s="1">
        <v>1</v>
      </c>
      <c r="X518" s="1">
        <v>6</v>
      </c>
      <c r="Y518" s="1">
        <v>2</v>
      </c>
      <c r="Z518" s="1">
        <v>3</v>
      </c>
      <c r="AA518" s="1">
        <v>2</v>
      </c>
      <c r="AB518" s="1">
        <v>2</v>
      </c>
      <c r="AC518" s="1">
        <v>2</v>
      </c>
      <c r="AD518" s="1">
        <v>2</v>
      </c>
      <c r="AE518" s="1">
        <v>1</v>
      </c>
      <c r="AF518" s="1">
        <v>0</v>
      </c>
      <c r="AG518" s="1">
        <v>0</v>
      </c>
      <c r="AH518" s="1">
        <v>0</v>
      </c>
      <c r="AI518" s="1">
        <v>0</v>
      </c>
    </row>
    <row r="519" spans="1:35" x14ac:dyDescent="0.25">
      <c r="A519" s="2">
        <v>37</v>
      </c>
      <c r="B519" s="2">
        <v>0</v>
      </c>
      <c r="C519" s="7">
        <v>0.87954023355127897</v>
      </c>
      <c r="D519" s="2" t="s">
        <v>40</v>
      </c>
      <c r="E519" s="2" t="s">
        <v>34</v>
      </c>
      <c r="F519" s="2" t="s">
        <v>41</v>
      </c>
      <c r="G519" s="2">
        <v>10</v>
      </c>
      <c r="H519" s="2">
        <v>1</v>
      </c>
      <c r="I519" s="2" t="s">
        <v>36</v>
      </c>
      <c r="J519" s="2">
        <v>4</v>
      </c>
      <c r="K519" s="2" t="s">
        <v>37</v>
      </c>
      <c r="L519" s="2">
        <v>3</v>
      </c>
      <c r="M519" s="2">
        <v>1</v>
      </c>
      <c r="N519" s="2" t="s">
        <v>46</v>
      </c>
      <c r="O519" s="2">
        <v>1</v>
      </c>
      <c r="P519" s="2" t="s">
        <v>50</v>
      </c>
      <c r="Q519" s="2">
        <v>2782</v>
      </c>
      <c r="R519" s="2">
        <v>0</v>
      </c>
      <c r="S519" s="2" t="s">
        <v>40</v>
      </c>
      <c r="T519" s="2">
        <v>13</v>
      </c>
      <c r="U519" s="2">
        <v>3</v>
      </c>
      <c r="V519" s="2">
        <v>2</v>
      </c>
      <c r="W519" s="2">
        <v>2</v>
      </c>
      <c r="X519" s="2">
        <v>6</v>
      </c>
      <c r="Y519" s="2">
        <v>3</v>
      </c>
      <c r="Z519" s="2">
        <v>2</v>
      </c>
      <c r="AA519" s="2">
        <v>5</v>
      </c>
      <c r="AB519" s="2">
        <v>3</v>
      </c>
      <c r="AC519" s="2">
        <v>4</v>
      </c>
      <c r="AD519" s="2">
        <v>3</v>
      </c>
      <c r="AE519" s="2">
        <v>2</v>
      </c>
      <c r="AF519" s="2">
        <v>0</v>
      </c>
      <c r="AG519" s="2">
        <v>0</v>
      </c>
      <c r="AH519" s="2">
        <v>0</v>
      </c>
      <c r="AI519" s="2">
        <v>1</v>
      </c>
    </row>
    <row r="520" spans="1:35" x14ac:dyDescent="0.25">
      <c r="A520" s="1">
        <v>24</v>
      </c>
      <c r="B520" s="1">
        <v>0</v>
      </c>
      <c r="C520" s="6">
        <v>0.87887667899287403</v>
      </c>
      <c r="D520" s="1" t="s">
        <v>40</v>
      </c>
      <c r="E520" s="1" t="s">
        <v>53</v>
      </c>
      <c r="F520" s="1" t="s">
        <v>41</v>
      </c>
      <c r="G520" s="1">
        <v>9</v>
      </c>
      <c r="H520" s="1">
        <v>3</v>
      </c>
      <c r="I520" s="1" t="s">
        <v>36</v>
      </c>
      <c r="J520" s="1">
        <v>3</v>
      </c>
      <c r="K520" s="1" t="s">
        <v>43</v>
      </c>
      <c r="L520" s="1">
        <v>2</v>
      </c>
      <c r="M520" s="1">
        <v>1</v>
      </c>
      <c r="N520" s="1" t="s">
        <v>44</v>
      </c>
      <c r="O520" s="1">
        <v>2</v>
      </c>
      <c r="P520" s="1" t="s">
        <v>50</v>
      </c>
      <c r="Q520" s="1">
        <v>2694</v>
      </c>
      <c r="R520" s="1">
        <v>1</v>
      </c>
      <c r="S520" s="1" t="s">
        <v>49</v>
      </c>
      <c r="T520" s="1">
        <v>11</v>
      </c>
      <c r="U520" s="1">
        <v>3</v>
      </c>
      <c r="V520" s="1">
        <v>3</v>
      </c>
      <c r="W520" s="1">
        <v>3</v>
      </c>
      <c r="X520" s="1">
        <v>1</v>
      </c>
      <c r="Y520" s="1">
        <v>4</v>
      </c>
      <c r="Z520" s="1">
        <v>3</v>
      </c>
      <c r="AA520" s="1">
        <v>1</v>
      </c>
      <c r="AB520" s="1">
        <v>0</v>
      </c>
      <c r="AC520" s="1">
        <v>0</v>
      </c>
      <c r="AD520" s="1">
        <v>0</v>
      </c>
      <c r="AE520" s="1">
        <v>1</v>
      </c>
      <c r="AF520" s="1">
        <v>1</v>
      </c>
      <c r="AG520" s="1">
        <v>1</v>
      </c>
      <c r="AH520" s="1">
        <v>1</v>
      </c>
      <c r="AI520" s="1">
        <v>1</v>
      </c>
    </row>
    <row r="521" spans="1:35" x14ac:dyDescent="0.25">
      <c r="A521" s="2">
        <v>29</v>
      </c>
      <c r="B521" s="2">
        <v>0</v>
      </c>
      <c r="C521" s="7">
        <v>0.87829132836969703</v>
      </c>
      <c r="D521" s="2" t="s">
        <v>40</v>
      </c>
      <c r="E521" s="2" t="s">
        <v>34</v>
      </c>
      <c r="F521" s="2" t="s">
        <v>41</v>
      </c>
      <c r="G521" s="2">
        <v>8</v>
      </c>
      <c r="H521" s="2">
        <v>1</v>
      </c>
      <c r="I521" s="2" t="s">
        <v>42</v>
      </c>
      <c r="J521" s="2">
        <v>3</v>
      </c>
      <c r="K521" s="2" t="s">
        <v>37</v>
      </c>
      <c r="L521" s="2">
        <v>1</v>
      </c>
      <c r="M521" s="2">
        <v>2</v>
      </c>
      <c r="N521" s="2" t="s">
        <v>52</v>
      </c>
      <c r="O521" s="2">
        <v>1</v>
      </c>
      <c r="P521" s="2" t="s">
        <v>47</v>
      </c>
      <c r="Q521" s="2">
        <v>9715</v>
      </c>
      <c r="R521" s="2">
        <v>3</v>
      </c>
      <c r="S521" s="2" t="s">
        <v>49</v>
      </c>
      <c r="T521" s="2">
        <v>13</v>
      </c>
      <c r="U521" s="2">
        <v>3</v>
      </c>
      <c r="V521" s="2">
        <v>3</v>
      </c>
      <c r="W521" s="2">
        <v>1</v>
      </c>
      <c r="X521" s="2">
        <v>9</v>
      </c>
      <c r="Y521" s="2">
        <v>3</v>
      </c>
      <c r="Z521" s="2">
        <v>3</v>
      </c>
      <c r="AA521" s="2">
        <v>7</v>
      </c>
      <c r="AB521" s="2">
        <v>7</v>
      </c>
      <c r="AC521" s="2">
        <v>0</v>
      </c>
      <c r="AD521" s="2">
        <v>7</v>
      </c>
      <c r="AE521" s="2">
        <v>4</v>
      </c>
      <c r="AF521" s="2">
        <v>0</v>
      </c>
      <c r="AG521" s="2">
        <v>0</v>
      </c>
      <c r="AH521" s="2">
        <v>0</v>
      </c>
      <c r="AI521" s="2">
        <v>0</v>
      </c>
    </row>
    <row r="522" spans="1:35" x14ac:dyDescent="0.25">
      <c r="A522" s="1">
        <v>41</v>
      </c>
      <c r="B522" s="1">
        <v>0</v>
      </c>
      <c r="C522" s="6">
        <v>0.87780049087793599</v>
      </c>
      <c r="D522" s="1" t="s">
        <v>40</v>
      </c>
      <c r="E522" s="1" t="s">
        <v>34</v>
      </c>
      <c r="F522" s="1" t="s">
        <v>41</v>
      </c>
      <c r="G522" s="1">
        <v>5</v>
      </c>
      <c r="H522" s="1">
        <v>5</v>
      </c>
      <c r="I522" s="1" t="s">
        <v>48</v>
      </c>
      <c r="J522" s="1">
        <v>2</v>
      </c>
      <c r="K522" s="1" t="s">
        <v>43</v>
      </c>
      <c r="L522" s="1">
        <v>4</v>
      </c>
      <c r="M522" s="1">
        <v>1</v>
      </c>
      <c r="N522" s="1" t="s">
        <v>46</v>
      </c>
      <c r="O522" s="1">
        <v>3</v>
      </c>
      <c r="P522" s="1" t="s">
        <v>47</v>
      </c>
      <c r="Q522" s="1">
        <v>2127</v>
      </c>
      <c r="R522" s="1">
        <v>2</v>
      </c>
      <c r="S522" s="1" t="s">
        <v>40</v>
      </c>
      <c r="T522" s="1">
        <v>12</v>
      </c>
      <c r="U522" s="1">
        <v>3</v>
      </c>
      <c r="V522" s="1">
        <v>1</v>
      </c>
      <c r="W522" s="1">
        <v>0</v>
      </c>
      <c r="X522" s="1">
        <v>7</v>
      </c>
      <c r="Y522" s="1">
        <v>5</v>
      </c>
      <c r="Z522" s="1">
        <v>2</v>
      </c>
      <c r="AA522" s="1">
        <v>4</v>
      </c>
      <c r="AB522" s="1">
        <v>2</v>
      </c>
      <c r="AC522" s="1">
        <v>0</v>
      </c>
      <c r="AD522" s="1">
        <v>3</v>
      </c>
      <c r="AE522" s="1">
        <v>1</v>
      </c>
      <c r="AF522" s="1">
        <v>0</v>
      </c>
      <c r="AG522" s="1">
        <v>0</v>
      </c>
      <c r="AH522" s="1">
        <v>0</v>
      </c>
      <c r="AI522" s="1">
        <v>1</v>
      </c>
    </row>
    <row r="523" spans="1:35" x14ac:dyDescent="0.25">
      <c r="A523" s="2">
        <v>34</v>
      </c>
      <c r="B523" s="2">
        <v>0</v>
      </c>
      <c r="C523" s="7">
        <v>0.87627251419054597</v>
      </c>
      <c r="D523" s="2" t="s">
        <v>40</v>
      </c>
      <c r="E523" s="2" t="s">
        <v>53</v>
      </c>
      <c r="F523" s="2" t="s">
        <v>35</v>
      </c>
      <c r="G523" s="2">
        <v>23</v>
      </c>
      <c r="H523" s="2">
        <v>4</v>
      </c>
      <c r="I523" s="2" t="s">
        <v>57</v>
      </c>
      <c r="J523" s="2">
        <v>2</v>
      </c>
      <c r="K523" s="2" t="s">
        <v>43</v>
      </c>
      <c r="L523" s="2">
        <v>3</v>
      </c>
      <c r="M523" s="2">
        <v>2</v>
      </c>
      <c r="N523" s="2" t="s">
        <v>38</v>
      </c>
      <c r="O523" s="2">
        <v>3</v>
      </c>
      <c r="P523" s="2" t="s">
        <v>39</v>
      </c>
      <c r="Q523" s="2">
        <v>4568</v>
      </c>
      <c r="R523" s="2">
        <v>0</v>
      </c>
      <c r="S523" s="2" t="s">
        <v>49</v>
      </c>
      <c r="T523" s="2">
        <v>20</v>
      </c>
      <c r="U523" s="2">
        <v>4</v>
      </c>
      <c r="V523" s="2">
        <v>3</v>
      </c>
      <c r="W523" s="2">
        <v>0</v>
      </c>
      <c r="X523" s="2">
        <v>10</v>
      </c>
      <c r="Y523" s="2">
        <v>2</v>
      </c>
      <c r="Z523" s="2">
        <v>3</v>
      </c>
      <c r="AA523" s="2">
        <v>9</v>
      </c>
      <c r="AB523" s="2">
        <v>5</v>
      </c>
      <c r="AC523" s="2">
        <v>8</v>
      </c>
      <c r="AD523" s="2">
        <v>7</v>
      </c>
      <c r="AE523" s="2">
        <v>3</v>
      </c>
      <c r="AF523" s="2">
        <v>0</v>
      </c>
      <c r="AG523" s="2">
        <v>0</v>
      </c>
      <c r="AH523" s="2">
        <v>0</v>
      </c>
      <c r="AI523" s="2">
        <v>2</v>
      </c>
    </row>
    <row r="524" spans="1:35" x14ac:dyDescent="0.25">
      <c r="A524" s="1">
        <v>28</v>
      </c>
      <c r="B524" s="1">
        <v>0</v>
      </c>
      <c r="C524" s="6">
        <v>0.87600639571801098</v>
      </c>
      <c r="D524" s="1" t="s">
        <v>40</v>
      </c>
      <c r="E524" s="1" t="s">
        <v>34</v>
      </c>
      <c r="F524" s="1" t="s">
        <v>41</v>
      </c>
      <c r="G524" s="1">
        <v>29</v>
      </c>
      <c r="H524" s="1">
        <v>1</v>
      </c>
      <c r="I524" s="1" t="s">
        <v>36</v>
      </c>
      <c r="J524" s="1">
        <v>3</v>
      </c>
      <c r="K524" s="1" t="s">
        <v>43</v>
      </c>
      <c r="L524" s="1">
        <v>1</v>
      </c>
      <c r="M524" s="1">
        <v>2</v>
      </c>
      <c r="N524" s="1" t="s">
        <v>51</v>
      </c>
      <c r="O524" s="1">
        <v>2</v>
      </c>
      <c r="P524" s="1" t="s">
        <v>47</v>
      </c>
      <c r="Q524" s="1">
        <v>6549</v>
      </c>
      <c r="R524" s="1">
        <v>1</v>
      </c>
      <c r="S524" s="1" t="s">
        <v>49</v>
      </c>
      <c r="T524" s="1">
        <v>14</v>
      </c>
      <c r="U524" s="1">
        <v>3</v>
      </c>
      <c r="V524" s="1">
        <v>2</v>
      </c>
      <c r="W524" s="1">
        <v>2</v>
      </c>
      <c r="X524" s="1">
        <v>8</v>
      </c>
      <c r="Y524" s="1">
        <v>2</v>
      </c>
      <c r="Z524" s="1">
        <v>2</v>
      </c>
      <c r="AA524" s="1">
        <v>8</v>
      </c>
      <c r="AB524" s="1">
        <v>6</v>
      </c>
      <c r="AC524" s="1">
        <v>1</v>
      </c>
      <c r="AD524" s="1">
        <v>7</v>
      </c>
      <c r="AE524" s="1">
        <v>4</v>
      </c>
      <c r="AF524" s="1">
        <v>0</v>
      </c>
      <c r="AG524" s="1">
        <v>0</v>
      </c>
      <c r="AH524" s="1">
        <v>0</v>
      </c>
      <c r="AI524" s="1">
        <v>0</v>
      </c>
    </row>
    <row r="525" spans="1:35" x14ac:dyDescent="0.25">
      <c r="A525" s="2">
        <v>40</v>
      </c>
      <c r="B525" s="2">
        <v>0</v>
      </c>
      <c r="C525" s="7">
        <v>0.87594935480622704</v>
      </c>
      <c r="D525" s="2" t="s">
        <v>40</v>
      </c>
      <c r="E525" s="2" t="s">
        <v>34</v>
      </c>
      <c r="F525" s="2" t="s">
        <v>41</v>
      </c>
      <c r="G525" s="2">
        <v>14</v>
      </c>
      <c r="H525" s="2">
        <v>3</v>
      </c>
      <c r="I525" s="2" t="s">
        <v>48</v>
      </c>
      <c r="J525" s="2">
        <v>3</v>
      </c>
      <c r="K525" s="2" t="s">
        <v>43</v>
      </c>
      <c r="L525" s="2">
        <v>2</v>
      </c>
      <c r="M525" s="2">
        <v>5</v>
      </c>
      <c r="N525" s="2" t="s">
        <v>55</v>
      </c>
      <c r="O525" s="2">
        <v>3</v>
      </c>
      <c r="P525" s="2" t="s">
        <v>39</v>
      </c>
      <c r="Q525" s="2">
        <v>19626</v>
      </c>
      <c r="R525" s="2">
        <v>1</v>
      </c>
      <c r="S525" s="2" t="s">
        <v>49</v>
      </c>
      <c r="T525" s="2">
        <v>14</v>
      </c>
      <c r="U525" s="2">
        <v>3</v>
      </c>
      <c r="V525" s="2">
        <v>1</v>
      </c>
      <c r="W525" s="2">
        <v>0</v>
      </c>
      <c r="X525" s="2">
        <v>21</v>
      </c>
      <c r="Y525" s="2">
        <v>2</v>
      </c>
      <c r="Z525" s="2">
        <v>4</v>
      </c>
      <c r="AA525" s="2">
        <v>20</v>
      </c>
      <c r="AB525" s="2">
        <v>7</v>
      </c>
      <c r="AC525" s="2">
        <v>4</v>
      </c>
      <c r="AD525" s="2">
        <v>9</v>
      </c>
      <c r="AE525" s="2">
        <v>5</v>
      </c>
      <c r="AF525" s="2">
        <v>0</v>
      </c>
      <c r="AG525" s="2">
        <v>0</v>
      </c>
      <c r="AH525" s="2">
        <v>0</v>
      </c>
      <c r="AI525" s="2">
        <v>1</v>
      </c>
    </row>
    <row r="526" spans="1:35" x14ac:dyDescent="0.25">
      <c r="A526" s="1">
        <v>29</v>
      </c>
      <c r="B526" s="1">
        <v>0</v>
      </c>
      <c r="C526" s="6">
        <v>0.87466270095904897</v>
      </c>
      <c r="D526" s="1" t="s">
        <v>40</v>
      </c>
      <c r="E526" s="1" t="s">
        <v>34</v>
      </c>
      <c r="F526" s="1" t="s">
        <v>41</v>
      </c>
      <c r="G526" s="1">
        <v>8</v>
      </c>
      <c r="H526" s="1">
        <v>1</v>
      </c>
      <c r="I526" s="1" t="s">
        <v>48</v>
      </c>
      <c r="J526" s="1">
        <v>2</v>
      </c>
      <c r="K526" s="1" t="s">
        <v>43</v>
      </c>
      <c r="L526" s="1">
        <v>2</v>
      </c>
      <c r="M526" s="1">
        <v>2</v>
      </c>
      <c r="N526" s="1" t="s">
        <v>51</v>
      </c>
      <c r="O526" s="1">
        <v>4</v>
      </c>
      <c r="P526" s="1" t="s">
        <v>47</v>
      </c>
      <c r="Q526" s="1">
        <v>5056</v>
      </c>
      <c r="R526" s="1">
        <v>1</v>
      </c>
      <c r="S526" s="1" t="s">
        <v>40</v>
      </c>
      <c r="T526" s="1">
        <v>15</v>
      </c>
      <c r="U526" s="1">
        <v>3</v>
      </c>
      <c r="V526" s="1">
        <v>3</v>
      </c>
      <c r="W526" s="1">
        <v>1</v>
      </c>
      <c r="X526" s="1">
        <v>10</v>
      </c>
      <c r="Y526" s="1">
        <v>2</v>
      </c>
      <c r="Z526" s="1">
        <v>2</v>
      </c>
      <c r="AA526" s="1">
        <v>10</v>
      </c>
      <c r="AB526" s="1">
        <v>7</v>
      </c>
      <c r="AC526" s="1">
        <v>1</v>
      </c>
      <c r="AD526" s="1">
        <v>2</v>
      </c>
      <c r="AE526" s="1">
        <v>3</v>
      </c>
      <c r="AF526" s="1">
        <v>0</v>
      </c>
      <c r="AG526" s="1">
        <v>0</v>
      </c>
      <c r="AH526" s="1">
        <v>0</v>
      </c>
      <c r="AI526" s="1">
        <v>1</v>
      </c>
    </row>
    <row r="527" spans="1:35" x14ac:dyDescent="0.25">
      <c r="A527" s="2">
        <v>27</v>
      </c>
      <c r="B527" s="2">
        <v>0</v>
      </c>
      <c r="C527" s="7">
        <v>0.87438798858824196</v>
      </c>
      <c r="D527" s="2" t="s">
        <v>40</v>
      </c>
      <c r="E527" s="2" t="s">
        <v>34</v>
      </c>
      <c r="F527" s="2" t="s">
        <v>35</v>
      </c>
      <c r="G527" s="2">
        <v>8</v>
      </c>
      <c r="H527" s="2">
        <v>4</v>
      </c>
      <c r="I527" s="2" t="s">
        <v>57</v>
      </c>
      <c r="J527" s="2">
        <v>2</v>
      </c>
      <c r="K527" s="2" t="s">
        <v>37</v>
      </c>
      <c r="L527" s="2">
        <v>3</v>
      </c>
      <c r="M527" s="2">
        <v>2</v>
      </c>
      <c r="N527" s="2" t="s">
        <v>38</v>
      </c>
      <c r="O527" s="2">
        <v>2</v>
      </c>
      <c r="P527" s="2" t="s">
        <v>47</v>
      </c>
      <c r="Q527" s="2">
        <v>6214</v>
      </c>
      <c r="R527" s="2">
        <v>1</v>
      </c>
      <c r="S527" s="2" t="s">
        <v>49</v>
      </c>
      <c r="T527" s="2">
        <v>18</v>
      </c>
      <c r="U527" s="2">
        <v>3</v>
      </c>
      <c r="V527" s="2">
        <v>1</v>
      </c>
      <c r="W527" s="2">
        <v>1</v>
      </c>
      <c r="X527" s="2">
        <v>8</v>
      </c>
      <c r="Y527" s="2">
        <v>3</v>
      </c>
      <c r="Z527" s="2">
        <v>3</v>
      </c>
      <c r="AA527" s="2">
        <v>8</v>
      </c>
      <c r="AB527" s="2">
        <v>7</v>
      </c>
      <c r="AC527" s="2">
        <v>0</v>
      </c>
      <c r="AD527" s="2">
        <v>7</v>
      </c>
      <c r="AE527" s="2">
        <v>4</v>
      </c>
      <c r="AF527" s="2">
        <v>0</v>
      </c>
      <c r="AG527" s="2">
        <v>0</v>
      </c>
      <c r="AH527" s="2">
        <v>0</v>
      </c>
      <c r="AI527" s="2">
        <v>0</v>
      </c>
    </row>
    <row r="528" spans="1:35" x14ac:dyDescent="0.25">
      <c r="A528" s="1">
        <v>38</v>
      </c>
      <c r="B528" s="1">
        <v>0</v>
      </c>
      <c r="C528" s="6">
        <v>0.87399662589375904</v>
      </c>
      <c r="D528" s="1" t="s">
        <v>40</v>
      </c>
      <c r="E528" s="1" t="s">
        <v>45</v>
      </c>
      <c r="F528" s="1" t="s">
        <v>41</v>
      </c>
      <c r="G528" s="1">
        <v>3</v>
      </c>
      <c r="H528" s="1">
        <v>4</v>
      </c>
      <c r="I528" s="1" t="s">
        <v>42</v>
      </c>
      <c r="J528" s="1">
        <v>3</v>
      </c>
      <c r="K528" s="1" t="s">
        <v>43</v>
      </c>
      <c r="L528" s="1">
        <v>3</v>
      </c>
      <c r="M528" s="1">
        <v>1</v>
      </c>
      <c r="N528" s="1" t="s">
        <v>46</v>
      </c>
      <c r="O528" s="1">
        <v>3</v>
      </c>
      <c r="P528" s="1" t="s">
        <v>47</v>
      </c>
      <c r="Q528" s="1">
        <v>2821</v>
      </c>
      <c r="R528" s="1">
        <v>3</v>
      </c>
      <c r="S528" s="1" t="s">
        <v>49</v>
      </c>
      <c r="T528" s="1">
        <v>16</v>
      </c>
      <c r="U528" s="1">
        <v>3</v>
      </c>
      <c r="V528" s="1">
        <v>1</v>
      </c>
      <c r="W528" s="1">
        <v>1</v>
      </c>
      <c r="X528" s="1">
        <v>8</v>
      </c>
      <c r="Y528" s="1">
        <v>2</v>
      </c>
      <c r="Z528" s="1">
        <v>3</v>
      </c>
      <c r="AA528" s="1">
        <v>2</v>
      </c>
      <c r="AB528" s="1">
        <v>2</v>
      </c>
      <c r="AC528" s="1">
        <v>2</v>
      </c>
      <c r="AD528" s="1">
        <v>2</v>
      </c>
      <c r="AE528" s="1">
        <v>2</v>
      </c>
      <c r="AF528" s="1">
        <v>0</v>
      </c>
      <c r="AG528" s="1">
        <v>0</v>
      </c>
      <c r="AH528" s="1">
        <v>0</v>
      </c>
      <c r="AI528" s="1">
        <v>1</v>
      </c>
    </row>
    <row r="529" spans="1:35" x14ac:dyDescent="0.25">
      <c r="A529" s="2">
        <v>21</v>
      </c>
      <c r="B529" s="2">
        <v>0</v>
      </c>
      <c r="C529" s="7">
        <v>0.871360063417839</v>
      </c>
      <c r="D529" s="2" t="s">
        <v>40</v>
      </c>
      <c r="E529" s="2" t="s">
        <v>34</v>
      </c>
      <c r="F529" s="2" t="s">
        <v>41</v>
      </c>
      <c r="G529" s="2">
        <v>5</v>
      </c>
      <c r="H529" s="2">
        <v>1</v>
      </c>
      <c r="I529" s="2" t="s">
        <v>48</v>
      </c>
      <c r="J529" s="2">
        <v>3</v>
      </c>
      <c r="K529" s="2" t="s">
        <v>43</v>
      </c>
      <c r="L529" s="2">
        <v>3</v>
      </c>
      <c r="M529" s="2">
        <v>1</v>
      </c>
      <c r="N529" s="2" t="s">
        <v>46</v>
      </c>
      <c r="O529" s="2">
        <v>4</v>
      </c>
      <c r="P529" s="2" t="s">
        <v>39</v>
      </c>
      <c r="Q529" s="2">
        <v>3117</v>
      </c>
      <c r="R529" s="2">
        <v>1</v>
      </c>
      <c r="S529" s="2" t="s">
        <v>49</v>
      </c>
      <c r="T529" s="2">
        <v>18</v>
      </c>
      <c r="U529" s="2">
        <v>3</v>
      </c>
      <c r="V529" s="2">
        <v>3</v>
      </c>
      <c r="W529" s="2">
        <v>0</v>
      </c>
      <c r="X529" s="2">
        <v>3</v>
      </c>
      <c r="Y529" s="2">
        <v>2</v>
      </c>
      <c r="Z529" s="2">
        <v>3</v>
      </c>
      <c r="AA529" s="2">
        <v>2</v>
      </c>
      <c r="AB529" s="2">
        <v>2</v>
      </c>
      <c r="AC529" s="2">
        <v>2</v>
      </c>
      <c r="AD529" s="2">
        <v>2</v>
      </c>
      <c r="AE529" s="2">
        <v>2</v>
      </c>
      <c r="AF529" s="2">
        <v>0</v>
      </c>
      <c r="AG529" s="2">
        <v>0</v>
      </c>
      <c r="AH529" s="2">
        <v>0</v>
      </c>
      <c r="AI529" s="2">
        <v>1</v>
      </c>
    </row>
    <row r="530" spans="1:35" x14ac:dyDescent="0.25">
      <c r="A530" s="1">
        <v>22</v>
      </c>
      <c r="B530" s="1">
        <v>0</v>
      </c>
      <c r="C530" s="6">
        <v>0.87051880814902205</v>
      </c>
      <c r="D530" s="1" t="s">
        <v>40</v>
      </c>
      <c r="E530" s="1" t="s">
        <v>34</v>
      </c>
      <c r="F530" s="1" t="s">
        <v>41</v>
      </c>
      <c r="G530" s="1">
        <v>1</v>
      </c>
      <c r="H530" s="1">
        <v>2</v>
      </c>
      <c r="I530" s="1" t="s">
        <v>36</v>
      </c>
      <c r="J530" s="1">
        <v>4</v>
      </c>
      <c r="K530" s="1" t="s">
        <v>43</v>
      </c>
      <c r="L530" s="1">
        <v>2</v>
      </c>
      <c r="M530" s="1">
        <v>2</v>
      </c>
      <c r="N530" s="1" t="s">
        <v>51</v>
      </c>
      <c r="O530" s="1">
        <v>4</v>
      </c>
      <c r="P530" s="1" t="s">
        <v>47</v>
      </c>
      <c r="Q530" s="1">
        <v>4775</v>
      </c>
      <c r="R530" s="1">
        <v>6</v>
      </c>
      <c r="S530" s="1" t="s">
        <v>49</v>
      </c>
      <c r="T530" s="1">
        <v>22</v>
      </c>
      <c r="U530" s="1">
        <v>4</v>
      </c>
      <c r="V530" s="1">
        <v>1</v>
      </c>
      <c r="W530" s="1">
        <v>2</v>
      </c>
      <c r="X530" s="1">
        <v>4</v>
      </c>
      <c r="Y530" s="1">
        <v>2</v>
      </c>
      <c r="Z530" s="1">
        <v>1</v>
      </c>
      <c r="AA530" s="1">
        <v>2</v>
      </c>
      <c r="AB530" s="1">
        <v>2</v>
      </c>
      <c r="AC530" s="1">
        <v>2</v>
      </c>
      <c r="AD530" s="1">
        <v>2</v>
      </c>
      <c r="AE530" s="1">
        <v>3</v>
      </c>
      <c r="AF530" s="1">
        <v>0</v>
      </c>
      <c r="AG530" s="1">
        <v>0</v>
      </c>
      <c r="AH530" s="1">
        <v>0</v>
      </c>
      <c r="AI530" s="1">
        <v>0</v>
      </c>
    </row>
    <row r="531" spans="1:35" x14ac:dyDescent="0.25">
      <c r="A531" s="2">
        <v>40</v>
      </c>
      <c r="B531" s="2">
        <v>0</v>
      </c>
      <c r="C531" s="7">
        <v>0.86994683219624502</v>
      </c>
      <c r="D531" s="2" t="s">
        <v>40</v>
      </c>
      <c r="E531" s="2" t="s">
        <v>45</v>
      </c>
      <c r="F531" s="2" t="s">
        <v>41</v>
      </c>
      <c r="G531" s="2">
        <v>9</v>
      </c>
      <c r="H531" s="2">
        <v>4</v>
      </c>
      <c r="I531" s="2" t="s">
        <v>48</v>
      </c>
      <c r="J531" s="2">
        <v>2</v>
      </c>
      <c r="K531" s="2" t="s">
        <v>37</v>
      </c>
      <c r="L531" s="2">
        <v>3</v>
      </c>
      <c r="M531" s="2">
        <v>3</v>
      </c>
      <c r="N531" s="2" t="s">
        <v>55</v>
      </c>
      <c r="O531" s="2">
        <v>3</v>
      </c>
      <c r="P531" s="2" t="s">
        <v>39</v>
      </c>
      <c r="Q531" s="2">
        <v>13499</v>
      </c>
      <c r="R531" s="2">
        <v>9</v>
      </c>
      <c r="S531" s="2" t="s">
        <v>49</v>
      </c>
      <c r="T531" s="2">
        <v>17</v>
      </c>
      <c r="U531" s="2">
        <v>3</v>
      </c>
      <c r="V531" s="2">
        <v>3</v>
      </c>
      <c r="W531" s="2">
        <v>0</v>
      </c>
      <c r="X531" s="2">
        <v>20</v>
      </c>
      <c r="Y531" s="2">
        <v>3</v>
      </c>
      <c r="Z531" s="2">
        <v>2</v>
      </c>
      <c r="AA531" s="2">
        <v>18</v>
      </c>
      <c r="AB531" s="2">
        <v>7</v>
      </c>
      <c r="AC531" s="2">
        <v>2</v>
      </c>
      <c r="AD531" s="2">
        <v>13</v>
      </c>
      <c r="AE531" s="2">
        <v>5</v>
      </c>
      <c r="AF531" s="2">
        <v>0</v>
      </c>
      <c r="AG531" s="2">
        <v>0</v>
      </c>
      <c r="AH531" s="2">
        <v>0</v>
      </c>
      <c r="AI531" s="2">
        <v>2</v>
      </c>
    </row>
    <row r="532" spans="1:35" x14ac:dyDescent="0.25">
      <c r="A532" s="1">
        <v>18</v>
      </c>
      <c r="B532" s="1">
        <v>0</v>
      </c>
      <c r="C532" s="6">
        <v>0.86992925114951303</v>
      </c>
      <c r="D532" s="1" t="s">
        <v>40</v>
      </c>
      <c r="E532" s="1" t="s">
        <v>53</v>
      </c>
      <c r="F532" s="1" t="s">
        <v>41</v>
      </c>
      <c r="G532" s="1">
        <v>1</v>
      </c>
      <c r="H532" s="1">
        <v>3</v>
      </c>
      <c r="I532" s="1" t="s">
        <v>36</v>
      </c>
      <c r="J532" s="1">
        <v>4</v>
      </c>
      <c r="K532" s="1" t="s">
        <v>37</v>
      </c>
      <c r="L532" s="1">
        <v>3</v>
      </c>
      <c r="M532" s="1">
        <v>1</v>
      </c>
      <c r="N532" s="1" t="s">
        <v>44</v>
      </c>
      <c r="O532" s="1">
        <v>4</v>
      </c>
      <c r="P532" s="1" t="s">
        <v>39</v>
      </c>
      <c r="Q532" s="1">
        <v>1611</v>
      </c>
      <c r="R532" s="1">
        <v>1</v>
      </c>
      <c r="S532" s="1" t="s">
        <v>49</v>
      </c>
      <c r="T532" s="1">
        <v>15</v>
      </c>
      <c r="U532" s="1">
        <v>3</v>
      </c>
      <c r="V532" s="1">
        <v>3</v>
      </c>
      <c r="W532" s="1">
        <v>0</v>
      </c>
      <c r="X532" s="1">
        <v>0</v>
      </c>
      <c r="Y532" s="1">
        <v>5</v>
      </c>
      <c r="Z532" s="1">
        <v>4</v>
      </c>
      <c r="AA532" s="1">
        <v>0</v>
      </c>
      <c r="AB532" s="1">
        <v>0</v>
      </c>
      <c r="AC532" s="1">
        <v>0</v>
      </c>
      <c r="AD532" s="1">
        <v>0</v>
      </c>
      <c r="AE532" s="1">
        <v>1</v>
      </c>
      <c r="AF532" s="1">
        <v>1</v>
      </c>
      <c r="AG532" s="1">
        <v>1</v>
      </c>
      <c r="AH532" s="1">
        <v>1</v>
      </c>
      <c r="AI532" s="1">
        <v>2</v>
      </c>
    </row>
    <row r="533" spans="1:35" x14ac:dyDescent="0.25">
      <c r="A533" s="2">
        <v>33</v>
      </c>
      <c r="B533" s="2">
        <v>0</v>
      </c>
      <c r="C533" s="7">
        <v>0.86974747542368203</v>
      </c>
      <c r="D533" s="2" t="s">
        <v>40</v>
      </c>
      <c r="E533" s="2" t="s">
        <v>34</v>
      </c>
      <c r="F533" s="2" t="s">
        <v>35</v>
      </c>
      <c r="G533" s="2">
        <v>8</v>
      </c>
      <c r="H533" s="2">
        <v>4</v>
      </c>
      <c r="I533" s="2" t="s">
        <v>36</v>
      </c>
      <c r="J533" s="2">
        <v>1</v>
      </c>
      <c r="K533" s="2" t="s">
        <v>43</v>
      </c>
      <c r="L533" s="2">
        <v>3</v>
      </c>
      <c r="M533" s="2">
        <v>2</v>
      </c>
      <c r="N533" s="2" t="s">
        <v>38</v>
      </c>
      <c r="O533" s="2">
        <v>1</v>
      </c>
      <c r="P533" s="2" t="s">
        <v>47</v>
      </c>
      <c r="Q533" s="2">
        <v>6392</v>
      </c>
      <c r="R533" s="2">
        <v>2</v>
      </c>
      <c r="S533" s="2" t="s">
        <v>49</v>
      </c>
      <c r="T533" s="2">
        <v>13</v>
      </c>
      <c r="U533" s="2">
        <v>3</v>
      </c>
      <c r="V533" s="2">
        <v>4</v>
      </c>
      <c r="W533" s="2">
        <v>1</v>
      </c>
      <c r="X533" s="2">
        <v>8</v>
      </c>
      <c r="Y533" s="2">
        <v>6</v>
      </c>
      <c r="Z533" s="2">
        <v>1</v>
      </c>
      <c r="AA533" s="2">
        <v>2</v>
      </c>
      <c r="AB533" s="2">
        <v>2</v>
      </c>
      <c r="AC533" s="2">
        <v>2</v>
      </c>
      <c r="AD533" s="2">
        <v>2</v>
      </c>
      <c r="AE533" s="2">
        <v>4</v>
      </c>
      <c r="AF533" s="2">
        <v>0</v>
      </c>
      <c r="AG533" s="2">
        <v>0</v>
      </c>
      <c r="AH533" s="2">
        <v>0</v>
      </c>
      <c r="AI533" s="2">
        <v>0</v>
      </c>
    </row>
    <row r="534" spans="1:35" x14ac:dyDescent="0.25">
      <c r="A534" s="1">
        <v>37</v>
      </c>
      <c r="B534" s="1">
        <v>0</v>
      </c>
      <c r="C534" s="6">
        <v>0.86898957971805701</v>
      </c>
      <c r="D534" s="1" t="s">
        <v>40</v>
      </c>
      <c r="E534" s="1" t="s">
        <v>34</v>
      </c>
      <c r="F534" s="1" t="s">
        <v>41</v>
      </c>
      <c r="G534" s="1">
        <v>7</v>
      </c>
      <c r="H534" s="1">
        <v>4</v>
      </c>
      <c r="I534" s="1" t="s">
        <v>48</v>
      </c>
      <c r="J534" s="1">
        <v>1</v>
      </c>
      <c r="K534" s="1" t="s">
        <v>43</v>
      </c>
      <c r="L534" s="1">
        <v>3</v>
      </c>
      <c r="M534" s="1">
        <v>3</v>
      </c>
      <c r="N534" s="1" t="s">
        <v>55</v>
      </c>
      <c r="O534" s="1">
        <v>3</v>
      </c>
      <c r="P534" s="1" t="s">
        <v>39</v>
      </c>
      <c r="Q534" s="1">
        <v>13664</v>
      </c>
      <c r="R534" s="1">
        <v>4</v>
      </c>
      <c r="S534" s="1" t="s">
        <v>49</v>
      </c>
      <c r="T534" s="1">
        <v>13</v>
      </c>
      <c r="U534" s="1">
        <v>3</v>
      </c>
      <c r="V534" s="1">
        <v>1</v>
      </c>
      <c r="W534" s="1">
        <v>0</v>
      </c>
      <c r="X534" s="1">
        <v>16</v>
      </c>
      <c r="Y534" s="1">
        <v>3</v>
      </c>
      <c r="Z534" s="1">
        <v>4</v>
      </c>
      <c r="AA534" s="1">
        <v>5</v>
      </c>
      <c r="AB534" s="1">
        <v>2</v>
      </c>
      <c r="AC534" s="1">
        <v>0</v>
      </c>
      <c r="AD534" s="1">
        <v>2</v>
      </c>
      <c r="AE534" s="1">
        <v>5</v>
      </c>
      <c r="AF534" s="1">
        <v>0</v>
      </c>
      <c r="AG534" s="1">
        <v>0</v>
      </c>
      <c r="AH534" s="1">
        <v>0</v>
      </c>
      <c r="AI534" s="1">
        <v>1</v>
      </c>
    </row>
    <row r="535" spans="1:35" x14ac:dyDescent="0.25">
      <c r="A535" s="2">
        <v>33</v>
      </c>
      <c r="B535" s="2">
        <v>0</v>
      </c>
      <c r="C535" s="7">
        <v>0.86820084704955702</v>
      </c>
      <c r="D535" s="2" t="s">
        <v>40</v>
      </c>
      <c r="E535" s="2" t="s">
        <v>34</v>
      </c>
      <c r="F535" s="2" t="s">
        <v>41</v>
      </c>
      <c r="G535" s="2">
        <v>1</v>
      </c>
      <c r="H535" s="2">
        <v>3</v>
      </c>
      <c r="I535" s="2" t="s">
        <v>36</v>
      </c>
      <c r="J535" s="2">
        <v>2</v>
      </c>
      <c r="K535" s="2" t="s">
        <v>37</v>
      </c>
      <c r="L535" s="2">
        <v>2</v>
      </c>
      <c r="M535" s="2">
        <v>2</v>
      </c>
      <c r="N535" s="2" t="s">
        <v>52</v>
      </c>
      <c r="O535" s="2">
        <v>4</v>
      </c>
      <c r="P535" s="2" t="s">
        <v>39</v>
      </c>
      <c r="Q535" s="2">
        <v>6949</v>
      </c>
      <c r="R535" s="2">
        <v>0</v>
      </c>
      <c r="S535" s="2" t="s">
        <v>49</v>
      </c>
      <c r="T535" s="2">
        <v>14</v>
      </c>
      <c r="U535" s="2">
        <v>3</v>
      </c>
      <c r="V535" s="2">
        <v>1</v>
      </c>
      <c r="W535" s="2">
        <v>0</v>
      </c>
      <c r="X535" s="2">
        <v>6</v>
      </c>
      <c r="Y535" s="2">
        <v>3</v>
      </c>
      <c r="Z535" s="2">
        <v>3</v>
      </c>
      <c r="AA535" s="2">
        <v>5</v>
      </c>
      <c r="AB535" s="2">
        <v>0</v>
      </c>
      <c r="AC535" s="2">
        <v>1</v>
      </c>
      <c r="AD535" s="2">
        <v>4</v>
      </c>
      <c r="AE535" s="2">
        <v>4</v>
      </c>
      <c r="AF535" s="2">
        <v>0</v>
      </c>
      <c r="AG535" s="2">
        <v>0</v>
      </c>
      <c r="AH535" s="2">
        <v>0</v>
      </c>
      <c r="AI535" s="2">
        <v>1</v>
      </c>
    </row>
    <row r="536" spans="1:35" x14ac:dyDescent="0.25">
      <c r="A536" s="1">
        <v>23</v>
      </c>
      <c r="B536" s="1">
        <v>0</v>
      </c>
      <c r="C536" s="6">
        <v>0.86768131584060804</v>
      </c>
      <c r="D536" s="1" t="s">
        <v>40</v>
      </c>
      <c r="E536" s="1" t="s">
        <v>34</v>
      </c>
      <c r="F536" s="1" t="s">
        <v>41</v>
      </c>
      <c r="G536" s="1">
        <v>9</v>
      </c>
      <c r="H536" s="1">
        <v>1</v>
      </c>
      <c r="I536" s="1" t="s">
        <v>48</v>
      </c>
      <c r="J536" s="1">
        <v>2</v>
      </c>
      <c r="K536" s="1" t="s">
        <v>43</v>
      </c>
      <c r="L536" s="1">
        <v>3</v>
      </c>
      <c r="M536" s="1">
        <v>1</v>
      </c>
      <c r="N536" s="1" t="s">
        <v>44</v>
      </c>
      <c r="O536" s="1">
        <v>1</v>
      </c>
      <c r="P536" s="1" t="s">
        <v>47</v>
      </c>
      <c r="Q536" s="1">
        <v>2500</v>
      </c>
      <c r="R536" s="1">
        <v>1</v>
      </c>
      <c r="S536" s="1" t="s">
        <v>49</v>
      </c>
      <c r="T536" s="1">
        <v>14</v>
      </c>
      <c r="U536" s="1">
        <v>3</v>
      </c>
      <c r="V536" s="1">
        <v>4</v>
      </c>
      <c r="W536" s="1">
        <v>1</v>
      </c>
      <c r="X536" s="1">
        <v>5</v>
      </c>
      <c r="Y536" s="1">
        <v>2</v>
      </c>
      <c r="Z536" s="1">
        <v>4</v>
      </c>
      <c r="AA536" s="1">
        <v>4</v>
      </c>
      <c r="AB536" s="1">
        <v>3</v>
      </c>
      <c r="AC536" s="1">
        <v>0</v>
      </c>
      <c r="AD536" s="1">
        <v>2</v>
      </c>
      <c r="AE536" s="1">
        <v>1</v>
      </c>
      <c r="AF536" s="1">
        <v>0</v>
      </c>
      <c r="AG536" s="1">
        <v>0</v>
      </c>
      <c r="AH536" s="1">
        <v>1</v>
      </c>
      <c r="AI536" s="1">
        <v>0</v>
      </c>
    </row>
    <row r="537" spans="1:35" x14ac:dyDescent="0.25">
      <c r="A537" s="2">
        <v>30</v>
      </c>
      <c r="B537" s="2">
        <v>0</v>
      </c>
      <c r="C537" s="7">
        <v>0.86673496070100697</v>
      </c>
      <c r="D537" s="2" t="s">
        <v>40</v>
      </c>
      <c r="E537" s="2" t="s">
        <v>34</v>
      </c>
      <c r="F537" s="2" t="s">
        <v>35</v>
      </c>
      <c r="G537" s="2">
        <v>12</v>
      </c>
      <c r="H537" s="2">
        <v>3</v>
      </c>
      <c r="I537" s="2" t="s">
        <v>56</v>
      </c>
      <c r="J537" s="2">
        <v>2</v>
      </c>
      <c r="K537" s="2" t="s">
        <v>37</v>
      </c>
      <c r="L537" s="2">
        <v>3</v>
      </c>
      <c r="M537" s="2">
        <v>2</v>
      </c>
      <c r="N537" s="2" t="s">
        <v>38</v>
      </c>
      <c r="O537" s="2">
        <v>3</v>
      </c>
      <c r="P537" s="2" t="s">
        <v>39</v>
      </c>
      <c r="Q537" s="2">
        <v>6577</v>
      </c>
      <c r="R537" s="2">
        <v>0</v>
      </c>
      <c r="S537" s="2" t="s">
        <v>49</v>
      </c>
      <c r="T537" s="2">
        <v>11</v>
      </c>
      <c r="U537" s="2">
        <v>3</v>
      </c>
      <c r="V537" s="2">
        <v>2</v>
      </c>
      <c r="W537" s="2">
        <v>0</v>
      </c>
      <c r="X537" s="2">
        <v>6</v>
      </c>
      <c r="Y537" s="2">
        <v>6</v>
      </c>
      <c r="Z537" s="2">
        <v>3</v>
      </c>
      <c r="AA537" s="2">
        <v>5</v>
      </c>
      <c r="AB537" s="2">
        <v>4</v>
      </c>
      <c r="AC537" s="2">
        <v>4</v>
      </c>
      <c r="AD537" s="2">
        <v>4</v>
      </c>
      <c r="AE537" s="2">
        <v>4</v>
      </c>
      <c r="AF537" s="2">
        <v>0</v>
      </c>
      <c r="AG537" s="2">
        <v>0</v>
      </c>
      <c r="AH537" s="2">
        <v>0</v>
      </c>
      <c r="AI537" s="2">
        <v>1</v>
      </c>
    </row>
    <row r="538" spans="1:35" x14ac:dyDescent="0.25">
      <c r="A538" s="1">
        <v>41</v>
      </c>
      <c r="B538" s="1">
        <v>0</v>
      </c>
      <c r="C538" s="6">
        <v>0.86598139843396404</v>
      </c>
      <c r="D538" s="1" t="s">
        <v>40</v>
      </c>
      <c r="E538" s="1" t="s">
        <v>34</v>
      </c>
      <c r="F538" s="1" t="s">
        <v>41</v>
      </c>
      <c r="G538" s="1">
        <v>5</v>
      </c>
      <c r="H538" s="1">
        <v>3</v>
      </c>
      <c r="I538" s="1" t="s">
        <v>36</v>
      </c>
      <c r="J538" s="1">
        <v>2</v>
      </c>
      <c r="K538" s="1" t="s">
        <v>43</v>
      </c>
      <c r="L538" s="1">
        <v>4</v>
      </c>
      <c r="M538" s="1">
        <v>2</v>
      </c>
      <c r="N538" s="1" t="s">
        <v>52</v>
      </c>
      <c r="O538" s="1">
        <v>2</v>
      </c>
      <c r="P538" s="1" t="s">
        <v>39</v>
      </c>
      <c r="Q538" s="1">
        <v>6870</v>
      </c>
      <c r="R538" s="1">
        <v>3</v>
      </c>
      <c r="S538" s="1" t="s">
        <v>49</v>
      </c>
      <c r="T538" s="1">
        <v>12</v>
      </c>
      <c r="U538" s="1">
        <v>3</v>
      </c>
      <c r="V538" s="1">
        <v>1</v>
      </c>
      <c r="W538" s="1">
        <v>0</v>
      </c>
      <c r="X538" s="1">
        <v>11</v>
      </c>
      <c r="Y538" s="1">
        <v>3</v>
      </c>
      <c r="Z538" s="1">
        <v>1</v>
      </c>
      <c r="AA538" s="1">
        <v>3</v>
      </c>
      <c r="AB538" s="1">
        <v>2</v>
      </c>
      <c r="AC538" s="1">
        <v>1</v>
      </c>
      <c r="AD538" s="1">
        <v>2</v>
      </c>
      <c r="AE538" s="1">
        <v>4</v>
      </c>
      <c r="AF538" s="1">
        <v>0</v>
      </c>
      <c r="AG538" s="1">
        <v>0</v>
      </c>
      <c r="AH538" s="1">
        <v>0</v>
      </c>
      <c r="AI538" s="1">
        <v>1</v>
      </c>
    </row>
    <row r="539" spans="1:35" x14ac:dyDescent="0.25">
      <c r="A539" s="2">
        <v>21</v>
      </c>
      <c r="B539" s="2">
        <v>0</v>
      </c>
      <c r="C539" s="7">
        <v>0.86487029685684602</v>
      </c>
      <c r="D539" s="2" t="s">
        <v>40</v>
      </c>
      <c r="E539" s="2" t="s">
        <v>34</v>
      </c>
      <c r="F539" s="2" t="s">
        <v>41</v>
      </c>
      <c r="G539" s="2">
        <v>15</v>
      </c>
      <c r="H539" s="2">
        <v>2</v>
      </c>
      <c r="I539" s="2" t="s">
        <v>36</v>
      </c>
      <c r="J539" s="2">
        <v>3</v>
      </c>
      <c r="K539" s="2" t="s">
        <v>43</v>
      </c>
      <c r="L539" s="2">
        <v>3</v>
      </c>
      <c r="M539" s="2">
        <v>1</v>
      </c>
      <c r="N539" s="2" t="s">
        <v>46</v>
      </c>
      <c r="O539" s="2">
        <v>4</v>
      </c>
      <c r="P539" s="2" t="s">
        <v>39</v>
      </c>
      <c r="Q539" s="2">
        <v>1232</v>
      </c>
      <c r="R539" s="2">
        <v>1</v>
      </c>
      <c r="S539" s="2" t="s">
        <v>49</v>
      </c>
      <c r="T539" s="2">
        <v>14</v>
      </c>
      <c r="U539" s="2">
        <v>3</v>
      </c>
      <c r="V539" s="2">
        <v>4</v>
      </c>
      <c r="W539" s="2">
        <v>0</v>
      </c>
      <c r="X539" s="2">
        <v>0</v>
      </c>
      <c r="Y539" s="2">
        <v>6</v>
      </c>
      <c r="Z539" s="2">
        <v>3</v>
      </c>
      <c r="AA539" s="2">
        <v>0</v>
      </c>
      <c r="AB539" s="2">
        <v>0</v>
      </c>
      <c r="AC539" s="2">
        <v>0</v>
      </c>
      <c r="AD539" s="2">
        <v>0</v>
      </c>
      <c r="AE539" s="2">
        <v>1</v>
      </c>
      <c r="AF539" s="2">
        <v>1</v>
      </c>
      <c r="AG539" s="2">
        <v>1</v>
      </c>
      <c r="AH539" s="2">
        <v>0</v>
      </c>
      <c r="AI539" s="2">
        <v>1</v>
      </c>
    </row>
    <row r="540" spans="1:35" x14ac:dyDescent="0.25">
      <c r="A540" s="1">
        <v>24</v>
      </c>
      <c r="B540" s="1">
        <v>0</v>
      </c>
      <c r="C540" s="6">
        <v>0.86420394108595699</v>
      </c>
      <c r="D540" s="1" t="s">
        <v>40</v>
      </c>
      <c r="E540" s="1" t="s">
        <v>34</v>
      </c>
      <c r="F540" s="1" t="s">
        <v>41</v>
      </c>
      <c r="G540" s="1">
        <v>18</v>
      </c>
      <c r="H540" s="1">
        <v>1</v>
      </c>
      <c r="I540" s="1" t="s">
        <v>36</v>
      </c>
      <c r="J540" s="1">
        <v>2</v>
      </c>
      <c r="K540" s="1" t="s">
        <v>43</v>
      </c>
      <c r="L540" s="1">
        <v>3</v>
      </c>
      <c r="M540" s="1">
        <v>1</v>
      </c>
      <c r="N540" s="1" t="s">
        <v>44</v>
      </c>
      <c r="O540" s="1">
        <v>3</v>
      </c>
      <c r="P540" s="1" t="s">
        <v>47</v>
      </c>
      <c r="Q540" s="1">
        <v>2774</v>
      </c>
      <c r="R540" s="1">
        <v>0</v>
      </c>
      <c r="S540" s="1" t="s">
        <v>49</v>
      </c>
      <c r="T540" s="1">
        <v>12</v>
      </c>
      <c r="U540" s="1">
        <v>3</v>
      </c>
      <c r="V540" s="1">
        <v>3</v>
      </c>
      <c r="W540" s="1">
        <v>1</v>
      </c>
      <c r="X540" s="1">
        <v>6</v>
      </c>
      <c r="Y540" s="1">
        <v>2</v>
      </c>
      <c r="Z540" s="1">
        <v>3</v>
      </c>
      <c r="AA540" s="1">
        <v>5</v>
      </c>
      <c r="AB540" s="1">
        <v>3</v>
      </c>
      <c r="AC540" s="1">
        <v>1</v>
      </c>
      <c r="AD540" s="1">
        <v>2</v>
      </c>
      <c r="AE540" s="1">
        <v>2</v>
      </c>
      <c r="AF540" s="1">
        <v>0</v>
      </c>
      <c r="AG540" s="1">
        <v>0</v>
      </c>
      <c r="AH540" s="1">
        <v>1</v>
      </c>
      <c r="AI540" s="1">
        <v>0</v>
      </c>
    </row>
    <row r="541" spans="1:35" x14ac:dyDescent="0.25">
      <c r="A541" s="2">
        <v>40</v>
      </c>
      <c r="B541" s="2">
        <v>0</v>
      </c>
      <c r="C541" s="7">
        <v>0.86366388741715205</v>
      </c>
      <c r="D541" s="2" t="s">
        <v>40</v>
      </c>
      <c r="E541" s="2" t="s">
        <v>45</v>
      </c>
      <c r="F541" s="2" t="s">
        <v>35</v>
      </c>
      <c r="G541" s="2">
        <v>5</v>
      </c>
      <c r="H541" s="2">
        <v>4</v>
      </c>
      <c r="I541" s="2" t="s">
        <v>36</v>
      </c>
      <c r="J541" s="2">
        <v>4</v>
      </c>
      <c r="K541" s="2" t="s">
        <v>43</v>
      </c>
      <c r="L541" s="2">
        <v>2</v>
      </c>
      <c r="M541" s="2">
        <v>3</v>
      </c>
      <c r="N541" s="2" t="s">
        <v>38</v>
      </c>
      <c r="O541" s="2">
        <v>1</v>
      </c>
      <c r="P541" s="2" t="s">
        <v>47</v>
      </c>
      <c r="Q541" s="2">
        <v>10475</v>
      </c>
      <c r="R541" s="2">
        <v>5</v>
      </c>
      <c r="S541" s="2" t="s">
        <v>40</v>
      </c>
      <c r="T541" s="2">
        <v>21</v>
      </c>
      <c r="U541" s="2">
        <v>4</v>
      </c>
      <c r="V541" s="2">
        <v>3</v>
      </c>
      <c r="W541" s="2">
        <v>1</v>
      </c>
      <c r="X541" s="2">
        <v>20</v>
      </c>
      <c r="Y541" s="2">
        <v>2</v>
      </c>
      <c r="Z541" s="2">
        <v>3</v>
      </c>
      <c r="AA541" s="2">
        <v>18</v>
      </c>
      <c r="AB541" s="2">
        <v>13</v>
      </c>
      <c r="AC541" s="2">
        <v>1</v>
      </c>
      <c r="AD541" s="2">
        <v>12</v>
      </c>
      <c r="AE541" s="2">
        <v>5</v>
      </c>
      <c r="AF541" s="2">
        <v>0</v>
      </c>
      <c r="AG541" s="2">
        <v>0</v>
      </c>
      <c r="AH541" s="2">
        <v>0</v>
      </c>
      <c r="AI541" s="2">
        <v>2</v>
      </c>
    </row>
    <row r="542" spans="1:35" x14ac:dyDescent="0.25">
      <c r="A542" s="1">
        <v>29</v>
      </c>
      <c r="B542" s="1">
        <v>0</v>
      </c>
      <c r="C542" s="6">
        <v>0.86342882129055798</v>
      </c>
      <c r="D542" s="1" t="s">
        <v>40</v>
      </c>
      <c r="E542" s="1" t="s">
        <v>34</v>
      </c>
      <c r="F542" s="1" t="s">
        <v>41</v>
      </c>
      <c r="G542" s="1">
        <v>9</v>
      </c>
      <c r="H542" s="1">
        <v>4</v>
      </c>
      <c r="I542" s="1" t="s">
        <v>48</v>
      </c>
      <c r="J542" s="1">
        <v>4</v>
      </c>
      <c r="K542" s="1" t="s">
        <v>37</v>
      </c>
      <c r="L542" s="1">
        <v>3</v>
      </c>
      <c r="M542" s="1">
        <v>1</v>
      </c>
      <c r="N542" s="1" t="s">
        <v>44</v>
      </c>
      <c r="O542" s="1">
        <v>3</v>
      </c>
      <c r="P542" s="1" t="s">
        <v>47</v>
      </c>
      <c r="Q542" s="1">
        <v>2974</v>
      </c>
      <c r="R542" s="1">
        <v>9</v>
      </c>
      <c r="S542" s="1" t="s">
        <v>49</v>
      </c>
      <c r="T542" s="1">
        <v>17</v>
      </c>
      <c r="U542" s="1">
        <v>3</v>
      </c>
      <c r="V542" s="1">
        <v>3</v>
      </c>
      <c r="W542" s="1">
        <v>1</v>
      </c>
      <c r="X542" s="1">
        <v>9</v>
      </c>
      <c r="Y542" s="1">
        <v>2</v>
      </c>
      <c r="Z542" s="1">
        <v>3</v>
      </c>
      <c r="AA542" s="1">
        <v>5</v>
      </c>
      <c r="AB542" s="1">
        <v>3</v>
      </c>
      <c r="AC542" s="1">
        <v>1</v>
      </c>
      <c r="AD542" s="1">
        <v>2</v>
      </c>
      <c r="AE542" s="1">
        <v>2</v>
      </c>
      <c r="AF542" s="1">
        <v>0</v>
      </c>
      <c r="AG542" s="1">
        <v>0</v>
      </c>
      <c r="AH542" s="1">
        <v>1</v>
      </c>
      <c r="AI542" s="1">
        <v>0</v>
      </c>
    </row>
    <row r="543" spans="1:35" x14ac:dyDescent="0.25">
      <c r="A543" s="2">
        <v>34</v>
      </c>
      <c r="B543" s="2">
        <v>0</v>
      </c>
      <c r="C543" s="7">
        <v>0.86285024641336205</v>
      </c>
      <c r="D543" s="2" t="s">
        <v>40</v>
      </c>
      <c r="E543" s="2" t="s">
        <v>45</v>
      </c>
      <c r="F543" s="2" t="s">
        <v>41</v>
      </c>
      <c r="G543" s="2">
        <v>15</v>
      </c>
      <c r="H543" s="2">
        <v>3</v>
      </c>
      <c r="I543" s="2" t="s">
        <v>48</v>
      </c>
      <c r="J543" s="2">
        <v>2</v>
      </c>
      <c r="K543" s="2" t="s">
        <v>43</v>
      </c>
      <c r="L543" s="2">
        <v>3</v>
      </c>
      <c r="M543" s="2">
        <v>4</v>
      </c>
      <c r="N543" s="2" t="s">
        <v>55</v>
      </c>
      <c r="O543" s="2">
        <v>1</v>
      </c>
      <c r="P543" s="2" t="s">
        <v>50</v>
      </c>
      <c r="Q543" s="2">
        <v>17007</v>
      </c>
      <c r="R543" s="2">
        <v>7</v>
      </c>
      <c r="S543" s="2" t="s">
        <v>49</v>
      </c>
      <c r="T543" s="2">
        <v>14</v>
      </c>
      <c r="U543" s="2">
        <v>3</v>
      </c>
      <c r="V543" s="2">
        <v>4</v>
      </c>
      <c r="W543" s="2">
        <v>2</v>
      </c>
      <c r="X543" s="2">
        <v>16</v>
      </c>
      <c r="Y543" s="2">
        <v>3</v>
      </c>
      <c r="Z543" s="2">
        <v>2</v>
      </c>
      <c r="AA543" s="2">
        <v>14</v>
      </c>
      <c r="AB543" s="2">
        <v>8</v>
      </c>
      <c r="AC543" s="2">
        <v>6</v>
      </c>
      <c r="AD543" s="2">
        <v>9</v>
      </c>
      <c r="AE543" s="2">
        <v>5</v>
      </c>
      <c r="AF543" s="2">
        <v>0</v>
      </c>
      <c r="AG543" s="2">
        <v>0</v>
      </c>
      <c r="AH543" s="2">
        <v>0</v>
      </c>
      <c r="AI543" s="2">
        <v>1</v>
      </c>
    </row>
    <row r="544" spans="1:35" x14ac:dyDescent="0.25">
      <c r="A544" s="1">
        <v>31</v>
      </c>
      <c r="B544" s="1">
        <v>0</v>
      </c>
      <c r="C544" s="6">
        <v>0.86251846888863304</v>
      </c>
      <c r="D544" s="1" t="s">
        <v>40</v>
      </c>
      <c r="E544" s="1" t="s">
        <v>34</v>
      </c>
      <c r="F544" s="1" t="s">
        <v>35</v>
      </c>
      <c r="G544" s="1">
        <v>8</v>
      </c>
      <c r="H544" s="1">
        <v>2</v>
      </c>
      <c r="I544" s="1" t="s">
        <v>36</v>
      </c>
      <c r="J544" s="1">
        <v>1</v>
      </c>
      <c r="K544" s="1" t="s">
        <v>43</v>
      </c>
      <c r="L544" s="1">
        <v>3</v>
      </c>
      <c r="M544" s="1">
        <v>3</v>
      </c>
      <c r="N544" s="1" t="s">
        <v>38</v>
      </c>
      <c r="O544" s="1">
        <v>4</v>
      </c>
      <c r="P544" s="1" t="s">
        <v>50</v>
      </c>
      <c r="Q544" s="1">
        <v>10793</v>
      </c>
      <c r="R544" s="1">
        <v>1</v>
      </c>
      <c r="S544" s="1" t="s">
        <v>49</v>
      </c>
      <c r="T544" s="1">
        <v>18</v>
      </c>
      <c r="U544" s="1">
        <v>3</v>
      </c>
      <c r="V544" s="1">
        <v>1</v>
      </c>
      <c r="W544" s="1">
        <v>1</v>
      </c>
      <c r="X544" s="1">
        <v>13</v>
      </c>
      <c r="Y544" s="1">
        <v>5</v>
      </c>
      <c r="Z544" s="1">
        <v>3</v>
      </c>
      <c r="AA544" s="1">
        <v>13</v>
      </c>
      <c r="AB544" s="1">
        <v>7</v>
      </c>
      <c r="AC544" s="1">
        <v>9</v>
      </c>
      <c r="AD544" s="1">
        <v>9</v>
      </c>
      <c r="AE544" s="1">
        <v>5</v>
      </c>
      <c r="AF544" s="1">
        <v>0</v>
      </c>
      <c r="AG544" s="1">
        <v>0</v>
      </c>
      <c r="AH544" s="1">
        <v>0</v>
      </c>
      <c r="AI544" s="1">
        <v>0</v>
      </c>
    </row>
    <row r="545" spans="1:35" x14ac:dyDescent="0.25">
      <c r="A545" s="2">
        <v>35</v>
      </c>
      <c r="B545" s="2">
        <v>0</v>
      </c>
      <c r="C545" s="7">
        <v>0.86099724454994397</v>
      </c>
      <c r="D545" s="2" t="s">
        <v>40</v>
      </c>
      <c r="E545" s="2" t="s">
        <v>45</v>
      </c>
      <c r="F545" s="2" t="s">
        <v>41</v>
      </c>
      <c r="G545" s="2">
        <v>4</v>
      </c>
      <c r="H545" s="2">
        <v>4</v>
      </c>
      <c r="I545" s="2" t="s">
        <v>42</v>
      </c>
      <c r="J545" s="2">
        <v>4</v>
      </c>
      <c r="K545" s="2" t="s">
        <v>43</v>
      </c>
      <c r="L545" s="2">
        <v>2</v>
      </c>
      <c r="M545" s="2">
        <v>1</v>
      </c>
      <c r="N545" s="2" t="s">
        <v>44</v>
      </c>
      <c r="O545" s="2">
        <v>4</v>
      </c>
      <c r="P545" s="2" t="s">
        <v>47</v>
      </c>
      <c r="Q545" s="2">
        <v>2376</v>
      </c>
      <c r="R545" s="2">
        <v>1</v>
      </c>
      <c r="S545" s="2" t="s">
        <v>49</v>
      </c>
      <c r="T545" s="2">
        <v>13</v>
      </c>
      <c r="U545" s="2">
        <v>3</v>
      </c>
      <c r="V545" s="2">
        <v>2</v>
      </c>
      <c r="W545" s="2">
        <v>1</v>
      </c>
      <c r="X545" s="2">
        <v>2</v>
      </c>
      <c r="Y545" s="2">
        <v>2</v>
      </c>
      <c r="Z545" s="2">
        <v>4</v>
      </c>
      <c r="AA545" s="2">
        <v>2</v>
      </c>
      <c r="AB545" s="2">
        <v>2</v>
      </c>
      <c r="AC545" s="2">
        <v>2</v>
      </c>
      <c r="AD545" s="2">
        <v>2</v>
      </c>
      <c r="AE545" s="2">
        <v>1</v>
      </c>
      <c r="AF545" s="2">
        <v>0</v>
      </c>
      <c r="AG545" s="2">
        <v>0</v>
      </c>
      <c r="AH545" s="2">
        <v>1</v>
      </c>
      <c r="AI545" s="2">
        <v>1</v>
      </c>
    </row>
    <row r="546" spans="1:35" x14ac:dyDescent="0.25">
      <c r="A546" s="1">
        <v>27</v>
      </c>
      <c r="B546" s="1">
        <v>0</v>
      </c>
      <c r="C546" s="6">
        <v>0.85910209189940101</v>
      </c>
      <c r="D546" s="1" t="s">
        <v>40</v>
      </c>
      <c r="E546" s="1" t="s">
        <v>45</v>
      </c>
      <c r="F546" s="1" t="s">
        <v>35</v>
      </c>
      <c r="G546" s="1">
        <v>8</v>
      </c>
      <c r="H546" s="1">
        <v>3</v>
      </c>
      <c r="I546" s="1" t="s">
        <v>36</v>
      </c>
      <c r="J546" s="1">
        <v>4</v>
      </c>
      <c r="K546" s="1" t="s">
        <v>43</v>
      </c>
      <c r="L546" s="1">
        <v>3</v>
      </c>
      <c r="M546" s="1">
        <v>3</v>
      </c>
      <c r="N546" s="1" t="s">
        <v>38</v>
      </c>
      <c r="O546" s="1">
        <v>3</v>
      </c>
      <c r="P546" s="1" t="s">
        <v>39</v>
      </c>
      <c r="Q546" s="1">
        <v>8726</v>
      </c>
      <c r="R546" s="1">
        <v>1</v>
      </c>
      <c r="S546" s="1" t="s">
        <v>49</v>
      </c>
      <c r="T546" s="1">
        <v>15</v>
      </c>
      <c r="U546" s="1">
        <v>3</v>
      </c>
      <c r="V546" s="1">
        <v>4</v>
      </c>
      <c r="W546" s="1">
        <v>0</v>
      </c>
      <c r="X546" s="1">
        <v>9</v>
      </c>
      <c r="Y546" s="1">
        <v>0</v>
      </c>
      <c r="Z546" s="1">
        <v>3</v>
      </c>
      <c r="AA546" s="1">
        <v>9</v>
      </c>
      <c r="AB546" s="1">
        <v>8</v>
      </c>
      <c r="AC546" s="1">
        <v>1</v>
      </c>
      <c r="AD546" s="1">
        <v>7</v>
      </c>
      <c r="AE546" s="1">
        <v>4</v>
      </c>
      <c r="AF546" s="1">
        <v>0</v>
      </c>
      <c r="AG546" s="1">
        <v>0</v>
      </c>
      <c r="AH546" s="1">
        <v>0</v>
      </c>
      <c r="AI546" s="1">
        <v>2</v>
      </c>
    </row>
    <row r="547" spans="1:35" x14ac:dyDescent="0.25">
      <c r="A547" s="2">
        <v>26</v>
      </c>
      <c r="B547" s="2">
        <v>0</v>
      </c>
      <c r="C547" s="7">
        <v>0.85899643072806098</v>
      </c>
      <c r="D547" s="2" t="s">
        <v>40</v>
      </c>
      <c r="E547" s="2" t="s">
        <v>34</v>
      </c>
      <c r="F547" s="2" t="s">
        <v>35</v>
      </c>
      <c r="G547" s="2">
        <v>1</v>
      </c>
      <c r="H547" s="2">
        <v>3</v>
      </c>
      <c r="I547" s="2" t="s">
        <v>36</v>
      </c>
      <c r="J547" s="2">
        <v>3</v>
      </c>
      <c r="K547" s="2" t="s">
        <v>43</v>
      </c>
      <c r="L547" s="2">
        <v>3</v>
      </c>
      <c r="M547" s="2">
        <v>2</v>
      </c>
      <c r="N547" s="2" t="s">
        <v>38</v>
      </c>
      <c r="O547" s="2">
        <v>3</v>
      </c>
      <c r="P547" s="2" t="s">
        <v>47</v>
      </c>
      <c r="Q547" s="2">
        <v>5296</v>
      </c>
      <c r="R547" s="2">
        <v>1</v>
      </c>
      <c r="S547" s="2" t="s">
        <v>49</v>
      </c>
      <c r="T547" s="2">
        <v>17</v>
      </c>
      <c r="U547" s="2">
        <v>3</v>
      </c>
      <c r="V547" s="2">
        <v>2</v>
      </c>
      <c r="W547" s="2">
        <v>1</v>
      </c>
      <c r="X547" s="2">
        <v>8</v>
      </c>
      <c r="Y547" s="2">
        <v>3</v>
      </c>
      <c r="Z547" s="2">
        <v>3</v>
      </c>
      <c r="AA547" s="2">
        <v>8</v>
      </c>
      <c r="AB547" s="2">
        <v>7</v>
      </c>
      <c r="AC547" s="2">
        <v>7</v>
      </c>
      <c r="AD547" s="2">
        <v>7</v>
      </c>
      <c r="AE547" s="2">
        <v>3</v>
      </c>
      <c r="AF547" s="2">
        <v>0</v>
      </c>
      <c r="AG547" s="2">
        <v>0</v>
      </c>
      <c r="AH547" s="2">
        <v>0</v>
      </c>
      <c r="AI547" s="2">
        <v>0</v>
      </c>
    </row>
    <row r="548" spans="1:35" x14ac:dyDescent="0.25">
      <c r="A548" s="1">
        <v>30</v>
      </c>
      <c r="B548" s="1">
        <v>0</v>
      </c>
      <c r="C548" s="6">
        <v>0.85355166146512995</v>
      </c>
      <c r="D548" s="1" t="s">
        <v>40</v>
      </c>
      <c r="E548" s="1" t="s">
        <v>34</v>
      </c>
      <c r="F548" s="1" t="s">
        <v>35</v>
      </c>
      <c r="G548" s="1">
        <v>8</v>
      </c>
      <c r="H548" s="1">
        <v>2</v>
      </c>
      <c r="I548" s="1" t="s">
        <v>42</v>
      </c>
      <c r="J548" s="1">
        <v>3</v>
      </c>
      <c r="K548" s="1" t="s">
        <v>43</v>
      </c>
      <c r="L548" s="1">
        <v>3</v>
      </c>
      <c r="M548" s="1">
        <v>3</v>
      </c>
      <c r="N548" s="1" t="s">
        <v>38</v>
      </c>
      <c r="O548" s="1">
        <v>3</v>
      </c>
      <c r="P548" s="1" t="s">
        <v>50</v>
      </c>
      <c r="Q548" s="1">
        <v>7264</v>
      </c>
      <c r="R548" s="1">
        <v>5</v>
      </c>
      <c r="S548" s="1" t="s">
        <v>49</v>
      </c>
      <c r="T548" s="1">
        <v>11</v>
      </c>
      <c r="U548" s="1">
        <v>3</v>
      </c>
      <c r="V548" s="1">
        <v>1</v>
      </c>
      <c r="W548" s="1">
        <v>1</v>
      </c>
      <c r="X548" s="1">
        <v>10</v>
      </c>
      <c r="Y548" s="1">
        <v>2</v>
      </c>
      <c r="Z548" s="1">
        <v>4</v>
      </c>
      <c r="AA548" s="1">
        <v>8</v>
      </c>
      <c r="AB548" s="1">
        <v>4</v>
      </c>
      <c r="AC548" s="1">
        <v>7</v>
      </c>
      <c r="AD548" s="1">
        <v>7</v>
      </c>
      <c r="AE548" s="1">
        <v>4</v>
      </c>
      <c r="AF548" s="1">
        <v>0</v>
      </c>
      <c r="AG548" s="1">
        <v>0</v>
      </c>
      <c r="AH548" s="1">
        <v>0</v>
      </c>
      <c r="AI548" s="1">
        <v>0</v>
      </c>
    </row>
    <row r="549" spans="1:35" x14ac:dyDescent="0.25">
      <c r="A549" s="2">
        <v>36</v>
      </c>
      <c r="B549" s="2">
        <v>0</v>
      </c>
      <c r="C549" s="7">
        <v>0.85308255677689804</v>
      </c>
      <c r="D549" s="2" t="s">
        <v>40</v>
      </c>
      <c r="E549" s="2" t="s">
        <v>53</v>
      </c>
      <c r="F549" s="2" t="s">
        <v>41</v>
      </c>
      <c r="G549" s="2">
        <v>8</v>
      </c>
      <c r="H549" s="2">
        <v>3</v>
      </c>
      <c r="I549" s="2" t="s">
        <v>36</v>
      </c>
      <c r="J549" s="2">
        <v>1</v>
      </c>
      <c r="K549" s="2" t="s">
        <v>37</v>
      </c>
      <c r="L549" s="2">
        <v>4</v>
      </c>
      <c r="M549" s="2">
        <v>3</v>
      </c>
      <c r="N549" s="2" t="s">
        <v>55</v>
      </c>
      <c r="O549" s="2">
        <v>1</v>
      </c>
      <c r="P549" s="2" t="s">
        <v>47</v>
      </c>
      <c r="Q549" s="2">
        <v>11713</v>
      </c>
      <c r="R549" s="2">
        <v>9</v>
      </c>
      <c r="S549" s="2" t="s">
        <v>49</v>
      </c>
      <c r="T549" s="2">
        <v>14</v>
      </c>
      <c r="U549" s="2">
        <v>3</v>
      </c>
      <c r="V549" s="2">
        <v>1</v>
      </c>
      <c r="W549" s="2">
        <v>1</v>
      </c>
      <c r="X549" s="2">
        <v>10</v>
      </c>
      <c r="Y549" s="2">
        <v>2</v>
      </c>
      <c r="Z549" s="2">
        <v>3</v>
      </c>
      <c r="AA549" s="2">
        <v>8</v>
      </c>
      <c r="AB549" s="2">
        <v>7</v>
      </c>
      <c r="AC549" s="2">
        <v>0</v>
      </c>
      <c r="AD549" s="2">
        <v>5</v>
      </c>
      <c r="AE549" s="2">
        <v>5</v>
      </c>
      <c r="AF549" s="2">
        <v>0</v>
      </c>
      <c r="AG549" s="2">
        <v>0</v>
      </c>
      <c r="AH549" s="2">
        <v>0</v>
      </c>
      <c r="AI549" s="2">
        <v>1</v>
      </c>
    </row>
    <row r="550" spans="1:35" x14ac:dyDescent="0.25">
      <c r="A550" s="1">
        <v>31</v>
      </c>
      <c r="B550" s="1">
        <v>0</v>
      </c>
      <c r="C550" s="6">
        <v>0.85201035555413196</v>
      </c>
      <c r="D550" s="1" t="s">
        <v>40</v>
      </c>
      <c r="E550" s="1" t="s">
        <v>45</v>
      </c>
      <c r="F550" s="1" t="s">
        <v>35</v>
      </c>
      <c r="G550" s="1">
        <v>7</v>
      </c>
      <c r="H550" s="1">
        <v>4</v>
      </c>
      <c r="I550" s="1" t="s">
        <v>57</v>
      </c>
      <c r="J550" s="1">
        <v>1</v>
      </c>
      <c r="K550" s="1" t="s">
        <v>37</v>
      </c>
      <c r="L550" s="1">
        <v>3</v>
      </c>
      <c r="M550" s="1">
        <v>3</v>
      </c>
      <c r="N550" s="1" t="s">
        <v>38</v>
      </c>
      <c r="O550" s="1">
        <v>1</v>
      </c>
      <c r="P550" s="1" t="s">
        <v>47</v>
      </c>
      <c r="Q550" s="1">
        <v>9637</v>
      </c>
      <c r="R550" s="1">
        <v>2</v>
      </c>
      <c r="S550" s="1" t="s">
        <v>49</v>
      </c>
      <c r="T550" s="1">
        <v>14</v>
      </c>
      <c r="U550" s="1">
        <v>3</v>
      </c>
      <c r="V550" s="1">
        <v>4</v>
      </c>
      <c r="W550" s="1">
        <v>2</v>
      </c>
      <c r="X550" s="1">
        <v>9</v>
      </c>
      <c r="Y550" s="1">
        <v>3</v>
      </c>
      <c r="Z550" s="1">
        <v>3</v>
      </c>
      <c r="AA550" s="1">
        <v>3</v>
      </c>
      <c r="AB550" s="1">
        <v>2</v>
      </c>
      <c r="AC550" s="1">
        <v>2</v>
      </c>
      <c r="AD550" s="1">
        <v>2</v>
      </c>
      <c r="AE550" s="1">
        <v>4</v>
      </c>
      <c r="AF550" s="1">
        <v>0</v>
      </c>
      <c r="AG550" s="1">
        <v>0</v>
      </c>
      <c r="AH550" s="1">
        <v>0</v>
      </c>
      <c r="AI550" s="1">
        <v>1</v>
      </c>
    </row>
    <row r="551" spans="1:35" x14ac:dyDescent="0.25">
      <c r="A551" s="2">
        <v>33</v>
      </c>
      <c r="B551" s="2">
        <v>0</v>
      </c>
      <c r="C551" s="7">
        <v>0.85178850208172696</v>
      </c>
      <c r="D551" s="2" t="s">
        <v>40</v>
      </c>
      <c r="E551" s="2" t="s">
        <v>34</v>
      </c>
      <c r="F551" s="2" t="s">
        <v>41</v>
      </c>
      <c r="G551" s="2">
        <v>15</v>
      </c>
      <c r="H551" s="2">
        <v>2</v>
      </c>
      <c r="I551" s="2" t="s">
        <v>48</v>
      </c>
      <c r="J551" s="2">
        <v>2</v>
      </c>
      <c r="K551" s="2" t="s">
        <v>37</v>
      </c>
      <c r="L551" s="2">
        <v>3</v>
      </c>
      <c r="M551" s="2">
        <v>2</v>
      </c>
      <c r="N551" s="2" t="s">
        <v>52</v>
      </c>
      <c r="O551" s="2">
        <v>4</v>
      </c>
      <c r="P551" s="2" t="s">
        <v>47</v>
      </c>
      <c r="Q551" s="2">
        <v>4878</v>
      </c>
      <c r="R551" s="2">
        <v>0</v>
      </c>
      <c r="S551" s="2" t="s">
        <v>40</v>
      </c>
      <c r="T551" s="2">
        <v>13</v>
      </c>
      <c r="U551" s="2">
        <v>3</v>
      </c>
      <c r="V551" s="2">
        <v>1</v>
      </c>
      <c r="W551" s="2">
        <v>1</v>
      </c>
      <c r="X551" s="2">
        <v>10</v>
      </c>
      <c r="Y551" s="2">
        <v>6</v>
      </c>
      <c r="Z551" s="2">
        <v>3</v>
      </c>
      <c r="AA551" s="2">
        <v>9</v>
      </c>
      <c r="AB551" s="2">
        <v>7</v>
      </c>
      <c r="AC551" s="2">
        <v>8</v>
      </c>
      <c r="AD551" s="2">
        <v>1</v>
      </c>
      <c r="AE551" s="2">
        <v>3</v>
      </c>
      <c r="AF551" s="2">
        <v>0</v>
      </c>
      <c r="AG551" s="2">
        <v>0</v>
      </c>
      <c r="AH551" s="2">
        <v>0</v>
      </c>
      <c r="AI551" s="2">
        <v>1</v>
      </c>
    </row>
    <row r="552" spans="1:35" x14ac:dyDescent="0.25">
      <c r="A552" s="1">
        <v>36</v>
      </c>
      <c r="B552" s="1">
        <v>0</v>
      </c>
      <c r="C552" s="6">
        <v>0.85152980307106796</v>
      </c>
      <c r="D552" s="1" t="s">
        <v>40</v>
      </c>
      <c r="E552" s="1" t="s">
        <v>34</v>
      </c>
      <c r="F552" s="1" t="s">
        <v>41</v>
      </c>
      <c r="G552" s="1">
        <v>3</v>
      </c>
      <c r="H552" s="1">
        <v>2</v>
      </c>
      <c r="I552" s="1" t="s">
        <v>36</v>
      </c>
      <c r="J552" s="1">
        <v>1</v>
      </c>
      <c r="K552" s="1" t="s">
        <v>37</v>
      </c>
      <c r="L552" s="1">
        <v>3</v>
      </c>
      <c r="M552" s="1">
        <v>1</v>
      </c>
      <c r="N552" s="1" t="s">
        <v>44</v>
      </c>
      <c r="O552" s="1">
        <v>4</v>
      </c>
      <c r="P552" s="1" t="s">
        <v>50</v>
      </c>
      <c r="Q552" s="1">
        <v>2835</v>
      </c>
      <c r="R552" s="1">
        <v>5</v>
      </c>
      <c r="S552" s="1" t="s">
        <v>49</v>
      </c>
      <c r="T552" s="1">
        <v>22</v>
      </c>
      <c r="U552" s="1">
        <v>4</v>
      </c>
      <c r="V552" s="1">
        <v>1</v>
      </c>
      <c r="W552" s="1">
        <v>1</v>
      </c>
      <c r="X552" s="1">
        <v>7</v>
      </c>
      <c r="Y552" s="1">
        <v>2</v>
      </c>
      <c r="Z552" s="1">
        <v>3</v>
      </c>
      <c r="AA552" s="1">
        <v>1</v>
      </c>
      <c r="AB552" s="1">
        <v>0</v>
      </c>
      <c r="AC552" s="1">
        <v>0</v>
      </c>
      <c r="AD552" s="1">
        <v>0</v>
      </c>
      <c r="AE552" s="1">
        <v>2</v>
      </c>
      <c r="AF552" s="1">
        <v>0</v>
      </c>
      <c r="AG552" s="1">
        <v>1</v>
      </c>
      <c r="AH552" s="1">
        <v>1</v>
      </c>
      <c r="AI552" s="1">
        <v>0</v>
      </c>
    </row>
    <row r="553" spans="1:35" x14ac:dyDescent="0.25">
      <c r="A553" s="2">
        <v>32</v>
      </c>
      <c r="B553" s="2">
        <v>0</v>
      </c>
      <c r="C553" s="7">
        <v>0.85112743880409003</v>
      </c>
      <c r="D553" s="2" t="s">
        <v>40</v>
      </c>
      <c r="E553" s="2" t="s">
        <v>34</v>
      </c>
      <c r="F553" s="2" t="s">
        <v>41</v>
      </c>
      <c r="G553" s="2">
        <v>2</v>
      </c>
      <c r="H553" s="2">
        <v>1</v>
      </c>
      <c r="I553" s="2" t="s">
        <v>56</v>
      </c>
      <c r="J553" s="2">
        <v>4</v>
      </c>
      <c r="K553" s="2" t="s">
        <v>43</v>
      </c>
      <c r="L553" s="2">
        <v>2</v>
      </c>
      <c r="M553" s="2">
        <v>2</v>
      </c>
      <c r="N553" s="2" t="s">
        <v>44</v>
      </c>
      <c r="O553" s="2">
        <v>1</v>
      </c>
      <c r="P553" s="2" t="s">
        <v>39</v>
      </c>
      <c r="Q553" s="2">
        <v>2176</v>
      </c>
      <c r="R553" s="2">
        <v>4</v>
      </c>
      <c r="S553" s="2" t="s">
        <v>49</v>
      </c>
      <c r="T553" s="2">
        <v>13</v>
      </c>
      <c r="U553" s="2">
        <v>3</v>
      </c>
      <c r="V553" s="2">
        <v>4</v>
      </c>
      <c r="W553" s="2">
        <v>0</v>
      </c>
      <c r="X553" s="2">
        <v>9</v>
      </c>
      <c r="Y553" s="2">
        <v>5</v>
      </c>
      <c r="Z553" s="2">
        <v>3</v>
      </c>
      <c r="AA553" s="2">
        <v>6</v>
      </c>
      <c r="AB553" s="2">
        <v>2</v>
      </c>
      <c r="AC553" s="2">
        <v>0</v>
      </c>
      <c r="AD553" s="2">
        <v>4</v>
      </c>
      <c r="AE553" s="2">
        <v>1</v>
      </c>
      <c r="AF553" s="2">
        <v>0</v>
      </c>
      <c r="AG553" s="2">
        <v>0</v>
      </c>
      <c r="AH553" s="2">
        <v>1</v>
      </c>
      <c r="AI553" s="2">
        <v>1</v>
      </c>
    </row>
    <row r="554" spans="1:35" x14ac:dyDescent="0.25">
      <c r="A554" s="1">
        <v>38</v>
      </c>
      <c r="B554" s="1">
        <v>0</v>
      </c>
      <c r="C554" s="6">
        <v>0.85067158532201204</v>
      </c>
      <c r="D554" s="1" t="s">
        <v>40</v>
      </c>
      <c r="E554" s="1" t="s">
        <v>45</v>
      </c>
      <c r="F554" s="1" t="s">
        <v>41</v>
      </c>
      <c r="G554" s="1">
        <v>29</v>
      </c>
      <c r="H554" s="1">
        <v>5</v>
      </c>
      <c r="I554" s="1" t="s">
        <v>36</v>
      </c>
      <c r="J554" s="1">
        <v>4</v>
      </c>
      <c r="K554" s="1" t="s">
        <v>37</v>
      </c>
      <c r="L554" s="1">
        <v>3</v>
      </c>
      <c r="M554" s="1">
        <v>2</v>
      </c>
      <c r="N554" s="1" t="s">
        <v>44</v>
      </c>
      <c r="O554" s="1">
        <v>4</v>
      </c>
      <c r="P554" s="1" t="s">
        <v>39</v>
      </c>
      <c r="Q554" s="1">
        <v>2406</v>
      </c>
      <c r="R554" s="1">
        <v>1</v>
      </c>
      <c r="S554" s="1" t="s">
        <v>49</v>
      </c>
      <c r="T554" s="1">
        <v>11</v>
      </c>
      <c r="U554" s="1">
        <v>3</v>
      </c>
      <c r="V554" s="1">
        <v>4</v>
      </c>
      <c r="W554" s="1">
        <v>0</v>
      </c>
      <c r="X554" s="1">
        <v>10</v>
      </c>
      <c r="Y554" s="1">
        <v>2</v>
      </c>
      <c r="Z554" s="1">
        <v>3</v>
      </c>
      <c r="AA554" s="1">
        <v>10</v>
      </c>
      <c r="AB554" s="1">
        <v>3</v>
      </c>
      <c r="AC554" s="1">
        <v>9</v>
      </c>
      <c r="AD554" s="1">
        <v>9</v>
      </c>
      <c r="AE554" s="1">
        <v>1</v>
      </c>
      <c r="AF554" s="1">
        <v>0</v>
      </c>
      <c r="AG554" s="1">
        <v>0</v>
      </c>
      <c r="AH554" s="1">
        <v>1</v>
      </c>
      <c r="AI554" s="1">
        <v>2</v>
      </c>
    </row>
    <row r="555" spans="1:35" x14ac:dyDescent="0.25">
      <c r="A555" s="2">
        <v>36</v>
      </c>
      <c r="B555" s="2">
        <v>0</v>
      </c>
      <c r="C555" s="7">
        <v>0.85020217665506104</v>
      </c>
      <c r="D555" s="2" t="s">
        <v>40</v>
      </c>
      <c r="E555" s="2" t="s">
        <v>34</v>
      </c>
      <c r="F555" s="2" t="s">
        <v>41</v>
      </c>
      <c r="G555" s="2">
        <v>26</v>
      </c>
      <c r="H555" s="2">
        <v>4</v>
      </c>
      <c r="I555" s="2" t="s">
        <v>36</v>
      </c>
      <c r="J555" s="2">
        <v>1</v>
      </c>
      <c r="K555" s="2" t="s">
        <v>43</v>
      </c>
      <c r="L555" s="2">
        <v>3</v>
      </c>
      <c r="M555" s="2">
        <v>2</v>
      </c>
      <c r="N555" s="2" t="s">
        <v>52</v>
      </c>
      <c r="O555" s="2">
        <v>3</v>
      </c>
      <c r="P555" s="2" t="s">
        <v>47</v>
      </c>
      <c r="Q555" s="2">
        <v>5347</v>
      </c>
      <c r="R555" s="2">
        <v>6</v>
      </c>
      <c r="S555" s="2" t="s">
        <v>49</v>
      </c>
      <c r="T555" s="2">
        <v>14</v>
      </c>
      <c r="U555" s="2">
        <v>3</v>
      </c>
      <c r="V555" s="2">
        <v>2</v>
      </c>
      <c r="W555" s="2">
        <v>2</v>
      </c>
      <c r="X555" s="2">
        <v>10</v>
      </c>
      <c r="Y555" s="2">
        <v>2</v>
      </c>
      <c r="Z555" s="2">
        <v>2</v>
      </c>
      <c r="AA555" s="2">
        <v>3</v>
      </c>
      <c r="AB555" s="2">
        <v>2</v>
      </c>
      <c r="AC555" s="2">
        <v>0</v>
      </c>
      <c r="AD555" s="2">
        <v>2</v>
      </c>
      <c r="AE555" s="2">
        <v>3</v>
      </c>
      <c r="AF555" s="2">
        <v>0</v>
      </c>
      <c r="AG555" s="2">
        <v>0</v>
      </c>
      <c r="AH555" s="2">
        <v>0</v>
      </c>
      <c r="AI555" s="2">
        <v>0</v>
      </c>
    </row>
    <row r="556" spans="1:35" x14ac:dyDescent="0.25">
      <c r="A556" s="1">
        <v>38</v>
      </c>
      <c r="B556" s="1">
        <v>0</v>
      </c>
      <c r="C556" s="6">
        <v>0.84916374215408097</v>
      </c>
      <c r="D556" s="1" t="s">
        <v>40</v>
      </c>
      <c r="E556" s="1" t="s">
        <v>45</v>
      </c>
      <c r="F556" s="1" t="s">
        <v>41</v>
      </c>
      <c r="G556" s="1">
        <v>2</v>
      </c>
      <c r="H556" s="1">
        <v>2</v>
      </c>
      <c r="I556" s="1" t="s">
        <v>36</v>
      </c>
      <c r="J556" s="1">
        <v>4</v>
      </c>
      <c r="K556" s="1" t="s">
        <v>43</v>
      </c>
      <c r="L556" s="1">
        <v>3</v>
      </c>
      <c r="M556" s="1">
        <v>1</v>
      </c>
      <c r="N556" s="1" t="s">
        <v>44</v>
      </c>
      <c r="O556" s="1">
        <v>4</v>
      </c>
      <c r="P556" s="1" t="s">
        <v>47</v>
      </c>
      <c r="Q556" s="1">
        <v>1702</v>
      </c>
      <c r="R556" s="1">
        <v>1</v>
      </c>
      <c r="S556" s="1" t="s">
        <v>40</v>
      </c>
      <c r="T556" s="1">
        <v>23</v>
      </c>
      <c r="U556" s="1">
        <v>4</v>
      </c>
      <c r="V556" s="1">
        <v>3</v>
      </c>
      <c r="W556" s="1">
        <v>1</v>
      </c>
      <c r="X556" s="1">
        <v>1</v>
      </c>
      <c r="Y556" s="1">
        <v>3</v>
      </c>
      <c r="Z556" s="1">
        <v>3</v>
      </c>
      <c r="AA556" s="1">
        <v>1</v>
      </c>
      <c r="AB556" s="1">
        <v>0</v>
      </c>
      <c r="AC556" s="1">
        <v>0</v>
      </c>
      <c r="AD556" s="1">
        <v>0</v>
      </c>
      <c r="AE556" s="1">
        <v>1</v>
      </c>
      <c r="AF556" s="1">
        <v>1</v>
      </c>
      <c r="AG556" s="1">
        <v>1</v>
      </c>
      <c r="AH556" s="1">
        <v>1</v>
      </c>
      <c r="AI556" s="1">
        <v>2</v>
      </c>
    </row>
    <row r="557" spans="1:35" x14ac:dyDescent="0.25">
      <c r="A557" s="2">
        <v>25</v>
      </c>
      <c r="B557" s="2">
        <v>0</v>
      </c>
      <c r="C557" s="7">
        <v>0.84892152832456502</v>
      </c>
      <c r="D557" s="2" t="s">
        <v>40</v>
      </c>
      <c r="E557" s="2" t="s">
        <v>34</v>
      </c>
      <c r="F557" s="2" t="s">
        <v>41</v>
      </c>
      <c r="G557" s="2">
        <v>1</v>
      </c>
      <c r="H557" s="2">
        <v>3</v>
      </c>
      <c r="I557" s="2" t="s">
        <v>48</v>
      </c>
      <c r="J557" s="2">
        <v>4</v>
      </c>
      <c r="K557" s="2" t="s">
        <v>37</v>
      </c>
      <c r="L557" s="2">
        <v>3</v>
      </c>
      <c r="M557" s="2">
        <v>1</v>
      </c>
      <c r="N557" s="2" t="s">
        <v>46</v>
      </c>
      <c r="O557" s="2">
        <v>2</v>
      </c>
      <c r="P557" s="2" t="s">
        <v>39</v>
      </c>
      <c r="Q557" s="2">
        <v>2096</v>
      </c>
      <c r="R557" s="2">
        <v>1</v>
      </c>
      <c r="S557" s="2" t="s">
        <v>49</v>
      </c>
      <c r="T557" s="2">
        <v>18</v>
      </c>
      <c r="U557" s="2">
        <v>3</v>
      </c>
      <c r="V557" s="2">
        <v>4</v>
      </c>
      <c r="W557" s="2">
        <v>0</v>
      </c>
      <c r="X557" s="2">
        <v>2</v>
      </c>
      <c r="Y557" s="2">
        <v>3</v>
      </c>
      <c r="Z557" s="2">
        <v>2</v>
      </c>
      <c r="AA557" s="2">
        <v>2</v>
      </c>
      <c r="AB557" s="2">
        <v>2</v>
      </c>
      <c r="AC557" s="2">
        <v>2</v>
      </c>
      <c r="AD557" s="2">
        <v>1</v>
      </c>
      <c r="AE557" s="2">
        <v>1</v>
      </c>
      <c r="AF557" s="2">
        <v>0</v>
      </c>
      <c r="AG557" s="2">
        <v>0</v>
      </c>
      <c r="AH557" s="2">
        <v>0</v>
      </c>
      <c r="AI557" s="2">
        <v>1</v>
      </c>
    </row>
    <row r="558" spans="1:35" x14ac:dyDescent="0.25">
      <c r="A558" s="1">
        <v>22</v>
      </c>
      <c r="B558" s="1">
        <v>0</v>
      </c>
      <c r="C558" s="6">
        <v>0.84584654290788197</v>
      </c>
      <c r="D558" s="1" t="s">
        <v>40</v>
      </c>
      <c r="E558" s="1" t="s">
        <v>53</v>
      </c>
      <c r="F558" s="1" t="s">
        <v>41</v>
      </c>
      <c r="G558" s="1">
        <v>16</v>
      </c>
      <c r="H558" s="1">
        <v>2</v>
      </c>
      <c r="I558" s="1" t="s">
        <v>48</v>
      </c>
      <c r="J558" s="1">
        <v>4</v>
      </c>
      <c r="K558" s="1" t="s">
        <v>43</v>
      </c>
      <c r="L558" s="1">
        <v>4</v>
      </c>
      <c r="M558" s="1">
        <v>1</v>
      </c>
      <c r="N558" s="1" t="s">
        <v>44</v>
      </c>
      <c r="O558" s="1">
        <v>4</v>
      </c>
      <c r="P558" s="1" t="s">
        <v>50</v>
      </c>
      <c r="Q558" s="1">
        <v>2935</v>
      </c>
      <c r="R558" s="1">
        <v>1</v>
      </c>
      <c r="S558" s="1" t="s">
        <v>40</v>
      </c>
      <c r="T558" s="1">
        <v>13</v>
      </c>
      <c r="U558" s="1">
        <v>3</v>
      </c>
      <c r="V558" s="1">
        <v>2</v>
      </c>
      <c r="W558" s="1">
        <v>2</v>
      </c>
      <c r="X558" s="1">
        <v>1</v>
      </c>
      <c r="Y558" s="1">
        <v>2</v>
      </c>
      <c r="Z558" s="1">
        <v>2</v>
      </c>
      <c r="AA558" s="1">
        <v>1</v>
      </c>
      <c r="AB558" s="1">
        <v>0</v>
      </c>
      <c r="AC558" s="1">
        <v>0</v>
      </c>
      <c r="AD558" s="1">
        <v>0</v>
      </c>
      <c r="AE558" s="1">
        <v>2</v>
      </c>
      <c r="AF558" s="1">
        <v>1</v>
      </c>
      <c r="AG558" s="1">
        <v>1</v>
      </c>
      <c r="AH558" s="1">
        <v>1</v>
      </c>
      <c r="AI558" s="1">
        <v>2</v>
      </c>
    </row>
    <row r="559" spans="1:35" x14ac:dyDescent="0.25">
      <c r="A559" s="2">
        <v>34</v>
      </c>
      <c r="B559" s="2">
        <v>0</v>
      </c>
      <c r="C559" s="7">
        <v>0.84581895821425301</v>
      </c>
      <c r="D559" s="2" t="s">
        <v>40</v>
      </c>
      <c r="E559" s="2" t="s">
        <v>34</v>
      </c>
      <c r="F559" s="2" t="s">
        <v>35</v>
      </c>
      <c r="G559" s="2">
        <v>3</v>
      </c>
      <c r="H559" s="2">
        <v>1</v>
      </c>
      <c r="I559" s="2" t="s">
        <v>48</v>
      </c>
      <c r="J559" s="2">
        <v>4</v>
      </c>
      <c r="K559" s="2" t="s">
        <v>37</v>
      </c>
      <c r="L559" s="2">
        <v>2</v>
      </c>
      <c r="M559" s="2">
        <v>2</v>
      </c>
      <c r="N559" s="2" t="s">
        <v>38</v>
      </c>
      <c r="O559" s="2">
        <v>4</v>
      </c>
      <c r="P559" s="2" t="s">
        <v>47</v>
      </c>
      <c r="Q559" s="2">
        <v>8103</v>
      </c>
      <c r="R559" s="2">
        <v>3</v>
      </c>
      <c r="S559" s="2" t="s">
        <v>40</v>
      </c>
      <c r="T559" s="2">
        <v>12</v>
      </c>
      <c r="U559" s="2">
        <v>3</v>
      </c>
      <c r="V559" s="2">
        <v>3</v>
      </c>
      <c r="W559" s="2">
        <v>0</v>
      </c>
      <c r="X559" s="2">
        <v>9</v>
      </c>
      <c r="Y559" s="2">
        <v>3</v>
      </c>
      <c r="Z559" s="2">
        <v>2</v>
      </c>
      <c r="AA559" s="2">
        <v>4</v>
      </c>
      <c r="AB559" s="2">
        <v>2</v>
      </c>
      <c r="AC559" s="2">
        <v>0</v>
      </c>
      <c r="AD559" s="2">
        <v>1</v>
      </c>
      <c r="AE559" s="2">
        <v>4</v>
      </c>
      <c r="AF559" s="2">
        <v>0</v>
      </c>
      <c r="AG559" s="2">
        <v>0</v>
      </c>
      <c r="AH559" s="2">
        <v>0</v>
      </c>
      <c r="AI559" s="2">
        <v>1</v>
      </c>
    </row>
    <row r="560" spans="1:35" x14ac:dyDescent="0.25">
      <c r="A560" s="1">
        <v>36</v>
      </c>
      <c r="B560" s="1">
        <v>0</v>
      </c>
      <c r="C560" s="6">
        <v>0.84572789649005997</v>
      </c>
      <c r="D560" s="1" t="s">
        <v>40</v>
      </c>
      <c r="E560" s="1" t="s">
        <v>34</v>
      </c>
      <c r="F560" s="1" t="s">
        <v>41</v>
      </c>
      <c r="G560" s="1">
        <v>2</v>
      </c>
      <c r="H560" s="1">
        <v>4</v>
      </c>
      <c r="I560" s="1" t="s">
        <v>36</v>
      </c>
      <c r="J560" s="1">
        <v>3</v>
      </c>
      <c r="K560" s="1" t="s">
        <v>37</v>
      </c>
      <c r="L560" s="1">
        <v>3</v>
      </c>
      <c r="M560" s="1">
        <v>2</v>
      </c>
      <c r="N560" s="1" t="s">
        <v>51</v>
      </c>
      <c r="O560" s="1">
        <v>2</v>
      </c>
      <c r="P560" s="1" t="s">
        <v>39</v>
      </c>
      <c r="Q560" s="1">
        <v>5410</v>
      </c>
      <c r="R560" s="1">
        <v>9</v>
      </c>
      <c r="S560" s="1" t="s">
        <v>40</v>
      </c>
      <c r="T560" s="1">
        <v>11</v>
      </c>
      <c r="U560" s="1">
        <v>3</v>
      </c>
      <c r="V560" s="1">
        <v>4</v>
      </c>
      <c r="W560" s="1">
        <v>0</v>
      </c>
      <c r="X560" s="1">
        <v>18</v>
      </c>
      <c r="Y560" s="1">
        <v>2</v>
      </c>
      <c r="Z560" s="1">
        <v>3</v>
      </c>
      <c r="AA560" s="1">
        <v>16</v>
      </c>
      <c r="AB560" s="1">
        <v>14</v>
      </c>
      <c r="AC560" s="1">
        <v>5</v>
      </c>
      <c r="AD560" s="1">
        <v>12</v>
      </c>
      <c r="AE560" s="1">
        <v>3</v>
      </c>
      <c r="AF560" s="1">
        <v>0</v>
      </c>
      <c r="AG560" s="1">
        <v>0</v>
      </c>
      <c r="AH560" s="1">
        <v>0</v>
      </c>
      <c r="AI560" s="1">
        <v>2</v>
      </c>
    </row>
    <row r="561" spans="1:35" x14ac:dyDescent="0.25">
      <c r="A561" s="2">
        <v>28</v>
      </c>
      <c r="B561" s="2">
        <v>0</v>
      </c>
      <c r="C561" s="7">
        <v>0.84492377871723301</v>
      </c>
      <c r="D561" s="2" t="s">
        <v>40</v>
      </c>
      <c r="E561" s="2" t="s">
        <v>34</v>
      </c>
      <c r="F561" s="2" t="s">
        <v>41</v>
      </c>
      <c r="G561" s="2">
        <v>27</v>
      </c>
      <c r="H561" s="2">
        <v>3</v>
      </c>
      <c r="I561" s="2" t="s">
        <v>48</v>
      </c>
      <c r="J561" s="2">
        <v>2</v>
      </c>
      <c r="K561" s="2" t="s">
        <v>37</v>
      </c>
      <c r="L561" s="2">
        <v>1</v>
      </c>
      <c r="M561" s="2">
        <v>2</v>
      </c>
      <c r="N561" s="2" t="s">
        <v>51</v>
      </c>
      <c r="O561" s="2">
        <v>1</v>
      </c>
      <c r="P561" s="2" t="s">
        <v>50</v>
      </c>
      <c r="Q561" s="2">
        <v>4877</v>
      </c>
      <c r="R561" s="2">
        <v>0</v>
      </c>
      <c r="S561" s="2" t="s">
        <v>49</v>
      </c>
      <c r="T561" s="2">
        <v>21</v>
      </c>
      <c r="U561" s="2">
        <v>4</v>
      </c>
      <c r="V561" s="2">
        <v>2</v>
      </c>
      <c r="W561" s="2">
        <v>1</v>
      </c>
      <c r="X561" s="2">
        <v>6</v>
      </c>
      <c r="Y561" s="2">
        <v>5</v>
      </c>
      <c r="Z561" s="2">
        <v>2</v>
      </c>
      <c r="AA561" s="2">
        <v>5</v>
      </c>
      <c r="AB561" s="2">
        <v>3</v>
      </c>
      <c r="AC561" s="2">
        <v>0</v>
      </c>
      <c r="AD561" s="2">
        <v>0</v>
      </c>
      <c r="AE561" s="2">
        <v>3</v>
      </c>
      <c r="AF561" s="2">
        <v>0</v>
      </c>
      <c r="AG561" s="2">
        <v>0</v>
      </c>
      <c r="AH561" s="2">
        <v>0</v>
      </c>
      <c r="AI561" s="2">
        <v>0</v>
      </c>
    </row>
    <row r="562" spans="1:35" x14ac:dyDescent="0.25">
      <c r="A562" s="1">
        <v>28</v>
      </c>
      <c r="B562" s="1">
        <v>0</v>
      </c>
      <c r="C562" s="6">
        <v>0.84489311502355102</v>
      </c>
      <c r="D562" s="1" t="s">
        <v>40</v>
      </c>
      <c r="E562" s="1" t="s">
        <v>34</v>
      </c>
      <c r="F562" s="1" t="s">
        <v>35</v>
      </c>
      <c r="G562" s="1">
        <v>3</v>
      </c>
      <c r="H562" s="1">
        <v>3</v>
      </c>
      <c r="I562" s="1" t="s">
        <v>48</v>
      </c>
      <c r="J562" s="1">
        <v>2</v>
      </c>
      <c r="K562" s="1" t="s">
        <v>37</v>
      </c>
      <c r="L562" s="1">
        <v>3</v>
      </c>
      <c r="M562" s="1">
        <v>1</v>
      </c>
      <c r="N562" s="1" t="s">
        <v>54</v>
      </c>
      <c r="O562" s="1">
        <v>2</v>
      </c>
      <c r="P562" s="1" t="s">
        <v>47</v>
      </c>
      <c r="Q562" s="1">
        <v>2856</v>
      </c>
      <c r="R562" s="1">
        <v>1</v>
      </c>
      <c r="S562" s="1" t="s">
        <v>49</v>
      </c>
      <c r="T562" s="1">
        <v>19</v>
      </c>
      <c r="U562" s="1">
        <v>3</v>
      </c>
      <c r="V562" s="1">
        <v>4</v>
      </c>
      <c r="W562" s="1">
        <v>1</v>
      </c>
      <c r="X562" s="1">
        <v>1</v>
      </c>
      <c r="Y562" s="1">
        <v>3</v>
      </c>
      <c r="Z562" s="1">
        <v>3</v>
      </c>
      <c r="AA562" s="1">
        <v>1</v>
      </c>
      <c r="AB562" s="1">
        <v>0</v>
      </c>
      <c r="AC562" s="1">
        <v>0</v>
      </c>
      <c r="AD562" s="1">
        <v>0</v>
      </c>
      <c r="AE562" s="1">
        <v>2</v>
      </c>
      <c r="AF562" s="1">
        <v>1</v>
      </c>
      <c r="AG562" s="1">
        <v>1</v>
      </c>
      <c r="AH562" s="1">
        <v>1</v>
      </c>
      <c r="AI562" s="1">
        <v>0</v>
      </c>
    </row>
    <row r="563" spans="1:35" x14ac:dyDescent="0.25">
      <c r="A563" s="2">
        <v>26</v>
      </c>
      <c r="B563" s="2">
        <v>0</v>
      </c>
      <c r="C563" s="7">
        <v>0.84324159353184802</v>
      </c>
      <c r="D563" s="2" t="s">
        <v>40</v>
      </c>
      <c r="E563" s="2" t="s">
        <v>34</v>
      </c>
      <c r="F563" s="2" t="s">
        <v>41</v>
      </c>
      <c r="G563" s="2">
        <v>2</v>
      </c>
      <c r="H563" s="2">
        <v>1</v>
      </c>
      <c r="I563" s="2" t="s">
        <v>48</v>
      </c>
      <c r="J563" s="2">
        <v>1</v>
      </c>
      <c r="K563" s="2" t="s">
        <v>43</v>
      </c>
      <c r="L563" s="2">
        <v>2</v>
      </c>
      <c r="M563" s="2">
        <v>1</v>
      </c>
      <c r="N563" s="2" t="s">
        <v>46</v>
      </c>
      <c r="O563" s="2">
        <v>4</v>
      </c>
      <c r="P563" s="2" t="s">
        <v>39</v>
      </c>
      <c r="Q563" s="2">
        <v>3904</v>
      </c>
      <c r="R563" s="2">
        <v>0</v>
      </c>
      <c r="S563" s="2" t="s">
        <v>49</v>
      </c>
      <c r="T563" s="2">
        <v>12</v>
      </c>
      <c r="U563" s="2">
        <v>3</v>
      </c>
      <c r="V563" s="2">
        <v>4</v>
      </c>
      <c r="W563" s="2">
        <v>0</v>
      </c>
      <c r="X563" s="2">
        <v>5</v>
      </c>
      <c r="Y563" s="2">
        <v>2</v>
      </c>
      <c r="Z563" s="2">
        <v>3</v>
      </c>
      <c r="AA563" s="2">
        <v>4</v>
      </c>
      <c r="AB563" s="2">
        <v>3</v>
      </c>
      <c r="AC563" s="2">
        <v>1</v>
      </c>
      <c r="AD563" s="2">
        <v>1</v>
      </c>
      <c r="AE563" s="2">
        <v>2</v>
      </c>
      <c r="AF563" s="2">
        <v>0</v>
      </c>
      <c r="AG563" s="2">
        <v>0</v>
      </c>
      <c r="AH563" s="2">
        <v>0</v>
      </c>
      <c r="AI563" s="2">
        <v>1</v>
      </c>
    </row>
    <row r="564" spans="1:35" x14ac:dyDescent="0.25">
      <c r="A564" s="1">
        <v>27</v>
      </c>
      <c r="B564" s="1">
        <v>0</v>
      </c>
      <c r="C564" s="6">
        <v>0.84288888420043495</v>
      </c>
      <c r="D564" s="1" t="s">
        <v>40</v>
      </c>
      <c r="E564" s="1" t="s">
        <v>34</v>
      </c>
      <c r="F564" s="1" t="s">
        <v>41</v>
      </c>
      <c r="G564" s="1">
        <v>6</v>
      </c>
      <c r="H564" s="1">
        <v>3</v>
      </c>
      <c r="I564" s="1" t="s">
        <v>36</v>
      </c>
      <c r="J564" s="1">
        <v>4</v>
      </c>
      <c r="K564" s="1" t="s">
        <v>43</v>
      </c>
      <c r="L564" s="1">
        <v>2</v>
      </c>
      <c r="M564" s="1">
        <v>1</v>
      </c>
      <c r="N564" s="1" t="s">
        <v>46</v>
      </c>
      <c r="O564" s="1">
        <v>3</v>
      </c>
      <c r="P564" s="1" t="s">
        <v>47</v>
      </c>
      <c r="Q564" s="1">
        <v>2539</v>
      </c>
      <c r="R564" s="1">
        <v>1</v>
      </c>
      <c r="S564" s="1" t="s">
        <v>49</v>
      </c>
      <c r="T564" s="1">
        <v>13</v>
      </c>
      <c r="U564" s="1">
        <v>3</v>
      </c>
      <c r="V564" s="1">
        <v>3</v>
      </c>
      <c r="W564" s="1">
        <v>1</v>
      </c>
      <c r="X564" s="1">
        <v>4</v>
      </c>
      <c r="Y564" s="1">
        <v>0</v>
      </c>
      <c r="Z564" s="1">
        <v>3</v>
      </c>
      <c r="AA564" s="1">
        <v>4</v>
      </c>
      <c r="AB564" s="1">
        <v>2</v>
      </c>
      <c r="AC564" s="1">
        <v>2</v>
      </c>
      <c r="AD564" s="1">
        <v>2</v>
      </c>
      <c r="AE564" s="1">
        <v>1</v>
      </c>
      <c r="AF564" s="1">
        <v>0</v>
      </c>
      <c r="AG564" s="1">
        <v>0</v>
      </c>
      <c r="AH564" s="1">
        <v>0</v>
      </c>
      <c r="AI564" s="1">
        <v>0</v>
      </c>
    </row>
    <row r="565" spans="1:35" x14ac:dyDescent="0.25">
      <c r="A565" s="2">
        <v>34</v>
      </c>
      <c r="B565" s="2">
        <v>0</v>
      </c>
      <c r="C565" s="7">
        <v>0.84281712837017697</v>
      </c>
      <c r="D565" s="2" t="s">
        <v>40</v>
      </c>
      <c r="E565" s="2" t="s">
        <v>53</v>
      </c>
      <c r="F565" s="2" t="s">
        <v>35</v>
      </c>
      <c r="G565" s="2">
        <v>4</v>
      </c>
      <c r="H565" s="2">
        <v>4</v>
      </c>
      <c r="I565" s="2" t="s">
        <v>57</v>
      </c>
      <c r="J565" s="2">
        <v>3</v>
      </c>
      <c r="K565" s="2" t="s">
        <v>37</v>
      </c>
      <c r="L565" s="2">
        <v>3</v>
      </c>
      <c r="M565" s="2">
        <v>2</v>
      </c>
      <c r="N565" s="2" t="s">
        <v>38</v>
      </c>
      <c r="O565" s="2">
        <v>3</v>
      </c>
      <c r="P565" s="2" t="s">
        <v>47</v>
      </c>
      <c r="Q565" s="2">
        <v>6538</v>
      </c>
      <c r="R565" s="2">
        <v>9</v>
      </c>
      <c r="S565" s="2" t="s">
        <v>49</v>
      </c>
      <c r="T565" s="2">
        <v>15</v>
      </c>
      <c r="U565" s="2">
        <v>3</v>
      </c>
      <c r="V565" s="2">
        <v>1</v>
      </c>
      <c r="W565" s="2">
        <v>1</v>
      </c>
      <c r="X565" s="2">
        <v>6</v>
      </c>
      <c r="Y565" s="2">
        <v>3</v>
      </c>
      <c r="Z565" s="2">
        <v>3</v>
      </c>
      <c r="AA565" s="2">
        <v>3</v>
      </c>
      <c r="AB565" s="2">
        <v>2</v>
      </c>
      <c r="AC565" s="2">
        <v>1</v>
      </c>
      <c r="AD565" s="2">
        <v>2</v>
      </c>
      <c r="AE565" s="2">
        <v>4</v>
      </c>
      <c r="AF565" s="2">
        <v>0</v>
      </c>
      <c r="AG565" s="2">
        <v>0</v>
      </c>
      <c r="AH565" s="2">
        <v>0</v>
      </c>
      <c r="AI565" s="2">
        <v>1</v>
      </c>
    </row>
    <row r="566" spans="1:35" x14ac:dyDescent="0.25">
      <c r="A566" s="1">
        <v>34</v>
      </c>
      <c r="B566" s="1">
        <v>0</v>
      </c>
      <c r="C566" s="6">
        <v>0.84189288770741399</v>
      </c>
      <c r="D566" s="1" t="s">
        <v>40</v>
      </c>
      <c r="E566" s="1" t="s">
        <v>34</v>
      </c>
      <c r="F566" s="1" t="s">
        <v>35</v>
      </c>
      <c r="G566" s="1">
        <v>9</v>
      </c>
      <c r="H566" s="1">
        <v>1</v>
      </c>
      <c r="I566" s="1" t="s">
        <v>36</v>
      </c>
      <c r="J566" s="1">
        <v>2</v>
      </c>
      <c r="K566" s="1" t="s">
        <v>37</v>
      </c>
      <c r="L566" s="1">
        <v>3</v>
      </c>
      <c r="M566" s="1">
        <v>2</v>
      </c>
      <c r="N566" s="1" t="s">
        <v>38</v>
      </c>
      <c r="O566" s="1">
        <v>3</v>
      </c>
      <c r="P566" s="1" t="s">
        <v>47</v>
      </c>
      <c r="Q566" s="1">
        <v>5714</v>
      </c>
      <c r="R566" s="1">
        <v>1</v>
      </c>
      <c r="S566" s="1" t="s">
        <v>49</v>
      </c>
      <c r="T566" s="1">
        <v>20</v>
      </c>
      <c r="U566" s="1">
        <v>4</v>
      </c>
      <c r="V566" s="1">
        <v>1</v>
      </c>
      <c r="W566" s="1">
        <v>0</v>
      </c>
      <c r="X566" s="1">
        <v>6</v>
      </c>
      <c r="Y566" s="1">
        <v>3</v>
      </c>
      <c r="Z566" s="1">
        <v>2</v>
      </c>
      <c r="AA566" s="1">
        <v>6</v>
      </c>
      <c r="AB566" s="1">
        <v>5</v>
      </c>
      <c r="AC566" s="1">
        <v>1</v>
      </c>
      <c r="AD566" s="1">
        <v>3</v>
      </c>
      <c r="AE566" s="1">
        <v>3</v>
      </c>
      <c r="AF566" s="1">
        <v>0</v>
      </c>
      <c r="AG566" s="1">
        <v>0</v>
      </c>
      <c r="AH566" s="1">
        <v>0</v>
      </c>
      <c r="AI566" s="1">
        <v>0</v>
      </c>
    </row>
    <row r="567" spans="1:35" x14ac:dyDescent="0.25">
      <c r="A567" s="2">
        <v>32</v>
      </c>
      <c r="B567" s="2">
        <v>0</v>
      </c>
      <c r="C567" s="7">
        <v>0.84012630123017895</v>
      </c>
      <c r="D567" s="2" t="s">
        <v>40</v>
      </c>
      <c r="E567" s="2" t="s">
        <v>45</v>
      </c>
      <c r="F567" s="2" t="s">
        <v>41</v>
      </c>
      <c r="G567" s="2">
        <v>7</v>
      </c>
      <c r="H567" s="2">
        <v>3</v>
      </c>
      <c r="I567" s="2" t="s">
        <v>36</v>
      </c>
      <c r="J567" s="2">
        <v>2</v>
      </c>
      <c r="K567" s="2" t="s">
        <v>43</v>
      </c>
      <c r="L567" s="2">
        <v>4</v>
      </c>
      <c r="M567" s="2">
        <v>1</v>
      </c>
      <c r="N567" s="2" t="s">
        <v>44</v>
      </c>
      <c r="O567" s="2">
        <v>2</v>
      </c>
      <c r="P567" s="2" t="s">
        <v>47</v>
      </c>
      <c r="Q567" s="2">
        <v>2794</v>
      </c>
      <c r="R567" s="2">
        <v>1</v>
      </c>
      <c r="S567" s="2" t="s">
        <v>49</v>
      </c>
      <c r="T567" s="2">
        <v>20</v>
      </c>
      <c r="U567" s="2">
        <v>4</v>
      </c>
      <c r="V567" s="2">
        <v>3</v>
      </c>
      <c r="W567" s="2">
        <v>0</v>
      </c>
      <c r="X567" s="2">
        <v>5</v>
      </c>
      <c r="Y567" s="2">
        <v>3</v>
      </c>
      <c r="Z567" s="2">
        <v>1</v>
      </c>
      <c r="AA567" s="2">
        <v>5</v>
      </c>
      <c r="AB567" s="2">
        <v>1</v>
      </c>
      <c r="AC567" s="2">
        <v>0</v>
      </c>
      <c r="AD567" s="2">
        <v>3</v>
      </c>
      <c r="AE567" s="2">
        <v>2</v>
      </c>
      <c r="AF567" s="2">
        <v>0</v>
      </c>
      <c r="AG567" s="2">
        <v>0</v>
      </c>
      <c r="AH567" s="2">
        <v>1</v>
      </c>
      <c r="AI567" s="2">
        <v>1</v>
      </c>
    </row>
    <row r="568" spans="1:35" x14ac:dyDescent="0.25">
      <c r="A568" s="1">
        <v>29</v>
      </c>
      <c r="B568" s="1">
        <v>0</v>
      </c>
      <c r="C568" s="6">
        <v>0.83880189340044997</v>
      </c>
      <c r="D568" s="1" t="s">
        <v>40</v>
      </c>
      <c r="E568" s="1" t="s">
        <v>34</v>
      </c>
      <c r="F568" s="1" t="s">
        <v>41</v>
      </c>
      <c r="G568" s="1">
        <v>27</v>
      </c>
      <c r="H568" s="1">
        <v>3</v>
      </c>
      <c r="I568" s="1" t="s">
        <v>48</v>
      </c>
      <c r="J568" s="1">
        <v>2</v>
      </c>
      <c r="K568" s="1" t="s">
        <v>37</v>
      </c>
      <c r="L568" s="1">
        <v>3</v>
      </c>
      <c r="M568" s="1">
        <v>2</v>
      </c>
      <c r="N568" s="1" t="s">
        <v>52</v>
      </c>
      <c r="O568" s="1">
        <v>3</v>
      </c>
      <c r="P568" s="1" t="s">
        <v>47</v>
      </c>
      <c r="Q568" s="1">
        <v>4335</v>
      </c>
      <c r="R568" s="1">
        <v>4</v>
      </c>
      <c r="S568" s="1" t="s">
        <v>49</v>
      </c>
      <c r="T568" s="1">
        <v>12</v>
      </c>
      <c r="U568" s="1">
        <v>3</v>
      </c>
      <c r="V568" s="1">
        <v>1</v>
      </c>
      <c r="W568" s="1">
        <v>1</v>
      </c>
      <c r="X568" s="1">
        <v>11</v>
      </c>
      <c r="Y568" s="1">
        <v>3</v>
      </c>
      <c r="Z568" s="1">
        <v>2</v>
      </c>
      <c r="AA568" s="1">
        <v>8</v>
      </c>
      <c r="AB568" s="1">
        <v>7</v>
      </c>
      <c r="AC568" s="1">
        <v>1</v>
      </c>
      <c r="AD568" s="1">
        <v>1</v>
      </c>
      <c r="AE568" s="1">
        <v>3</v>
      </c>
      <c r="AF568" s="1">
        <v>0</v>
      </c>
      <c r="AG568" s="1">
        <v>0</v>
      </c>
      <c r="AH568" s="1">
        <v>0</v>
      </c>
      <c r="AI568" s="1">
        <v>0</v>
      </c>
    </row>
    <row r="569" spans="1:35" x14ac:dyDescent="0.25">
      <c r="A569" s="2">
        <v>35</v>
      </c>
      <c r="B569" s="2">
        <v>0</v>
      </c>
      <c r="C569" s="7">
        <v>0.83691887883145899</v>
      </c>
      <c r="D569" s="2" t="s">
        <v>40</v>
      </c>
      <c r="E569" s="2" t="s">
        <v>34</v>
      </c>
      <c r="F569" s="2" t="s">
        <v>35</v>
      </c>
      <c r="G569" s="2">
        <v>1</v>
      </c>
      <c r="H569" s="2">
        <v>3</v>
      </c>
      <c r="I569" s="2" t="s">
        <v>57</v>
      </c>
      <c r="J569" s="2">
        <v>2</v>
      </c>
      <c r="K569" s="2" t="s">
        <v>43</v>
      </c>
      <c r="L569" s="2">
        <v>3</v>
      </c>
      <c r="M569" s="2">
        <v>2</v>
      </c>
      <c r="N569" s="2" t="s">
        <v>38</v>
      </c>
      <c r="O569" s="2">
        <v>3</v>
      </c>
      <c r="P569" s="2" t="s">
        <v>47</v>
      </c>
      <c r="Q569" s="2">
        <v>4717</v>
      </c>
      <c r="R569" s="2">
        <v>9</v>
      </c>
      <c r="S569" s="2" t="s">
        <v>49</v>
      </c>
      <c r="T569" s="2">
        <v>11</v>
      </c>
      <c r="U569" s="2">
        <v>3</v>
      </c>
      <c r="V569" s="2">
        <v>3</v>
      </c>
      <c r="W569" s="2">
        <v>0</v>
      </c>
      <c r="X569" s="2">
        <v>15</v>
      </c>
      <c r="Y569" s="2">
        <v>2</v>
      </c>
      <c r="Z569" s="2">
        <v>3</v>
      </c>
      <c r="AA569" s="2">
        <v>11</v>
      </c>
      <c r="AB569" s="2">
        <v>9</v>
      </c>
      <c r="AC569" s="2">
        <v>6</v>
      </c>
      <c r="AD569" s="2">
        <v>9</v>
      </c>
      <c r="AE569" s="2">
        <v>3</v>
      </c>
      <c r="AF569" s="2">
        <v>0</v>
      </c>
      <c r="AG569" s="2">
        <v>0</v>
      </c>
      <c r="AH569" s="2">
        <v>0</v>
      </c>
      <c r="AI569" s="2">
        <v>0</v>
      </c>
    </row>
    <row r="570" spans="1:35" x14ac:dyDescent="0.25">
      <c r="A570" s="1">
        <v>26</v>
      </c>
      <c r="B570" s="1">
        <v>0</v>
      </c>
      <c r="C570" s="6">
        <v>0.83674271387504695</v>
      </c>
      <c r="D570" s="1" t="s">
        <v>40</v>
      </c>
      <c r="E570" s="1" t="s">
        <v>34</v>
      </c>
      <c r="F570" s="1" t="s">
        <v>41</v>
      </c>
      <c r="G570" s="1">
        <v>1</v>
      </c>
      <c r="H570" s="1">
        <v>3</v>
      </c>
      <c r="I570" s="1" t="s">
        <v>48</v>
      </c>
      <c r="J570" s="1">
        <v>3</v>
      </c>
      <c r="K570" s="1" t="s">
        <v>43</v>
      </c>
      <c r="L570" s="1">
        <v>3</v>
      </c>
      <c r="M570" s="1">
        <v>1</v>
      </c>
      <c r="N570" s="1" t="s">
        <v>44</v>
      </c>
      <c r="O570" s="1">
        <v>1</v>
      </c>
      <c r="P570" s="1" t="s">
        <v>39</v>
      </c>
      <c r="Q570" s="1">
        <v>2867</v>
      </c>
      <c r="R570" s="1">
        <v>0</v>
      </c>
      <c r="S570" s="1" t="s">
        <v>49</v>
      </c>
      <c r="T570" s="1">
        <v>13</v>
      </c>
      <c r="U570" s="1">
        <v>3</v>
      </c>
      <c r="V570" s="1">
        <v>4</v>
      </c>
      <c r="W570" s="1">
        <v>0</v>
      </c>
      <c r="X570" s="1">
        <v>8</v>
      </c>
      <c r="Y570" s="1">
        <v>6</v>
      </c>
      <c r="Z570" s="1">
        <v>2</v>
      </c>
      <c r="AA570" s="1">
        <v>7</v>
      </c>
      <c r="AB570" s="1">
        <v>7</v>
      </c>
      <c r="AC570" s="1">
        <v>7</v>
      </c>
      <c r="AD570" s="1">
        <v>6</v>
      </c>
      <c r="AE570" s="1">
        <v>2</v>
      </c>
      <c r="AF570" s="1">
        <v>0</v>
      </c>
      <c r="AG570" s="1">
        <v>0</v>
      </c>
      <c r="AH570" s="1">
        <v>1</v>
      </c>
      <c r="AI570" s="1">
        <v>1</v>
      </c>
    </row>
    <row r="571" spans="1:35" x14ac:dyDescent="0.25">
      <c r="A571" s="2">
        <v>27</v>
      </c>
      <c r="B571" s="2">
        <v>0</v>
      </c>
      <c r="C571" s="7">
        <v>0.83637685906209303</v>
      </c>
      <c r="D571" s="2" t="s">
        <v>40</v>
      </c>
      <c r="E571" s="2" t="s">
        <v>34</v>
      </c>
      <c r="F571" s="2" t="s">
        <v>35</v>
      </c>
      <c r="G571" s="2">
        <v>10</v>
      </c>
      <c r="H571" s="2">
        <v>3</v>
      </c>
      <c r="I571" s="2" t="s">
        <v>57</v>
      </c>
      <c r="J571" s="2">
        <v>4</v>
      </c>
      <c r="K571" s="2" t="s">
        <v>37</v>
      </c>
      <c r="L571" s="2">
        <v>2</v>
      </c>
      <c r="M571" s="2">
        <v>2</v>
      </c>
      <c r="N571" s="2" t="s">
        <v>38</v>
      </c>
      <c r="O571" s="2">
        <v>4</v>
      </c>
      <c r="P571" s="2" t="s">
        <v>47</v>
      </c>
      <c r="Q571" s="2">
        <v>5769</v>
      </c>
      <c r="R571" s="2">
        <v>1</v>
      </c>
      <c r="S571" s="2" t="s">
        <v>40</v>
      </c>
      <c r="T571" s="2">
        <v>11</v>
      </c>
      <c r="U571" s="2">
        <v>3</v>
      </c>
      <c r="V571" s="2">
        <v>4</v>
      </c>
      <c r="W571" s="2">
        <v>0</v>
      </c>
      <c r="X571" s="2">
        <v>6</v>
      </c>
      <c r="Y571" s="2">
        <v>3</v>
      </c>
      <c r="Z571" s="2">
        <v>3</v>
      </c>
      <c r="AA571" s="2">
        <v>6</v>
      </c>
      <c r="AB571" s="2">
        <v>2</v>
      </c>
      <c r="AC571" s="2">
        <v>4</v>
      </c>
      <c r="AD571" s="2">
        <v>4</v>
      </c>
      <c r="AE571" s="2">
        <v>4</v>
      </c>
      <c r="AF571" s="2">
        <v>0</v>
      </c>
      <c r="AG571" s="2">
        <v>0</v>
      </c>
      <c r="AH571" s="2">
        <v>0</v>
      </c>
      <c r="AI571" s="2">
        <v>1</v>
      </c>
    </row>
    <row r="572" spans="1:35" x14ac:dyDescent="0.25">
      <c r="A572" s="1">
        <v>32</v>
      </c>
      <c r="B572" s="1">
        <v>0</v>
      </c>
      <c r="C572" s="6">
        <v>0.83553624073815203</v>
      </c>
      <c r="D572" s="1" t="s">
        <v>40</v>
      </c>
      <c r="E572" s="1" t="s">
        <v>34</v>
      </c>
      <c r="F572" s="1" t="s">
        <v>41</v>
      </c>
      <c r="G572" s="1">
        <v>6</v>
      </c>
      <c r="H572" s="1">
        <v>5</v>
      </c>
      <c r="I572" s="1" t="s">
        <v>36</v>
      </c>
      <c r="J572" s="1">
        <v>3</v>
      </c>
      <c r="K572" s="1" t="s">
        <v>43</v>
      </c>
      <c r="L572" s="1">
        <v>3</v>
      </c>
      <c r="M572" s="1">
        <v>1</v>
      </c>
      <c r="N572" s="1" t="s">
        <v>46</v>
      </c>
      <c r="O572" s="1">
        <v>3</v>
      </c>
      <c r="P572" s="1" t="s">
        <v>39</v>
      </c>
      <c r="Q572" s="1">
        <v>3038</v>
      </c>
      <c r="R572" s="1">
        <v>3</v>
      </c>
      <c r="S572" s="1" t="s">
        <v>49</v>
      </c>
      <c r="T572" s="1">
        <v>20</v>
      </c>
      <c r="U572" s="1">
        <v>4</v>
      </c>
      <c r="V572" s="1">
        <v>1</v>
      </c>
      <c r="W572" s="1">
        <v>0</v>
      </c>
      <c r="X572" s="1">
        <v>8</v>
      </c>
      <c r="Y572" s="1">
        <v>2</v>
      </c>
      <c r="Z572" s="1">
        <v>3</v>
      </c>
      <c r="AA572" s="1">
        <v>5</v>
      </c>
      <c r="AB572" s="1">
        <v>4</v>
      </c>
      <c r="AC572" s="1">
        <v>1</v>
      </c>
      <c r="AD572" s="1">
        <v>4</v>
      </c>
      <c r="AE572" s="1">
        <v>2</v>
      </c>
      <c r="AF572" s="1">
        <v>0</v>
      </c>
      <c r="AG572" s="1">
        <v>0</v>
      </c>
      <c r="AH572" s="1">
        <v>0</v>
      </c>
      <c r="AI572" s="1">
        <v>1</v>
      </c>
    </row>
    <row r="573" spans="1:35" x14ac:dyDescent="0.25">
      <c r="A573" s="2">
        <v>31</v>
      </c>
      <c r="B573" s="2">
        <v>0</v>
      </c>
      <c r="C573" s="7">
        <v>0.83487696394794797</v>
      </c>
      <c r="D573" s="2" t="s">
        <v>40</v>
      </c>
      <c r="E573" s="2" t="s">
        <v>34</v>
      </c>
      <c r="F573" s="2" t="s">
        <v>58</v>
      </c>
      <c r="G573" s="2">
        <v>8</v>
      </c>
      <c r="H573" s="2">
        <v>2</v>
      </c>
      <c r="I573" s="2" t="s">
        <v>48</v>
      </c>
      <c r="J573" s="2">
        <v>4</v>
      </c>
      <c r="K573" s="2" t="s">
        <v>37</v>
      </c>
      <c r="L573" s="2">
        <v>4</v>
      </c>
      <c r="M573" s="2">
        <v>1</v>
      </c>
      <c r="N573" s="2" t="s">
        <v>58</v>
      </c>
      <c r="O573" s="2">
        <v>2</v>
      </c>
      <c r="P573" s="2" t="s">
        <v>39</v>
      </c>
      <c r="Q573" s="2">
        <v>2109</v>
      </c>
      <c r="R573" s="2">
        <v>9</v>
      </c>
      <c r="S573" s="2" t="s">
        <v>49</v>
      </c>
      <c r="T573" s="2">
        <v>18</v>
      </c>
      <c r="U573" s="2">
        <v>3</v>
      </c>
      <c r="V573" s="2">
        <v>4</v>
      </c>
      <c r="W573" s="2">
        <v>0</v>
      </c>
      <c r="X573" s="2">
        <v>8</v>
      </c>
      <c r="Y573" s="2">
        <v>3</v>
      </c>
      <c r="Z573" s="2">
        <v>3</v>
      </c>
      <c r="AA573" s="2">
        <v>3</v>
      </c>
      <c r="AB573" s="2">
        <v>2</v>
      </c>
      <c r="AC573" s="2">
        <v>0</v>
      </c>
      <c r="AD573" s="2">
        <v>2</v>
      </c>
      <c r="AE573" s="2">
        <v>1</v>
      </c>
      <c r="AF573" s="2">
        <v>0</v>
      </c>
      <c r="AG573" s="2">
        <v>0</v>
      </c>
      <c r="AH573" s="2">
        <v>0</v>
      </c>
      <c r="AI573" s="2">
        <v>1</v>
      </c>
    </row>
    <row r="574" spans="1:35" x14ac:dyDescent="0.25">
      <c r="A574" s="1">
        <v>29</v>
      </c>
      <c r="B574" s="1">
        <v>0</v>
      </c>
      <c r="C574" s="6">
        <v>0.83449895722566003</v>
      </c>
      <c r="D574" s="1" t="s">
        <v>40</v>
      </c>
      <c r="E574" s="1" t="s">
        <v>34</v>
      </c>
      <c r="F574" s="1" t="s">
        <v>58</v>
      </c>
      <c r="G574" s="1">
        <v>6</v>
      </c>
      <c r="H574" s="1">
        <v>1</v>
      </c>
      <c r="I574" s="1" t="s">
        <v>48</v>
      </c>
      <c r="J574" s="1">
        <v>4</v>
      </c>
      <c r="K574" s="1" t="s">
        <v>43</v>
      </c>
      <c r="L574" s="1">
        <v>2</v>
      </c>
      <c r="M574" s="1">
        <v>1</v>
      </c>
      <c r="N574" s="1" t="s">
        <v>58</v>
      </c>
      <c r="O574" s="1">
        <v>2</v>
      </c>
      <c r="P574" s="1" t="s">
        <v>47</v>
      </c>
      <c r="Q574" s="1">
        <v>2804</v>
      </c>
      <c r="R574" s="1">
        <v>1</v>
      </c>
      <c r="S574" s="1" t="s">
        <v>49</v>
      </c>
      <c r="T574" s="1">
        <v>11</v>
      </c>
      <c r="U574" s="1">
        <v>3</v>
      </c>
      <c r="V574" s="1">
        <v>4</v>
      </c>
      <c r="W574" s="1">
        <v>0</v>
      </c>
      <c r="X574" s="1">
        <v>1</v>
      </c>
      <c r="Y574" s="1">
        <v>3</v>
      </c>
      <c r="Z574" s="1">
        <v>3</v>
      </c>
      <c r="AA574" s="1">
        <v>1</v>
      </c>
      <c r="AB574" s="1">
        <v>0</v>
      </c>
      <c r="AC574" s="1">
        <v>0</v>
      </c>
      <c r="AD574" s="1">
        <v>0</v>
      </c>
      <c r="AE574" s="1">
        <v>2</v>
      </c>
      <c r="AF574" s="1">
        <v>1</v>
      </c>
      <c r="AG574" s="1">
        <v>1</v>
      </c>
      <c r="AH574" s="1">
        <v>0</v>
      </c>
      <c r="AI574" s="1">
        <v>0</v>
      </c>
    </row>
    <row r="575" spans="1:35" x14ac:dyDescent="0.25">
      <c r="A575" s="2">
        <v>36</v>
      </c>
      <c r="B575" s="2">
        <v>0</v>
      </c>
      <c r="C575" s="7">
        <v>0.83367969384507801</v>
      </c>
      <c r="D575" s="2" t="s">
        <v>40</v>
      </c>
      <c r="E575" s="2" t="s">
        <v>34</v>
      </c>
      <c r="F575" s="2" t="s">
        <v>35</v>
      </c>
      <c r="G575" s="2">
        <v>17</v>
      </c>
      <c r="H575" s="2">
        <v>2</v>
      </c>
      <c r="I575" s="2" t="s">
        <v>57</v>
      </c>
      <c r="J575" s="2">
        <v>3</v>
      </c>
      <c r="K575" s="2" t="s">
        <v>43</v>
      </c>
      <c r="L575" s="2">
        <v>2</v>
      </c>
      <c r="M575" s="2">
        <v>2</v>
      </c>
      <c r="N575" s="2" t="s">
        <v>38</v>
      </c>
      <c r="O575" s="2">
        <v>2</v>
      </c>
      <c r="P575" s="2" t="s">
        <v>47</v>
      </c>
      <c r="Q575" s="2">
        <v>5507</v>
      </c>
      <c r="R575" s="2">
        <v>2</v>
      </c>
      <c r="S575" s="2" t="s">
        <v>49</v>
      </c>
      <c r="T575" s="2">
        <v>16</v>
      </c>
      <c r="U575" s="2">
        <v>3</v>
      </c>
      <c r="V575" s="2">
        <v>3</v>
      </c>
      <c r="W575" s="2">
        <v>2</v>
      </c>
      <c r="X575" s="2">
        <v>12</v>
      </c>
      <c r="Y575" s="2">
        <v>1</v>
      </c>
      <c r="Z575" s="2">
        <v>1</v>
      </c>
      <c r="AA575" s="2">
        <v>4</v>
      </c>
      <c r="AB575" s="2">
        <v>2</v>
      </c>
      <c r="AC575" s="2">
        <v>1</v>
      </c>
      <c r="AD575" s="2">
        <v>3</v>
      </c>
      <c r="AE575" s="2">
        <v>3</v>
      </c>
      <c r="AF575" s="2">
        <v>0</v>
      </c>
      <c r="AG575" s="2">
        <v>0</v>
      </c>
      <c r="AH575" s="2">
        <v>0</v>
      </c>
      <c r="AI575" s="2">
        <v>0</v>
      </c>
    </row>
    <row r="576" spans="1:35" x14ac:dyDescent="0.25">
      <c r="A576" s="1">
        <v>27</v>
      </c>
      <c r="B576" s="1">
        <v>0</v>
      </c>
      <c r="C576" s="6">
        <v>0.83151546660793496</v>
      </c>
      <c r="D576" s="1" t="s">
        <v>40</v>
      </c>
      <c r="E576" s="1" t="s">
        <v>34</v>
      </c>
      <c r="F576" s="1" t="s">
        <v>41</v>
      </c>
      <c r="G576" s="1">
        <v>19</v>
      </c>
      <c r="H576" s="1">
        <v>3</v>
      </c>
      <c r="I576" s="1" t="s">
        <v>42</v>
      </c>
      <c r="J576" s="1">
        <v>4</v>
      </c>
      <c r="K576" s="1" t="s">
        <v>43</v>
      </c>
      <c r="L576" s="1">
        <v>2</v>
      </c>
      <c r="M576" s="1">
        <v>1</v>
      </c>
      <c r="N576" s="1" t="s">
        <v>44</v>
      </c>
      <c r="O576" s="1">
        <v>1</v>
      </c>
      <c r="P576" s="1" t="s">
        <v>50</v>
      </c>
      <c r="Q576" s="1">
        <v>4066</v>
      </c>
      <c r="R576" s="1">
        <v>1</v>
      </c>
      <c r="S576" s="1" t="s">
        <v>49</v>
      </c>
      <c r="T576" s="1">
        <v>11</v>
      </c>
      <c r="U576" s="1">
        <v>3</v>
      </c>
      <c r="V576" s="1">
        <v>1</v>
      </c>
      <c r="W576" s="1">
        <v>2</v>
      </c>
      <c r="X576" s="1">
        <v>7</v>
      </c>
      <c r="Y576" s="1">
        <v>3</v>
      </c>
      <c r="Z576" s="1">
        <v>3</v>
      </c>
      <c r="AA576" s="1">
        <v>7</v>
      </c>
      <c r="AB576" s="1">
        <v>7</v>
      </c>
      <c r="AC576" s="1">
        <v>0</v>
      </c>
      <c r="AD576" s="1">
        <v>7</v>
      </c>
      <c r="AE576" s="1">
        <v>2</v>
      </c>
      <c r="AF576" s="1">
        <v>0</v>
      </c>
      <c r="AG576" s="1">
        <v>0</v>
      </c>
      <c r="AH576" s="1">
        <v>1</v>
      </c>
      <c r="AI576" s="1">
        <v>0</v>
      </c>
    </row>
    <row r="577" spans="1:35" x14ac:dyDescent="0.25">
      <c r="A577" s="2">
        <v>40</v>
      </c>
      <c r="B577" s="2">
        <v>0</v>
      </c>
      <c r="C577" s="7">
        <v>0.82803514712067305</v>
      </c>
      <c r="D577" s="2" t="s">
        <v>40</v>
      </c>
      <c r="E577" s="2" t="s">
        <v>53</v>
      </c>
      <c r="F577" s="2" t="s">
        <v>41</v>
      </c>
      <c r="G577" s="2">
        <v>16</v>
      </c>
      <c r="H577" s="2">
        <v>2</v>
      </c>
      <c r="I577" s="2" t="s">
        <v>36</v>
      </c>
      <c r="J577" s="2">
        <v>3</v>
      </c>
      <c r="K577" s="2" t="s">
        <v>43</v>
      </c>
      <c r="L577" s="2">
        <v>3</v>
      </c>
      <c r="M577" s="2">
        <v>1</v>
      </c>
      <c r="N577" s="2" t="s">
        <v>46</v>
      </c>
      <c r="O577" s="2">
        <v>3</v>
      </c>
      <c r="P577" s="2" t="s">
        <v>50</v>
      </c>
      <c r="Q577" s="2">
        <v>3544</v>
      </c>
      <c r="R577" s="2">
        <v>9</v>
      </c>
      <c r="S577" s="2" t="s">
        <v>49</v>
      </c>
      <c r="T577" s="2">
        <v>16</v>
      </c>
      <c r="U577" s="2">
        <v>3</v>
      </c>
      <c r="V577" s="2">
        <v>2</v>
      </c>
      <c r="W577" s="2">
        <v>1</v>
      </c>
      <c r="X577" s="2">
        <v>6</v>
      </c>
      <c r="Y577" s="2">
        <v>0</v>
      </c>
      <c r="Z577" s="2">
        <v>3</v>
      </c>
      <c r="AA577" s="2">
        <v>4</v>
      </c>
      <c r="AB577" s="2">
        <v>2</v>
      </c>
      <c r="AC577" s="2">
        <v>0</v>
      </c>
      <c r="AD577" s="2">
        <v>0</v>
      </c>
      <c r="AE577" s="2">
        <v>2</v>
      </c>
      <c r="AF577" s="2">
        <v>0</v>
      </c>
      <c r="AG577" s="2">
        <v>0</v>
      </c>
      <c r="AH577" s="2">
        <v>0</v>
      </c>
      <c r="AI577" s="2">
        <v>1</v>
      </c>
    </row>
    <row r="578" spans="1:35" x14ac:dyDescent="0.25">
      <c r="A578" s="1">
        <v>36</v>
      </c>
      <c r="B578" s="1">
        <v>0</v>
      </c>
      <c r="C578" s="6">
        <v>0.82589217048222996</v>
      </c>
      <c r="D578" s="1" t="s">
        <v>40</v>
      </c>
      <c r="E578" s="1" t="s">
        <v>34</v>
      </c>
      <c r="F578" s="1" t="s">
        <v>41</v>
      </c>
      <c r="G578" s="1">
        <v>12</v>
      </c>
      <c r="H578" s="1">
        <v>4</v>
      </c>
      <c r="I578" s="1" t="s">
        <v>36</v>
      </c>
      <c r="J578" s="1">
        <v>3</v>
      </c>
      <c r="K578" s="1" t="s">
        <v>37</v>
      </c>
      <c r="L578" s="1">
        <v>3</v>
      </c>
      <c r="M578" s="1">
        <v>2</v>
      </c>
      <c r="N578" s="1" t="s">
        <v>51</v>
      </c>
      <c r="O578" s="1">
        <v>3</v>
      </c>
      <c r="P578" s="1" t="s">
        <v>47</v>
      </c>
      <c r="Q578" s="1">
        <v>4663</v>
      </c>
      <c r="R578" s="1">
        <v>9</v>
      </c>
      <c r="S578" s="1" t="s">
        <v>40</v>
      </c>
      <c r="T578" s="1">
        <v>12</v>
      </c>
      <c r="U578" s="1">
        <v>3</v>
      </c>
      <c r="V578" s="1">
        <v>2</v>
      </c>
      <c r="W578" s="1">
        <v>2</v>
      </c>
      <c r="X578" s="1">
        <v>7</v>
      </c>
      <c r="Y578" s="1">
        <v>2</v>
      </c>
      <c r="Z578" s="1">
        <v>3</v>
      </c>
      <c r="AA578" s="1">
        <v>3</v>
      </c>
      <c r="AB578" s="1">
        <v>2</v>
      </c>
      <c r="AC578" s="1">
        <v>1</v>
      </c>
      <c r="AD578" s="1">
        <v>1</v>
      </c>
      <c r="AE578" s="1">
        <v>3</v>
      </c>
      <c r="AF578" s="1">
        <v>0</v>
      </c>
      <c r="AG578" s="1">
        <v>0</v>
      </c>
      <c r="AH578" s="1">
        <v>0</v>
      </c>
      <c r="AI578" s="1">
        <v>1</v>
      </c>
    </row>
    <row r="579" spans="1:35" x14ac:dyDescent="0.25">
      <c r="A579" s="2">
        <v>35</v>
      </c>
      <c r="B579" s="2">
        <v>0</v>
      </c>
      <c r="C579" s="7">
        <v>0.82578939683326702</v>
      </c>
      <c r="D579" s="2" t="s">
        <v>40</v>
      </c>
      <c r="E579" s="2" t="s">
        <v>45</v>
      </c>
      <c r="F579" s="2" t="s">
        <v>41</v>
      </c>
      <c r="G579" s="2">
        <v>1</v>
      </c>
      <c r="H579" s="2">
        <v>3</v>
      </c>
      <c r="I579" s="2" t="s">
        <v>48</v>
      </c>
      <c r="J579" s="2">
        <v>2</v>
      </c>
      <c r="K579" s="2" t="s">
        <v>43</v>
      </c>
      <c r="L579" s="2">
        <v>3</v>
      </c>
      <c r="M579" s="2">
        <v>1</v>
      </c>
      <c r="N579" s="2" t="s">
        <v>46</v>
      </c>
      <c r="O579" s="2">
        <v>1</v>
      </c>
      <c r="P579" s="2" t="s">
        <v>47</v>
      </c>
      <c r="Q579" s="2">
        <v>2194</v>
      </c>
      <c r="R579" s="2">
        <v>4</v>
      </c>
      <c r="S579" s="2" t="s">
        <v>49</v>
      </c>
      <c r="T579" s="2">
        <v>13</v>
      </c>
      <c r="U579" s="2">
        <v>3</v>
      </c>
      <c r="V579" s="2">
        <v>4</v>
      </c>
      <c r="W579" s="2">
        <v>1</v>
      </c>
      <c r="X579" s="2">
        <v>5</v>
      </c>
      <c r="Y579" s="2">
        <v>2</v>
      </c>
      <c r="Z579" s="2">
        <v>2</v>
      </c>
      <c r="AA579" s="2">
        <v>3</v>
      </c>
      <c r="AB579" s="2">
        <v>2</v>
      </c>
      <c r="AC579" s="2">
        <v>1</v>
      </c>
      <c r="AD579" s="2">
        <v>2</v>
      </c>
      <c r="AE579" s="2">
        <v>1</v>
      </c>
      <c r="AF579" s="2">
        <v>0</v>
      </c>
      <c r="AG579" s="2">
        <v>0</v>
      </c>
      <c r="AH579" s="2">
        <v>0</v>
      </c>
      <c r="AI579" s="2">
        <v>1</v>
      </c>
    </row>
    <row r="580" spans="1:35" x14ac:dyDescent="0.25">
      <c r="A580" s="1">
        <v>36</v>
      </c>
      <c r="B580" s="1">
        <v>0</v>
      </c>
      <c r="C580" s="6">
        <v>0.82524475339289505</v>
      </c>
      <c r="D580" s="1" t="s">
        <v>40</v>
      </c>
      <c r="E580" s="1" t="s">
        <v>45</v>
      </c>
      <c r="F580" s="1" t="s">
        <v>41</v>
      </c>
      <c r="G580" s="1">
        <v>11</v>
      </c>
      <c r="H580" s="1">
        <v>3</v>
      </c>
      <c r="I580" s="1" t="s">
        <v>36</v>
      </c>
      <c r="J580" s="1">
        <v>2</v>
      </c>
      <c r="K580" s="1" t="s">
        <v>43</v>
      </c>
      <c r="L580" s="1">
        <v>2</v>
      </c>
      <c r="M580" s="1">
        <v>2</v>
      </c>
      <c r="N580" s="1" t="s">
        <v>51</v>
      </c>
      <c r="O580" s="1">
        <v>2</v>
      </c>
      <c r="P580" s="1" t="s">
        <v>39</v>
      </c>
      <c r="Q580" s="1">
        <v>6499</v>
      </c>
      <c r="R580" s="1">
        <v>1</v>
      </c>
      <c r="S580" s="1" t="s">
        <v>49</v>
      </c>
      <c r="T580" s="1">
        <v>13</v>
      </c>
      <c r="U580" s="1">
        <v>3</v>
      </c>
      <c r="V580" s="1">
        <v>3</v>
      </c>
      <c r="W580" s="1">
        <v>0</v>
      </c>
      <c r="X580" s="1">
        <v>6</v>
      </c>
      <c r="Y580" s="1">
        <v>3</v>
      </c>
      <c r="Z580" s="1">
        <v>3</v>
      </c>
      <c r="AA580" s="1">
        <v>6</v>
      </c>
      <c r="AB580" s="1">
        <v>5</v>
      </c>
      <c r="AC580" s="1">
        <v>0</v>
      </c>
      <c r="AD580" s="1">
        <v>3</v>
      </c>
      <c r="AE580" s="1">
        <v>4</v>
      </c>
      <c r="AF580" s="1">
        <v>0</v>
      </c>
      <c r="AG580" s="1">
        <v>0</v>
      </c>
      <c r="AH580" s="1">
        <v>0</v>
      </c>
      <c r="AI580" s="1">
        <v>2</v>
      </c>
    </row>
    <row r="581" spans="1:35" x14ac:dyDescent="0.25">
      <c r="A581" s="2">
        <v>28</v>
      </c>
      <c r="B581" s="2">
        <v>0</v>
      </c>
      <c r="C581" s="7">
        <v>0.824940873115387</v>
      </c>
      <c r="D581" s="2" t="s">
        <v>40</v>
      </c>
      <c r="E581" s="2" t="s">
        <v>34</v>
      </c>
      <c r="F581" s="2" t="s">
        <v>41</v>
      </c>
      <c r="G581" s="2">
        <v>15</v>
      </c>
      <c r="H581" s="2">
        <v>2</v>
      </c>
      <c r="I581" s="2" t="s">
        <v>36</v>
      </c>
      <c r="J581" s="2">
        <v>1</v>
      </c>
      <c r="K581" s="2" t="s">
        <v>43</v>
      </c>
      <c r="L581" s="2">
        <v>3</v>
      </c>
      <c r="M581" s="2">
        <v>1</v>
      </c>
      <c r="N581" s="2" t="s">
        <v>44</v>
      </c>
      <c r="O581" s="2">
        <v>3</v>
      </c>
      <c r="P581" s="2" t="s">
        <v>50</v>
      </c>
      <c r="Q581" s="2">
        <v>2207</v>
      </c>
      <c r="R581" s="2">
        <v>1</v>
      </c>
      <c r="S581" s="2" t="s">
        <v>49</v>
      </c>
      <c r="T581" s="2">
        <v>16</v>
      </c>
      <c r="U581" s="2">
        <v>3</v>
      </c>
      <c r="V581" s="2">
        <v>4</v>
      </c>
      <c r="W581" s="2">
        <v>1</v>
      </c>
      <c r="X581" s="2">
        <v>4</v>
      </c>
      <c r="Y581" s="2">
        <v>5</v>
      </c>
      <c r="Z581" s="2">
        <v>2</v>
      </c>
      <c r="AA581" s="2">
        <v>4</v>
      </c>
      <c r="AB581" s="2">
        <v>2</v>
      </c>
      <c r="AC581" s="2">
        <v>2</v>
      </c>
      <c r="AD581" s="2">
        <v>2</v>
      </c>
      <c r="AE581" s="2">
        <v>1</v>
      </c>
      <c r="AF581" s="2">
        <v>0</v>
      </c>
      <c r="AG581" s="2">
        <v>0</v>
      </c>
      <c r="AH581" s="2">
        <v>1</v>
      </c>
      <c r="AI581" s="2">
        <v>0</v>
      </c>
    </row>
    <row r="582" spans="1:35" x14ac:dyDescent="0.25">
      <c r="A582" s="1">
        <v>34</v>
      </c>
      <c r="B582" s="1">
        <v>0</v>
      </c>
      <c r="C582" s="6">
        <v>0.82436528715060398</v>
      </c>
      <c r="D582" s="1" t="s">
        <v>40</v>
      </c>
      <c r="E582" s="1" t="s">
        <v>45</v>
      </c>
      <c r="F582" s="1" t="s">
        <v>41</v>
      </c>
      <c r="G582" s="1">
        <v>3</v>
      </c>
      <c r="H582" s="1">
        <v>1</v>
      </c>
      <c r="I582" s="1" t="s">
        <v>36</v>
      </c>
      <c r="J582" s="1">
        <v>1</v>
      </c>
      <c r="K582" s="1" t="s">
        <v>43</v>
      </c>
      <c r="L582" s="1">
        <v>3</v>
      </c>
      <c r="M582" s="1">
        <v>2</v>
      </c>
      <c r="N582" s="1" t="s">
        <v>52</v>
      </c>
      <c r="O582" s="1">
        <v>4</v>
      </c>
      <c r="P582" s="1" t="s">
        <v>39</v>
      </c>
      <c r="Q582" s="1">
        <v>7756</v>
      </c>
      <c r="R582" s="1">
        <v>0</v>
      </c>
      <c r="S582" s="1" t="s">
        <v>49</v>
      </c>
      <c r="T582" s="1">
        <v>17</v>
      </c>
      <c r="U582" s="1">
        <v>3</v>
      </c>
      <c r="V582" s="1">
        <v>3</v>
      </c>
      <c r="W582" s="1">
        <v>0</v>
      </c>
      <c r="X582" s="1">
        <v>7</v>
      </c>
      <c r="Y582" s="1">
        <v>1</v>
      </c>
      <c r="Z582" s="1">
        <v>2</v>
      </c>
      <c r="AA582" s="1">
        <v>6</v>
      </c>
      <c r="AB582" s="1">
        <v>2</v>
      </c>
      <c r="AC582" s="1">
        <v>0</v>
      </c>
      <c r="AD582" s="1">
        <v>4</v>
      </c>
      <c r="AE582" s="1">
        <v>4</v>
      </c>
      <c r="AF582" s="1">
        <v>0</v>
      </c>
      <c r="AG582" s="1">
        <v>0</v>
      </c>
      <c r="AH582" s="1">
        <v>0</v>
      </c>
      <c r="AI582" s="1">
        <v>2</v>
      </c>
    </row>
    <row r="583" spans="1:35" x14ac:dyDescent="0.25">
      <c r="A583" s="2">
        <v>24</v>
      </c>
      <c r="B583" s="2">
        <v>0</v>
      </c>
      <c r="C583" s="7">
        <v>0.823845955431877</v>
      </c>
      <c r="D583" s="2" t="s">
        <v>40</v>
      </c>
      <c r="E583" s="2" t="s">
        <v>34</v>
      </c>
      <c r="F583" s="2" t="s">
        <v>41</v>
      </c>
      <c r="G583" s="2">
        <v>29</v>
      </c>
      <c r="H583" s="2">
        <v>1</v>
      </c>
      <c r="I583" s="2" t="s">
        <v>48</v>
      </c>
      <c r="J583" s="2">
        <v>2</v>
      </c>
      <c r="K583" s="2" t="s">
        <v>43</v>
      </c>
      <c r="L583" s="2">
        <v>3</v>
      </c>
      <c r="M583" s="2">
        <v>1</v>
      </c>
      <c r="N583" s="2" t="s">
        <v>44</v>
      </c>
      <c r="O583" s="2">
        <v>1</v>
      </c>
      <c r="P583" s="2" t="s">
        <v>50</v>
      </c>
      <c r="Q583" s="2">
        <v>3907</v>
      </c>
      <c r="R583" s="2">
        <v>1</v>
      </c>
      <c r="S583" s="2" t="s">
        <v>49</v>
      </c>
      <c r="T583" s="2">
        <v>13</v>
      </c>
      <c r="U583" s="2">
        <v>3</v>
      </c>
      <c r="V583" s="2">
        <v>2</v>
      </c>
      <c r="W583" s="2">
        <v>3</v>
      </c>
      <c r="X583" s="2">
        <v>6</v>
      </c>
      <c r="Y583" s="2">
        <v>2</v>
      </c>
      <c r="Z583" s="2">
        <v>4</v>
      </c>
      <c r="AA583" s="2">
        <v>6</v>
      </c>
      <c r="AB583" s="2">
        <v>2</v>
      </c>
      <c r="AC583" s="2">
        <v>1</v>
      </c>
      <c r="AD583" s="2">
        <v>2</v>
      </c>
      <c r="AE583" s="2">
        <v>2</v>
      </c>
      <c r="AF583" s="2">
        <v>0</v>
      </c>
      <c r="AG583" s="2">
        <v>0</v>
      </c>
      <c r="AH583" s="2">
        <v>1</v>
      </c>
      <c r="AI583" s="2">
        <v>0</v>
      </c>
    </row>
    <row r="584" spans="1:35" x14ac:dyDescent="0.25">
      <c r="A584" s="1">
        <v>36</v>
      </c>
      <c r="B584" s="1">
        <v>0</v>
      </c>
      <c r="C584" s="6">
        <v>0.82334370828582304</v>
      </c>
      <c r="D584" s="1" t="s">
        <v>40</v>
      </c>
      <c r="E584" s="1" t="s">
        <v>34</v>
      </c>
      <c r="F584" s="1" t="s">
        <v>41</v>
      </c>
      <c r="G584" s="1">
        <v>10</v>
      </c>
      <c r="H584" s="1">
        <v>3</v>
      </c>
      <c r="I584" s="1" t="s">
        <v>36</v>
      </c>
      <c r="J584" s="1">
        <v>4</v>
      </c>
      <c r="K584" s="1" t="s">
        <v>43</v>
      </c>
      <c r="L584" s="1">
        <v>3</v>
      </c>
      <c r="M584" s="1">
        <v>3</v>
      </c>
      <c r="N584" s="1" t="s">
        <v>52</v>
      </c>
      <c r="O584" s="1">
        <v>1</v>
      </c>
      <c r="P584" s="1" t="s">
        <v>47</v>
      </c>
      <c r="Q584" s="1">
        <v>8321</v>
      </c>
      <c r="R584" s="1">
        <v>7</v>
      </c>
      <c r="S584" s="1" t="s">
        <v>40</v>
      </c>
      <c r="T584" s="1">
        <v>13</v>
      </c>
      <c r="U584" s="1">
        <v>3</v>
      </c>
      <c r="V584" s="1">
        <v>4</v>
      </c>
      <c r="W584" s="1">
        <v>1</v>
      </c>
      <c r="X584" s="1">
        <v>15</v>
      </c>
      <c r="Y584" s="1">
        <v>1</v>
      </c>
      <c r="Z584" s="1">
        <v>3</v>
      </c>
      <c r="AA584" s="1">
        <v>12</v>
      </c>
      <c r="AB584" s="1">
        <v>8</v>
      </c>
      <c r="AC584" s="1">
        <v>5</v>
      </c>
      <c r="AD584" s="1">
        <v>7</v>
      </c>
      <c r="AE584" s="1">
        <v>4</v>
      </c>
      <c r="AF584" s="1">
        <v>0</v>
      </c>
      <c r="AG584" s="1">
        <v>0</v>
      </c>
      <c r="AH584" s="1">
        <v>0</v>
      </c>
      <c r="AI584" s="1">
        <v>1</v>
      </c>
    </row>
    <row r="585" spans="1:35" x14ac:dyDescent="0.25">
      <c r="A585" s="2">
        <v>35</v>
      </c>
      <c r="B585" s="2">
        <v>0</v>
      </c>
      <c r="C585" s="7">
        <v>0.82320255832608302</v>
      </c>
      <c r="D585" s="2" t="s">
        <v>40</v>
      </c>
      <c r="E585" s="2" t="s">
        <v>34</v>
      </c>
      <c r="F585" s="2" t="s">
        <v>35</v>
      </c>
      <c r="G585" s="2">
        <v>7</v>
      </c>
      <c r="H585" s="2">
        <v>1</v>
      </c>
      <c r="I585" s="2" t="s">
        <v>36</v>
      </c>
      <c r="J585" s="2">
        <v>4</v>
      </c>
      <c r="K585" s="2" t="s">
        <v>43</v>
      </c>
      <c r="L585" s="2">
        <v>3</v>
      </c>
      <c r="M585" s="2">
        <v>1</v>
      </c>
      <c r="N585" s="2" t="s">
        <v>54</v>
      </c>
      <c r="O585" s="2">
        <v>3</v>
      </c>
      <c r="P585" s="2" t="s">
        <v>47</v>
      </c>
      <c r="Q585" s="2">
        <v>2404</v>
      </c>
      <c r="R585" s="2">
        <v>1</v>
      </c>
      <c r="S585" s="2" t="s">
        <v>49</v>
      </c>
      <c r="T585" s="2">
        <v>13</v>
      </c>
      <c r="U585" s="2">
        <v>3</v>
      </c>
      <c r="V585" s="2">
        <v>1</v>
      </c>
      <c r="W585" s="2">
        <v>1</v>
      </c>
      <c r="X585" s="2">
        <v>1</v>
      </c>
      <c r="Y585" s="2">
        <v>3</v>
      </c>
      <c r="Z585" s="2">
        <v>3</v>
      </c>
      <c r="AA585" s="2">
        <v>1</v>
      </c>
      <c r="AB585" s="2">
        <v>0</v>
      </c>
      <c r="AC585" s="2">
        <v>0</v>
      </c>
      <c r="AD585" s="2">
        <v>0</v>
      </c>
      <c r="AE585" s="2">
        <v>1</v>
      </c>
      <c r="AF585" s="2">
        <v>1</v>
      </c>
      <c r="AG585" s="2">
        <v>1</v>
      </c>
      <c r="AH585" s="2">
        <v>1</v>
      </c>
      <c r="AI585" s="2">
        <v>0</v>
      </c>
    </row>
    <row r="586" spans="1:35" x14ac:dyDescent="0.25">
      <c r="A586" s="1">
        <v>35</v>
      </c>
      <c r="B586" s="1">
        <v>0</v>
      </c>
      <c r="C586" s="6">
        <v>0.82298029846702103</v>
      </c>
      <c r="D586" s="1" t="s">
        <v>40</v>
      </c>
      <c r="E586" s="1" t="s">
        <v>34</v>
      </c>
      <c r="F586" s="1" t="s">
        <v>41</v>
      </c>
      <c r="G586" s="1">
        <v>10</v>
      </c>
      <c r="H586" s="1">
        <v>4</v>
      </c>
      <c r="I586" s="1" t="s">
        <v>48</v>
      </c>
      <c r="J586" s="1">
        <v>1</v>
      </c>
      <c r="K586" s="1" t="s">
        <v>37</v>
      </c>
      <c r="L586" s="1">
        <v>3</v>
      </c>
      <c r="M586" s="1">
        <v>2</v>
      </c>
      <c r="N586" s="1" t="s">
        <v>52</v>
      </c>
      <c r="O586" s="1">
        <v>3</v>
      </c>
      <c r="P586" s="1" t="s">
        <v>39</v>
      </c>
      <c r="Q586" s="1">
        <v>6142</v>
      </c>
      <c r="R586" s="1">
        <v>3</v>
      </c>
      <c r="S586" s="1" t="s">
        <v>40</v>
      </c>
      <c r="T586" s="1">
        <v>16</v>
      </c>
      <c r="U586" s="1">
        <v>3</v>
      </c>
      <c r="V586" s="1">
        <v>3</v>
      </c>
      <c r="W586" s="1">
        <v>0</v>
      </c>
      <c r="X586" s="1">
        <v>10</v>
      </c>
      <c r="Y586" s="1">
        <v>4</v>
      </c>
      <c r="Z586" s="1">
        <v>3</v>
      </c>
      <c r="AA586" s="1">
        <v>5</v>
      </c>
      <c r="AB586" s="1">
        <v>2</v>
      </c>
      <c r="AC586" s="1">
        <v>0</v>
      </c>
      <c r="AD586" s="1">
        <v>4</v>
      </c>
      <c r="AE586" s="1">
        <v>4</v>
      </c>
      <c r="AF586" s="1">
        <v>0</v>
      </c>
      <c r="AG586" s="1">
        <v>0</v>
      </c>
      <c r="AH586" s="1">
        <v>0</v>
      </c>
      <c r="AI586" s="1">
        <v>2</v>
      </c>
    </row>
    <row r="587" spans="1:35" x14ac:dyDescent="0.25">
      <c r="A587" s="2">
        <v>32</v>
      </c>
      <c r="B587" s="2">
        <v>0</v>
      </c>
      <c r="C587" s="7">
        <v>0.822252589396541</v>
      </c>
      <c r="D587" s="2" t="s">
        <v>40</v>
      </c>
      <c r="E587" s="2" t="s">
        <v>53</v>
      </c>
      <c r="F587" s="2" t="s">
        <v>35</v>
      </c>
      <c r="G587" s="2">
        <v>26</v>
      </c>
      <c r="H587" s="2">
        <v>4</v>
      </c>
      <c r="I587" s="2" t="s">
        <v>57</v>
      </c>
      <c r="J587" s="2">
        <v>3</v>
      </c>
      <c r="K587" s="2" t="s">
        <v>43</v>
      </c>
      <c r="L587" s="2">
        <v>3</v>
      </c>
      <c r="M587" s="2">
        <v>2</v>
      </c>
      <c r="N587" s="2" t="s">
        <v>38</v>
      </c>
      <c r="O587" s="2">
        <v>4</v>
      </c>
      <c r="P587" s="2" t="s">
        <v>47</v>
      </c>
      <c r="Q587" s="2">
        <v>4465</v>
      </c>
      <c r="R587" s="2">
        <v>0</v>
      </c>
      <c r="S587" s="2" t="s">
        <v>49</v>
      </c>
      <c r="T587" s="2">
        <v>18</v>
      </c>
      <c r="U587" s="2">
        <v>3</v>
      </c>
      <c r="V587" s="2">
        <v>1</v>
      </c>
      <c r="W587" s="2">
        <v>0</v>
      </c>
      <c r="X587" s="2">
        <v>4</v>
      </c>
      <c r="Y587" s="2">
        <v>2</v>
      </c>
      <c r="Z587" s="2">
        <v>3</v>
      </c>
      <c r="AA587" s="2">
        <v>3</v>
      </c>
      <c r="AB587" s="2">
        <v>2</v>
      </c>
      <c r="AC587" s="2">
        <v>2</v>
      </c>
      <c r="AD587" s="2">
        <v>2</v>
      </c>
      <c r="AE587" s="2">
        <v>3</v>
      </c>
      <c r="AF587" s="2">
        <v>0</v>
      </c>
      <c r="AG587" s="2">
        <v>0</v>
      </c>
      <c r="AH587" s="2">
        <v>0</v>
      </c>
      <c r="AI587" s="2">
        <v>1</v>
      </c>
    </row>
    <row r="588" spans="1:35" x14ac:dyDescent="0.25">
      <c r="A588" s="1">
        <v>30</v>
      </c>
      <c r="B588" s="1">
        <v>0</v>
      </c>
      <c r="C588" s="6">
        <v>0.82108111283506502</v>
      </c>
      <c r="D588" s="1" t="s">
        <v>40</v>
      </c>
      <c r="E588" s="1" t="s">
        <v>45</v>
      </c>
      <c r="F588" s="1" t="s">
        <v>41</v>
      </c>
      <c r="G588" s="1">
        <v>23</v>
      </c>
      <c r="H588" s="1">
        <v>3</v>
      </c>
      <c r="I588" s="1" t="s">
        <v>36</v>
      </c>
      <c r="J588" s="1">
        <v>1</v>
      </c>
      <c r="K588" s="1" t="s">
        <v>43</v>
      </c>
      <c r="L588" s="1">
        <v>1</v>
      </c>
      <c r="M588" s="1">
        <v>1</v>
      </c>
      <c r="N588" s="1" t="s">
        <v>46</v>
      </c>
      <c r="O588" s="1">
        <v>3</v>
      </c>
      <c r="P588" s="1" t="s">
        <v>50</v>
      </c>
      <c r="Q588" s="1">
        <v>2613</v>
      </c>
      <c r="R588" s="1">
        <v>1</v>
      </c>
      <c r="S588" s="1" t="s">
        <v>49</v>
      </c>
      <c r="T588" s="1">
        <v>25</v>
      </c>
      <c r="U588" s="1">
        <v>4</v>
      </c>
      <c r="V588" s="1">
        <v>3</v>
      </c>
      <c r="W588" s="1">
        <v>3</v>
      </c>
      <c r="X588" s="1">
        <v>10</v>
      </c>
      <c r="Y588" s="1">
        <v>2</v>
      </c>
      <c r="Z588" s="1">
        <v>2</v>
      </c>
      <c r="AA588" s="1">
        <v>10</v>
      </c>
      <c r="AB588" s="1">
        <v>7</v>
      </c>
      <c r="AC588" s="1">
        <v>0</v>
      </c>
      <c r="AD588" s="1">
        <v>9</v>
      </c>
      <c r="AE588" s="1">
        <v>1</v>
      </c>
      <c r="AF588" s="1">
        <v>0</v>
      </c>
      <c r="AG588" s="1">
        <v>0</v>
      </c>
      <c r="AH588" s="1">
        <v>0</v>
      </c>
      <c r="AI588" s="1">
        <v>1</v>
      </c>
    </row>
    <row r="589" spans="1:35" x14ac:dyDescent="0.25">
      <c r="A589" s="2">
        <v>38</v>
      </c>
      <c r="B589" s="2">
        <v>0</v>
      </c>
      <c r="C589" s="7">
        <v>0.82059979589010001</v>
      </c>
      <c r="D589" s="2" t="s">
        <v>40</v>
      </c>
      <c r="E589" s="2" t="s">
        <v>34</v>
      </c>
      <c r="F589" s="2" t="s">
        <v>41</v>
      </c>
      <c r="G589" s="2">
        <v>2</v>
      </c>
      <c r="H589" s="2">
        <v>3</v>
      </c>
      <c r="I589" s="2" t="s">
        <v>36</v>
      </c>
      <c r="J589" s="2">
        <v>4</v>
      </c>
      <c r="K589" s="2" t="s">
        <v>43</v>
      </c>
      <c r="L589" s="2">
        <v>3</v>
      </c>
      <c r="M589" s="2">
        <v>1</v>
      </c>
      <c r="N589" s="2" t="s">
        <v>46</v>
      </c>
      <c r="O589" s="2">
        <v>4</v>
      </c>
      <c r="P589" s="2" t="s">
        <v>39</v>
      </c>
      <c r="Q589" s="2">
        <v>3944</v>
      </c>
      <c r="R589" s="2">
        <v>5</v>
      </c>
      <c r="S589" s="2" t="s">
        <v>40</v>
      </c>
      <c r="T589" s="2">
        <v>11</v>
      </c>
      <c r="U589" s="2">
        <v>3</v>
      </c>
      <c r="V589" s="2">
        <v>3</v>
      </c>
      <c r="W589" s="2">
        <v>0</v>
      </c>
      <c r="X589" s="2">
        <v>6</v>
      </c>
      <c r="Y589" s="2">
        <v>3</v>
      </c>
      <c r="Z589" s="2">
        <v>3</v>
      </c>
      <c r="AA589" s="2">
        <v>3</v>
      </c>
      <c r="AB589" s="2">
        <v>2</v>
      </c>
      <c r="AC589" s="2">
        <v>1</v>
      </c>
      <c r="AD589" s="2">
        <v>2</v>
      </c>
      <c r="AE589" s="2">
        <v>2</v>
      </c>
      <c r="AF589" s="2">
        <v>0</v>
      </c>
      <c r="AG589" s="2">
        <v>0</v>
      </c>
      <c r="AH589" s="2">
        <v>0</v>
      </c>
      <c r="AI589" s="2">
        <v>2</v>
      </c>
    </row>
    <row r="590" spans="1:35" x14ac:dyDescent="0.25">
      <c r="A590" s="1">
        <v>22</v>
      </c>
      <c r="B590" s="1">
        <v>0</v>
      </c>
      <c r="C590" s="6">
        <v>0.81993171490441297</v>
      </c>
      <c r="D590" s="1" t="s">
        <v>40</v>
      </c>
      <c r="E590" s="1" t="s">
        <v>34</v>
      </c>
      <c r="F590" s="1" t="s">
        <v>41</v>
      </c>
      <c r="G590" s="1">
        <v>11</v>
      </c>
      <c r="H590" s="1">
        <v>3</v>
      </c>
      <c r="I590" s="1" t="s">
        <v>48</v>
      </c>
      <c r="J590" s="1">
        <v>1</v>
      </c>
      <c r="K590" s="1" t="s">
        <v>37</v>
      </c>
      <c r="L590" s="1">
        <v>3</v>
      </c>
      <c r="M590" s="1">
        <v>1</v>
      </c>
      <c r="N590" s="1" t="s">
        <v>46</v>
      </c>
      <c r="O590" s="1">
        <v>2</v>
      </c>
      <c r="P590" s="1" t="s">
        <v>47</v>
      </c>
      <c r="Q590" s="1">
        <v>2244</v>
      </c>
      <c r="R590" s="1">
        <v>1</v>
      </c>
      <c r="S590" s="1" t="s">
        <v>49</v>
      </c>
      <c r="T590" s="1">
        <v>13</v>
      </c>
      <c r="U590" s="1">
        <v>3</v>
      </c>
      <c r="V590" s="1">
        <v>4</v>
      </c>
      <c r="W590" s="1">
        <v>1</v>
      </c>
      <c r="X590" s="1">
        <v>2</v>
      </c>
      <c r="Y590" s="1">
        <v>1</v>
      </c>
      <c r="Z590" s="1">
        <v>3</v>
      </c>
      <c r="AA590" s="1">
        <v>2</v>
      </c>
      <c r="AB590" s="1">
        <v>1</v>
      </c>
      <c r="AC590" s="1">
        <v>1</v>
      </c>
      <c r="AD590" s="1">
        <v>2</v>
      </c>
      <c r="AE590" s="1">
        <v>1</v>
      </c>
      <c r="AF590" s="1">
        <v>0</v>
      </c>
      <c r="AG590" s="1">
        <v>0</v>
      </c>
      <c r="AH590" s="1">
        <v>0</v>
      </c>
      <c r="AI590" s="1">
        <v>0</v>
      </c>
    </row>
    <row r="591" spans="1:35" x14ac:dyDescent="0.25">
      <c r="A591" s="2">
        <v>40</v>
      </c>
      <c r="B591" s="2">
        <v>0</v>
      </c>
      <c r="C591" s="7">
        <v>0.81887623384652797</v>
      </c>
      <c r="D591" s="2" t="s">
        <v>40</v>
      </c>
      <c r="E591" s="2" t="s">
        <v>53</v>
      </c>
      <c r="F591" s="2" t="s">
        <v>35</v>
      </c>
      <c r="G591" s="2">
        <v>28</v>
      </c>
      <c r="H591" s="2">
        <v>3</v>
      </c>
      <c r="I591" s="2" t="s">
        <v>42</v>
      </c>
      <c r="J591" s="2">
        <v>3</v>
      </c>
      <c r="K591" s="2" t="s">
        <v>43</v>
      </c>
      <c r="L591" s="2">
        <v>1</v>
      </c>
      <c r="M591" s="2">
        <v>3</v>
      </c>
      <c r="N591" s="2" t="s">
        <v>38</v>
      </c>
      <c r="O591" s="2">
        <v>1</v>
      </c>
      <c r="P591" s="2" t="s">
        <v>50</v>
      </c>
      <c r="Q591" s="2">
        <v>10932</v>
      </c>
      <c r="R591" s="2">
        <v>3</v>
      </c>
      <c r="S591" s="2" t="s">
        <v>49</v>
      </c>
      <c r="T591" s="2">
        <v>15</v>
      </c>
      <c r="U591" s="2">
        <v>3</v>
      </c>
      <c r="V591" s="2">
        <v>3</v>
      </c>
      <c r="W591" s="2">
        <v>1</v>
      </c>
      <c r="X591" s="2">
        <v>20</v>
      </c>
      <c r="Y591" s="2">
        <v>2</v>
      </c>
      <c r="Z591" s="2">
        <v>3</v>
      </c>
      <c r="AA591" s="2">
        <v>1</v>
      </c>
      <c r="AB591" s="2">
        <v>0</v>
      </c>
      <c r="AC591" s="2">
        <v>0</v>
      </c>
      <c r="AD591" s="2">
        <v>1</v>
      </c>
      <c r="AE591" s="2">
        <v>5</v>
      </c>
      <c r="AF591" s="2">
        <v>0</v>
      </c>
      <c r="AG591" s="2">
        <v>1</v>
      </c>
      <c r="AH591" s="2">
        <v>0</v>
      </c>
      <c r="AI591" s="2">
        <v>1</v>
      </c>
    </row>
    <row r="592" spans="1:35" x14ac:dyDescent="0.25">
      <c r="A592" s="1">
        <v>29</v>
      </c>
      <c r="B592" s="1">
        <v>0</v>
      </c>
      <c r="C592" s="6">
        <v>0.81863707156519905</v>
      </c>
      <c r="D592" s="1" t="s">
        <v>40</v>
      </c>
      <c r="E592" s="1" t="s">
        <v>34</v>
      </c>
      <c r="F592" s="1" t="s">
        <v>41</v>
      </c>
      <c r="G592" s="1">
        <v>1</v>
      </c>
      <c r="H592" s="1">
        <v>3</v>
      </c>
      <c r="I592" s="1" t="s">
        <v>36</v>
      </c>
      <c r="J592" s="1">
        <v>1</v>
      </c>
      <c r="K592" s="1" t="s">
        <v>43</v>
      </c>
      <c r="L592" s="1">
        <v>3</v>
      </c>
      <c r="M592" s="1">
        <v>2</v>
      </c>
      <c r="N592" s="1" t="s">
        <v>52</v>
      </c>
      <c r="O592" s="1">
        <v>1</v>
      </c>
      <c r="P592" s="1" t="s">
        <v>47</v>
      </c>
      <c r="Q592" s="1">
        <v>5373</v>
      </c>
      <c r="R592" s="1">
        <v>0</v>
      </c>
      <c r="S592" s="1" t="s">
        <v>49</v>
      </c>
      <c r="T592" s="1">
        <v>12</v>
      </c>
      <c r="U592" s="1">
        <v>3</v>
      </c>
      <c r="V592" s="1">
        <v>1</v>
      </c>
      <c r="W592" s="1">
        <v>1</v>
      </c>
      <c r="X592" s="1">
        <v>6</v>
      </c>
      <c r="Y592" s="1">
        <v>5</v>
      </c>
      <c r="Z592" s="1">
        <v>2</v>
      </c>
      <c r="AA592" s="1">
        <v>5</v>
      </c>
      <c r="AB592" s="1">
        <v>3</v>
      </c>
      <c r="AC592" s="1">
        <v>0</v>
      </c>
      <c r="AD592" s="1">
        <v>2</v>
      </c>
      <c r="AE592" s="1">
        <v>3</v>
      </c>
      <c r="AF592" s="1">
        <v>0</v>
      </c>
      <c r="AG592" s="1">
        <v>0</v>
      </c>
      <c r="AH592" s="1">
        <v>0</v>
      </c>
      <c r="AI592" s="1">
        <v>0</v>
      </c>
    </row>
    <row r="593" spans="1:35" x14ac:dyDescent="0.25">
      <c r="A593" s="2">
        <v>36</v>
      </c>
      <c r="B593" s="2">
        <v>0</v>
      </c>
      <c r="C593" s="7">
        <v>0.81700618286569204</v>
      </c>
      <c r="D593" s="2" t="s">
        <v>40</v>
      </c>
      <c r="E593" s="2" t="s">
        <v>34</v>
      </c>
      <c r="F593" s="2" t="s">
        <v>35</v>
      </c>
      <c r="G593" s="2">
        <v>2</v>
      </c>
      <c r="H593" s="2">
        <v>2</v>
      </c>
      <c r="I593" s="2" t="s">
        <v>48</v>
      </c>
      <c r="J593" s="2">
        <v>2</v>
      </c>
      <c r="K593" s="2" t="s">
        <v>43</v>
      </c>
      <c r="L593" s="2">
        <v>2</v>
      </c>
      <c r="M593" s="2">
        <v>3</v>
      </c>
      <c r="N593" s="2" t="s">
        <v>38</v>
      </c>
      <c r="O593" s="2">
        <v>3</v>
      </c>
      <c r="P593" s="2" t="s">
        <v>47</v>
      </c>
      <c r="Q593" s="2">
        <v>7596</v>
      </c>
      <c r="R593" s="2">
        <v>1</v>
      </c>
      <c r="S593" s="2" t="s">
        <v>49</v>
      </c>
      <c r="T593" s="2">
        <v>13</v>
      </c>
      <c r="U593" s="2">
        <v>3</v>
      </c>
      <c r="V593" s="2">
        <v>2</v>
      </c>
      <c r="W593" s="2">
        <v>2</v>
      </c>
      <c r="X593" s="2">
        <v>10</v>
      </c>
      <c r="Y593" s="2">
        <v>2</v>
      </c>
      <c r="Z593" s="2">
        <v>3</v>
      </c>
      <c r="AA593" s="2">
        <v>10</v>
      </c>
      <c r="AB593" s="2">
        <v>9</v>
      </c>
      <c r="AC593" s="2">
        <v>9</v>
      </c>
      <c r="AD593" s="2">
        <v>0</v>
      </c>
      <c r="AE593" s="2">
        <v>4</v>
      </c>
      <c r="AF593" s="2">
        <v>0</v>
      </c>
      <c r="AG593" s="2">
        <v>0</v>
      </c>
      <c r="AH593" s="2">
        <v>0</v>
      </c>
      <c r="AI593" s="2">
        <v>0</v>
      </c>
    </row>
    <row r="594" spans="1:35" x14ac:dyDescent="0.25">
      <c r="A594" s="1">
        <v>31</v>
      </c>
      <c r="B594" s="1">
        <v>0</v>
      </c>
      <c r="C594" s="6">
        <v>0.81675190812916298</v>
      </c>
      <c r="D594" s="1" t="s">
        <v>40</v>
      </c>
      <c r="E594" s="1" t="s">
        <v>34</v>
      </c>
      <c r="F594" s="1" t="s">
        <v>35</v>
      </c>
      <c r="G594" s="1">
        <v>2</v>
      </c>
      <c r="H594" s="1">
        <v>2</v>
      </c>
      <c r="I594" s="1" t="s">
        <v>36</v>
      </c>
      <c r="J594" s="1">
        <v>1</v>
      </c>
      <c r="K594" s="1" t="s">
        <v>43</v>
      </c>
      <c r="L594" s="1">
        <v>3</v>
      </c>
      <c r="M594" s="1">
        <v>1</v>
      </c>
      <c r="N594" s="1" t="s">
        <v>54</v>
      </c>
      <c r="O594" s="1">
        <v>3</v>
      </c>
      <c r="P594" s="1" t="s">
        <v>47</v>
      </c>
      <c r="Q594" s="1">
        <v>3067</v>
      </c>
      <c r="R594" s="1">
        <v>0</v>
      </c>
      <c r="S594" s="1" t="s">
        <v>49</v>
      </c>
      <c r="T594" s="1">
        <v>19</v>
      </c>
      <c r="U594" s="1">
        <v>3</v>
      </c>
      <c r="V594" s="1">
        <v>3</v>
      </c>
      <c r="W594" s="1">
        <v>1</v>
      </c>
      <c r="X594" s="1">
        <v>3</v>
      </c>
      <c r="Y594" s="1">
        <v>1</v>
      </c>
      <c r="Z594" s="1">
        <v>3</v>
      </c>
      <c r="AA594" s="1">
        <v>2</v>
      </c>
      <c r="AB594" s="1">
        <v>2</v>
      </c>
      <c r="AC594" s="1">
        <v>1</v>
      </c>
      <c r="AD594" s="1">
        <v>2</v>
      </c>
      <c r="AE594" s="1">
        <v>2</v>
      </c>
      <c r="AF594" s="1">
        <v>0</v>
      </c>
      <c r="AG594" s="1">
        <v>0</v>
      </c>
      <c r="AH594" s="1">
        <v>1</v>
      </c>
      <c r="AI594" s="1">
        <v>0</v>
      </c>
    </row>
    <row r="595" spans="1:35" x14ac:dyDescent="0.25">
      <c r="A595" s="2">
        <v>30</v>
      </c>
      <c r="B595" s="2">
        <v>0</v>
      </c>
      <c r="C595" s="7">
        <v>0.812736827656936</v>
      </c>
      <c r="D595" s="2" t="s">
        <v>40</v>
      </c>
      <c r="E595" s="2" t="s">
        <v>34</v>
      </c>
      <c r="F595" s="2" t="s">
        <v>41</v>
      </c>
      <c r="G595" s="2">
        <v>9</v>
      </c>
      <c r="H595" s="2">
        <v>2</v>
      </c>
      <c r="I595" s="2" t="s">
        <v>48</v>
      </c>
      <c r="J595" s="2">
        <v>4</v>
      </c>
      <c r="K595" s="2" t="s">
        <v>43</v>
      </c>
      <c r="L595" s="2">
        <v>2</v>
      </c>
      <c r="M595" s="2">
        <v>1</v>
      </c>
      <c r="N595" s="2" t="s">
        <v>44</v>
      </c>
      <c r="O595" s="2">
        <v>3</v>
      </c>
      <c r="P595" s="2" t="s">
        <v>39</v>
      </c>
      <c r="Q595" s="2">
        <v>2206</v>
      </c>
      <c r="R595" s="2">
        <v>1</v>
      </c>
      <c r="S595" s="2" t="s">
        <v>49</v>
      </c>
      <c r="T595" s="2">
        <v>13</v>
      </c>
      <c r="U595" s="2">
        <v>3</v>
      </c>
      <c r="V595" s="2">
        <v>1</v>
      </c>
      <c r="W595" s="2">
        <v>0</v>
      </c>
      <c r="X595" s="2">
        <v>10</v>
      </c>
      <c r="Y595" s="2">
        <v>5</v>
      </c>
      <c r="Z595" s="2">
        <v>3</v>
      </c>
      <c r="AA595" s="2">
        <v>10</v>
      </c>
      <c r="AB595" s="2">
        <v>0</v>
      </c>
      <c r="AC595" s="2">
        <v>1</v>
      </c>
      <c r="AD595" s="2">
        <v>8</v>
      </c>
      <c r="AE595" s="2">
        <v>1</v>
      </c>
      <c r="AF595" s="2">
        <v>0</v>
      </c>
      <c r="AG595" s="2">
        <v>0</v>
      </c>
      <c r="AH595" s="2">
        <v>1</v>
      </c>
      <c r="AI595" s="2">
        <v>1</v>
      </c>
    </row>
    <row r="596" spans="1:35" x14ac:dyDescent="0.25">
      <c r="A596" s="1">
        <v>34</v>
      </c>
      <c r="B596" s="1">
        <v>0</v>
      </c>
      <c r="C596" s="6">
        <v>0.812335102788596</v>
      </c>
      <c r="D596" s="1" t="s">
        <v>40</v>
      </c>
      <c r="E596" s="1" t="s">
        <v>34</v>
      </c>
      <c r="F596" s="1" t="s">
        <v>35</v>
      </c>
      <c r="G596" s="1">
        <v>7</v>
      </c>
      <c r="H596" s="1">
        <v>2</v>
      </c>
      <c r="I596" s="1" t="s">
        <v>56</v>
      </c>
      <c r="J596" s="1">
        <v>2</v>
      </c>
      <c r="K596" s="1" t="s">
        <v>43</v>
      </c>
      <c r="L596" s="1">
        <v>3</v>
      </c>
      <c r="M596" s="1">
        <v>1</v>
      </c>
      <c r="N596" s="1" t="s">
        <v>54</v>
      </c>
      <c r="O596" s="1">
        <v>3</v>
      </c>
      <c r="P596" s="1" t="s">
        <v>47</v>
      </c>
      <c r="Q596" s="1">
        <v>2308</v>
      </c>
      <c r="R596" s="1">
        <v>0</v>
      </c>
      <c r="S596" s="1" t="s">
        <v>40</v>
      </c>
      <c r="T596" s="1">
        <v>25</v>
      </c>
      <c r="U596" s="1">
        <v>4</v>
      </c>
      <c r="V596" s="1">
        <v>2</v>
      </c>
      <c r="W596" s="1">
        <v>1</v>
      </c>
      <c r="X596" s="1">
        <v>12</v>
      </c>
      <c r="Y596" s="1">
        <v>4</v>
      </c>
      <c r="Z596" s="1">
        <v>3</v>
      </c>
      <c r="AA596" s="1">
        <v>11</v>
      </c>
      <c r="AB596" s="1">
        <v>10</v>
      </c>
      <c r="AC596" s="1">
        <v>5</v>
      </c>
      <c r="AD596" s="1">
        <v>7</v>
      </c>
      <c r="AE596" s="1">
        <v>1</v>
      </c>
      <c r="AF596" s="1">
        <v>0</v>
      </c>
      <c r="AG596" s="1">
        <v>0</v>
      </c>
      <c r="AH596" s="1">
        <v>1</v>
      </c>
      <c r="AI596" s="1">
        <v>1</v>
      </c>
    </row>
    <row r="597" spans="1:35" x14ac:dyDescent="0.25">
      <c r="A597" s="2">
        <v>23</v>
      </c>
      <c r="B597" s="2">
        <v>0</v>
      </c>
      <c r="C597" s="7">
        <v>0.81227519531399806</v>
      </c>
      <c r="D597" s="2" t="s">
        <v>40</v>
      </c>
      <c r="E597" s="2" t="s">
        <v>34</v>
      </c>
      <c r="F597" s="2" t="s">
        <v>41</v>
      </c>
      <c r="G597" s="2">
        <v>4</v>
      </c>
      <c r="H597" s="2">
        <v>3</v>
      </c>
      <c r="I597" s="2" t="s">
        <v>48</v>
      </c>
      <c r="J597" s="2">
        <v>1</v>
      </c>
      <c r="K597" s="2" t="s">
        <v>43</v>
      </c>
      <c r="L597" s="2">
        <v>4</v>
      </c>
      <c r="M597" s="2">
        <v>1</v>
      </c>
      <c r="N597" s="2" t="s">
        <v>46</v>
      </c>
      <c r="O597" s="2">
        <v>1</v>
      </c>
      <c r="P597" s="2" t="s">
        <v>47</v>
      </c>
      <c r="Q597" s="2">
        <v>2819</v>
      </c>
      <c r="R597" s="2">
        <v>2</v>
      </c>
      <c r="S597" s="2" t="s">
        <v>49</v>
      </c>
      <c r="T597" s="2">
        <v>16</v>
      </c>
      <c r="U597" s="2">
        <v>3</v>
      </c>
      <c r="V597" s="2">
        <v>1</v>
      </c>
      <c r="W597" s="2">
        <v>1</v>
      </c>
      <c r="X597" s="2">
        <v>5</v>
      </c>
      <c r="Y597" s="2">
        <v>3</v>
      </c>
      <c r="Z597" s="2">
        <v>4</v>
      </c>
      <c r="AA597" s="2">
        <v>3</v>
      </c>
      <c r="AB597" s="2">
        <v>2</v>
      </c>
      <c r="AC597" s="2">
        <v>0</v>
      </c>
      <c r="AD597" s="2">
        <v>2</v>
      </c>
      <c r="AE597" s="2">
        <v>2</v>
      </c>
      <c r="AF597" s="2">
        <v>0</v>
      </c>
      <c r="AG597" s="2">
        <v>0</v>
      </c>
      <c r="AH597" s="2">
        <v>0</v>
      </c>
      <c r="AI597" s="2">
        <v>0</v>
      </c>
    </row>
    <row r="598" spans="1:35" x14ac:dyDescent="0.25">
      <c r="A598" s="1">
        <v>34</v>
      </c>
      <c r="B598" s="1">
        <v>0</v>
      </c>
      <c r="C598" s="6">
        <v>0.81223642043521305</v>
      </c>
      <c r="D598" s="1" t="s">
        <v>40</v>
      </c>
      <c r="E598" s="1" t="s">
        <v>34</v>
      </c>
      <c r="F598" s="1" t="s">
        <v>35</v>
      </c>
      <c r="G598" s="1">
        <v>1</v>
      </c>
      <c r="H598" s="1">
        <v>3</v>
      </c>
      <c r="I598" s="1" t="s">
        <v>56</v>
      </c>
      <c r="J598" s="1">
        <v>4</v>
      </c>
      <c r="K598" s="1" t="s">
        <v>43</v>
      </c>
      <c r="L598" s="1">
        <v>2</v>
      </c>
      <c r="M598" s="1">
        <v>3</v>
      </c>
      <c r="N598" s="1" t="s">
        <v>38</v>
      </c>
      <c r="O598" s="1">
        <v>3</v>
      </c>
      <c r="P598" s="1" t="s">
        <v>47</v>
      </c>
      <c r="Q598" s="1">
        <v>7083</v>
      </c>
      <c r="R598" s="1">
        <v>1</v>
      </c>
      <c r="S598" s="1" t="s">
        <v>40</v>
      </c>
      <c r="T598" s="1">
        <v>14</v>
      </c>
      <c r="U598" s="1">
        <v>3</v>
      </c>
      <c r="V598" s="1">
        <v>4</v>
      </c>
      <c r="W598" s="1">
        <v>0</v>
      </c>
      <c r="X598" s="1">
        <v>10</v>
      </c>
      <c r="Y598" s="1">
        <v>3</v>
      </c>
      <c r="Z598" s="1">
        <v>3</v>
      </c>
      <c r="AA598" s="1">
        <v>10</v>
      </c>
      <c r="AB598" s="1">
        <v>9</v>
      </c>
      <c r="AC598" s="1">
        <v>8</v>
      </c>
      <c r="AD598" s="1">
        <v>6</v>
      </c>
      <c r="AE598" s="1">
        <v>4</v>
      </c>
      <c r="AF598" s="1">
        <v>0</v>
      </c>
      <c r="AG598" s="1">
        <v>0</v>
      </c>
      <c r="AH598" s="1">
        <v>0</v>
      </c>
      <c r="AI598" s="1">
        <v>1</v>
      </c>
    </row>
    <row r="599" spans="1:35" x14ac:dyDescent="0.25">
      <c r="A599" s="2">
        <v>37</v>
      </c>
      <c r="B599" s="2">
        <v>0</v>
      </c>
      <c r="C599" s="7">
        <v>0.80987898095381305</v>
      </c>
      <c r="D599" s="2" t="s">
        <v>40</v>
      </c>
      <c r="E599" s="2" t="s">
        <v>34</v>
      </c>
      <c r="F599" s="2" t="s">
        <v>41</v>
      </c>
      <c r="G599" s="2">
        <v>10</v>
      </c>
      <c r="H599" s="2">
        <v>4</v>
      </c>
      <c r="I599" s="2" t="s">
        <v>36</v>
      </c>
      <c r="J599" s="2">
        <v>3</v>
      </c>
      <c r="K599" s="2" t="s">
        <v>43</v>
      </c>
      <c r="L599" s="2">
        <v>3</v>
      </c>
      <c r="M599" s="2">
        <v>2</v>
      </c>
      <c r="N599" s="2" t="s">
        <v>51</v>
      </c>
      <c r="O599" s="2">
        <v>2</v>
      </c>
      <c r="P599" s="2" t="s">
        <v>39</v>
      </c>
      <c r="Q599" s="2">
        <v>4197</v>
      </c>
      <c r="R599" s="2">
        <v>2</v>
      </c>
      <c r="S599" s="2" t="s">
        <v>40</v>
      </c>
      <c r="T599" s="2">
        <v>12</v>
      </c>
      <c r="U599" s="2">
        <v>3</v>
      </c>
      <c r="V599" s="2">
        <v>4</v>
      </c>
      <c r="W599" s="2">
        <v>0</v>
      </c>
      <c r="X599" s="2">
        <v>18</v>
      </c>
      <c r="Y599" s="2">
        <v>2</v>
      </c>
      <c r="Z599" s="2">
        <v>2</v>
      </c>
      <c r="AA599" s="2">
        <v>1</v>
      </c>
      <c r="AB599" s="2">
        <v>0</v>
      </c>
      <c r="AC599" s="2">
        <v>0</v>
      </c>
      <c r="AD599" s="2">
        <v>1</v>
      </c>
      <c r="AE599" s="2">
        <v>2</v>
      </c>
      <c r="AF599" s="2">
        <v>0</v>
      </c>
      <c r="AG599" s="2">
        <v>1</v>
      </c>
      <c r="AH599" s="2">
        <v>0</v>
      </c>
      <c r="AI599" s="2">
        <v>2</v>
      </c>
    </row>
    <row r="600" spans="1:35" x14ac:dyDescent="0.25">
      <c r="A600" s="1">
        <v>30</v>
      </c>
      <c r="B600" s="1">
        <v>0</v>
      </c>
      <c r="C600" s="6">
        <v>0.80922270004945596</v>
      </c>
      <c r="D600" s="1" t="s">
        <v>40</v>
      </c>
      <c r="E600" s="1" t="s">
        <v>34</v>
      </c>
      <c r="F600" s="1" t="s">
        <v>41</v>
      </c>
      <c r="G600" s="1">
        <v>24</v>
      </c>
      <c r="H600" s="1">
        <v>1</v>
      </c>
      <c r="I600" s="1" t="s">
        <v>36</v>
      </c>
      <c r="J600" s="1">
        <v>4</v>
      </c>
      <c r="K600" s="1" t="s">
        <v>43</v>
      </c>
      <c r="L600" s="1">
        <v>3</v>
      </c>
      <c r="M600" s="1">
        <v>1</v>
      </c>
      <c r="N600" s="1" t="s">
        <v>44</v>
      </c>
      <c r="O600" s="1">
        <v>3</v>
      </c>
      <c r="P600" s="1" t="s">
        <v>50</v>
      </c>
      <c r="Q600" s="1">
        <v>2693</v>
      </c>
      <c r="R600" s="1">
        <v>1</v>
      </c>
      <c r="S600" s="1" t="s">
        <v>49</v>
      </c>
      <c r="T600" s="1">
        <v>22</v>
      </c>
      <c r="U600" s="1">
        <v>4</v>
      </c>
      <c r="V600" s="1">
        <v>2</v>
      </c>
      <c r="W600" s="1">
        <v>1</v>
      </c>
      <c r="X600" s="1">
        <v>1</v>
      </c>
      <c r="Y600" s="1">
        <v>2</v>
      </c>
      <c r="Z600" s="1">
        <v>3</v>
      </c>
      <c r="AA600" s="1">
        <v>1</v>
      </c>
      <c r="AB600" s="1">
        <v>0</v>
      </c>
      <c r="AC600" s="1">
        <v>0</v>
      </c>
      <c r="AD600" s="1">
        <v>0</v>
      </c>
      <c r="AE600" s="1">
        <v>1</v>
      </c>
      <c r="AF600" s="1">
        <v>1</v>
      </c>
      <c r="AG600" s="1">
        <v>1</v>
      </c>
      <c r="AH600" s="1">
        <v>1</v>
      </c>
      <c r="AI600" s="1">
        <v>0</v>
      </c>
    </row>
    <row r="601" spans="1:35" x14ac:dyDescent="0.25">
      <c r="A601" s="2">
        <v>35</v>
      </c>
      <c r="B601" s="2">
        <v>0</v>
      </c>
      <c r="C601" s="7">
        <v>0.80621054498462197</v>
      </c>
      <c r="D601" s="2" t="s">
        <v>40</v>
      </c>
      <c r="E601" s="2" t="s">
        <v>34</v>
      </c>
      <c r="F601" s="2" t="s">
        <v>41</v>
      </c>
      <c r="G601" s="2">
        <v>25</v>
      </c>
      <c r="H601" s="2">
        <v>4</v>
      </c>
      <c r="I601" s="2" t="s">
        <v>48</v>
      </c>
      <c r="J601" s="2">
        <v>3</v>
      </c>
      <c r="K601" s="2" t="s">
        <v>37</v>
      </c>
      <c r="L601" s="2">
        <v>3</v>
      </c>
      <c r="M601" s="2">
        <v>3</v>
      </c>
      <c r="N601" s="2" t="s">
        <v>52</v>
      </c>
      <c r="O601" s="2">
        <v>3</v>
      </c>
      <c r="P601" s="2" t="s">
        <v>50</v>
      </c>
      <c r="Q601" s="2">
        <v>10388</v>
      </c>
      <c r="R601" s="2">
        <v>1</v>
      </c>
      <c r="S601" s="2" t="s">
        <v>40</v>
      </c>
      <c r="T601" s="2">
        <v>11</v>
      </c>
      <c r="U601" s="2">
        <v>3</v>
      </c>
      <c r="V601" s="2">
        <v>3</v>
      </c>
      <c r="W601" s="2">
        <v>1</v>
      </c>
      <c r="X601" s="2">
        <v>16</v>
      </c>
      <c r="Y601" s="2">
        <v>3</v>
      </c>
      <c r="Z601" s="2">
        <v>2</v>
      </c>
      <c r="AA601" s="2">
        <v>16</v>
      </c>
      <c r="AB601" s="2">
        <v>10</v>
      </c>
      <c r="AC601" s="2">
        <v>10</v>
      </c>
      <c r="AD601" s="2">
        <v>1</v>
      </c>
      <c r="AE601" s="2">
        <v>5</v>
      </c>
      <c r="AF601" s="2">
        <v>0</v>
      </c>
      <c r="AG601" s="2">
        <v>0</v>
      </c>
      <c r="AH601" s="2">
        <v>0</v>
      </c>
      <c r="AI601" s="2">
        <v>1</v>
      </c>
    </row>
    <row r="602" spans="1:35" x14ac:dyDescent="0.25">
      <c r="A602" s="1">
        <v>34</v>
      </c>
      <c r="B602" s="1">
        <v>0</v>
      </c>
      <c r="C602" s="6">
        <v>0.80584749549621404</v>
      </c>
      <c r="D602" s="1" t="s">
        <v>40</v>
      </c>
      <c r="E602" s="1" t="s">
        <v>34</v>
      </c>
      <c r="F602" s="1" t="s">
        <v>41</v>
      </c>
      <c r="G602" s="1">
        <v>1</v>
      </c>
      <c r="H602" s="1">
        <v>4</v>
      </c>
      <c r="I602" s="1" t="s">
        <v>36</v>
      </c>
      <c r="J602" s="1">
        <v>2</v>
      </c>
      <c r="K602" s="1" t="s">
        <v>43</v>
      </c>
      <c r="L602" s="1">
        <v>3</v>
      </c>
      <c r="M602" s="1">
        <v>2</v>
      </c>
      <c r="N602" s="1" t="s">
        <v>46</v>
      </c>
      <c r="O602" s="1">
        <v>4</v>
      </c>
      <c r="P602" s="1" t="s">
        <v>47</v>
      </c>
      <c r="Q602" s="1">
        <v>5484</v>
      </c>
      <c r="R602" s="1">
        <v>9</v>
      </c>
      <c r="S602" s="1" t="s">
        <v>49</v>
      </c>
      <c r="T602" s="1">
        <v>17</v>
      </c>
      <c r="U602" s="1">
        <v>3</v>
      </c>
      <c r="V602" s="1">
        <v>2</v>
      </c>
      <c r="W602" s="1">
        <v>1</v>
      </c>
      <c r="X602" s="1">
        <v>9</v>
      </c>
      <c r="Y602" s="1">
        <v>3</v>
      </c>
      <c r="Z602" s="1">
        <v>2</v>
      </c>
      <c r="AA602" s="1">
        <v>2</v>
      </c>
      <c r="AB602" s="1">
        <v>2</v>
      </c>
      <c r="AC602" s="1">
        <v>2</v>
      </c>
      <c r="AD602" s="1">
        <v>1</v>
      </c>
      <c r="AE602" s="1">
        <v>3</v>
      </c>
      <c r="AF602" s="1">
        <v>0</v>
      </c>
      <c r="AG602" s="1">
        <v>0</v>
      </c>
      <c r="AH602" s="1">
        <v>0</v>
      </c>
      <c r="AI602" s="1">
        <v>0</v>
      </c>
    </row>
    <row r="603" spans="1:35" x14ac:dyDescent="0.25">
      <c r="A603" s="2">
        <v>30</v>
      </c>
      <c r="B603" s="2">
        <v>0</v>
      </c>
      <c r="C603" s="7">
        <v>0.80581509179813005</v>
      </c>
      <c r="D603" s="2" t="s">
        <v>40</v>
      </c>
      <c r="E603" s="2" t="s">
        <v>34</v>
      </c>
      <c r="F603" s="2" t="s">
        <v>35</v>
      </c>
      <c r="G603" s="2">
        <v>15</v>
      </c>
      <c r="H603" s="2">
        <v>2</v>
      </c>
      <c r="I603" s="2" t="s">
        <v>57</v>
      </c>
      <c r="J603" s="2">
        <v>3</v>
      </c>
      <c r="K603" s="2" t="s">
        <v>43</v>
      </c>
      <c r="L603" s="2">
        <v>2</v>
      </c>
      <c r="M603" s="2">
        <v>3</v>
      </c>
      <c r="N603" s="2" t="s">
        <v>38</v>
      </c>
      <c r="O603" s="2">
        <v>1</v>
      </c>
      <c r="P603" s="2" t="s">
        <v>50</v>
      </c>
      <c r="Q603" s="2">
        <v>7140</v>
      </c>
      <c r="R603" s="2">
        <v>2</v>
      </c>
      <c r="S603" s="2" t="s">
        <v>49</v>
      </c>
      <c r="T603" s="2">
        <v>11</v>
      </c>
      <c r="U603" s="2">
        <v>3</v>
      </c>
      <c r="V603" s="2">
        <v>1</v>
      </c>
      <c r="W603" s="2">
        <v>1</v>
      </c>
      <c r="X603" s="2">
        <v>12</v>
      </c>
      <c r="Y603" s="2">
        <v>2</v>
      </c>
      <c r="Z603" s="2">
        <v>3</v>
      </c>
      <c r="AA603" s="2">
        <v>7</v>
      </c>
      <c r="AB603" s="2">
        <v>7</v>
      </c>
      <c r="AC603" s="2">
        <v>1</v>
      </c>
      <c r="AD603" s="2">
        <v>7</v>
      </c>
      <c r="AE603" s="2">
        <v>4</v>
      </c>
      <c r="AF603" s="2">
        <v>0</v>
      </c>
      <c r="AG603" s="2">
        <v>0</v>
      </c>
      <c r="AH603" s="2">
        <v>0</v>
      </c>
      <c r="AI603" s="2">
        <v>0</v>
      </c>
    </row>
    <row r="604" spans="1:35" x14ac:dyDescent="0.25">
      <c r="A604" s="1">
        <v>36</v>
      </c>
      <c r="B604" s="1">
        <v>0</v>
      </c>
      <c r="C604" s="6">
        <v>0.80541405800904797</v>
      </c>
      <c r="D604" s="1" t="s">
        <v>40</v>
      </c>
      <c r="E604" s="1" t="s">
        <v>34</v>
      </c>
      <c r="F604" s="1" t="s">
        <v>41</v>
      </c>
      <c r="G604" s="1">
        <v>4</v>
      </c>
      <c r="H604" s="1">
        <v>4</v>
      </c>
      <c r="I604" s="1" t="s">
        <v>36</v>
      </c>
      <c r="J604" s="1">
        <v>1</v>
      </c>
      <c r="K604" s="1" t="s">
        <v>43</v>
      </c>
      <c r="L604" s="1">
        <v>2</v>
      </c>
      <c r="M604" s="1">
        <v>2</v>
      </c>
      <c r="N604" s="1" t="s">
        <v>44</v>
      </c>
      <c r="O604" s="1">
        <v>4</v>
      </c>
      <c r="P604" s="1" t="s">
        <v>39</v>
      </c>
      <c r="Q604" s="1">
        <v>5810</v>
      </c>
      <c r="R604" s="1">
        <v>1</v>
      </c>
      <c r="S604" s="1" t="s">
        <v>49</v>
      </c>
      <c r="T604" s="1">
        <v>16</v>
      </c>
      <c r="U604" s="1">
        <v>3</v>
      </c>
      <c r="V604" s="1">
        <v>3</v>
      </c>
      <c r="W604" s="1">
        <v>0</v>
      </c>
      <c r="X604" s="1">
        <v>10</v>
      </c>
      <c r="Y604" s="1">
        <v>2</v>
      </c>
      <c r="Z604" s="1">
        <v>2</v>
      </c>
      <c r="AA604" s="1">
        <v>10</v>
      </c>
      <c r="AB604" s="1">
        <v>4</v>
      </c>
      <c r="AC604" s="1">
        <v>1</v>
      </c>
      <c r="AD604" s="1">
        <v>8</v>
      </c>
      <c r="AE604" s="1">
        <v>4</v>
      </c>
      <c r="AF604" s="1">
        <v>0</v>
      </c>
      <c r="AG604" s="1">
        <v>0</v>
      </c>
      <c r="AH604" s="1">
        <v>1</v>
      </c>
      <c r="AI604" s="1">
        <v>1</v>
      </c>
    </row>
    <row r="605" spans="1:35" x14ac:dyDescent="0.25">
      <c r="A605" s="2">
        <v>37</v>
      </c>
      <c r="B605" s="2">
        <v>0</v>
      </c>
      <c r="C605" s="7">
        <v>0.80537565855170501</v>
      </c>
      <c r="D605" s="2" t="s">
        <v>40</v>
      </c>
      <c r="E605" s="2" t="s">
        <v>34</v>
      </c>
      <c r="F605" s="2" t="s">
        <v>41</v>
      </c>
      <c r="G605" s="2">
        <v>3</v>
      </c>
      <c r="H605" s="2">
        <v>3</v>
      </c>
      <c r="I605" s="2" t="s">
        <v>42</v>
      </c>
      <c r="J605" s="2">
        <v>4</v>
      </c>
      <c r="K605" s="2" t="s">
        <v>37</v>
      </c>
      <c r="L605" s="2">
        <v>3</v>
      </c>
      <c r="M605" s="2">
        <v>2</v>
      </c>
      <c r="N605" s="2" t="s">
        <v>52</v>
      </c>
      <c r="O605" s="2">
        <v>2</v>
      </c>
      <c r="P605" s="2" t="s">
        <v>39</v>
      </c>
      <c r="Q605" s="2">
        <v>4107</v>
      </c>
      <c r="R605" s="2">
        <v>3</v>
      </c>
      <c r="S605" s="2" t="s">
        <v>49</v>
      </c>
      <c r="T605" s="2">
        <v>15</v>
      </c>
      <c r="U605" s="2">
        <v>3</v>
      </c>
      <c r="V605" s="2">
        <v>1</v>
      </c>
      <c r="W605" s="2">
        <v>0</v>
      </c>
      <c r="X605" s="2">
        <v>8</v>
      </c>
      <c r="Y605" s="2">
        <v>3</v>
      </c>
      <c r="Z605" s="2">
        <v>2</v>
      </c>
      <c r="AA605" s="2">
        <v>4</v>
      </c>
      <c r="AB605" s="2">
        <v>3</v>
      </c>
      <c r="AC605" s="2">
        <v>0</v>
      </c>
      <c r="AD605" s="2">
        <v>1</v>
      </c>
      <c r="AE605" s="2">
        <v>2</v>
      </c>
      <c r="AF605" s="2">
        <v>0</v>
      </c>
      <c r="AG605" s="2">
        <v>0</v>
      </c>
      <c r="AH605" s="2">
        <v>0</v>
      </c>
      <c r="AI605" s="2">
        <v>1</v>
      </c>
    </row>
    <row r="606" spans="1:35" x14ac:dyDescent="0.25">
      <c r="A606" s="1">
        <v>30</v>
      </c>
      <c r="B606" s="1">
        <v>0</v>
      </c>
      <c r="C606" s="6">
        <v>0.80491633823373399</v>
      </c>
      <c r="D606" s="1" t="s">
        <v>40</v>
      </c>
      <c r="E606" s="1" t="s">
        <v>34</v>
      </c>
      <c r="F606" s="1" t="s">
        <v>35</v>
      </c>
      <c r="G606" s="1">
        <v>29</v>
      </c>
      <c r="H606" s="1">
        <v>4</v>
      </c>
      <c r="I606" s="1" t="s">
        <v>56</v>
      </c>
      <c r="J606" s="1">
        <v>3</v>
      </c>
      <c r="K606" s="1" t="s">
        <v>43</v>
      </c>
      <c r="L606" s="1">
        <v>3</v>
      </c>
      <c r="M606" s="1">
        <v>3</v>
      </c>
      <c r="N606" s="1" t="s">
        <v>38</v>
      </c>
      <c r="O606" s="1">
        <v>2</v>
      </c>
      <c r="P606" s="1" t="s">
        <v>47</v>
      </c>
      <c r="Q606" s="1">
        <v>9250</v>
      </c>
      <c r="R606" s="1">
        <v>3</v>
      </c>
      <c r="S606" s="1" t="s">
        <v>49</v>
      </c>
      <c r="T606" s="1">
        <v>12</v>
      </c>
      <c r="U606" s="1">
        <v>3</v>
      </c>
      <c r="V606" s="1">
        <v>2</v>
      </c>
      <c r="W606" s="1">
        <v>1</v>
      </c>
      <c r="X606" s="1">
        <v>9</v>
      </c>
      <c r="Y606" s="1">
        <v>3</v>
      </c>
      <c r="Z606" s="1">
        <v>3</v>
      </c>
      <c r="AA606" s="1">
        <v>4</v>
      </c>
      <c r="AB606" s="1">
        <v>2</v>
      </c>
      <c r="AC606" s="1">
        <v>1</v>
      </c>
      <c r="AD606" s="1">
        <v>3</v>
      </c>
      <c r="AE606" s="1">
        <v>4</v>
      </c>
      <c r="AF606" s="1">
        <v>0</v>
      </c>
      <c r="AG606" s="1">
        <v>0</v>
      </c>
      <c r="AH606" s="1">
        <v>0</v>
      </c>
      <c r="AI606" s="1">
        <v>0</v>
      </c>
    </row>
    <row r="607" spans="1:35" x14ac:dyDescent="0.25">
      <c r="A607" s="2">
        <v>31</v>
      </c>
      <c r="B607" s="2">
        <v>0</v>
      </c>
      <c r="C607" s="7">
        <v>0.804569395319086</v>
      </c>
      <c r="D607" s="2" t="s">
        <v>40</v>
      </c>
      <c r="E607" s="2" t="s">
        <v>34</v>
      </c>
      <c r="F607" s="2" t="s">
        <v>41</v>
      </c>
      <c r="G607" s="2">
        <v>12</v>
      </c>
      <c r="H607" s="2">
        <v>1</v>
      </c>
      <c r="I607" s="2" t="s">
        <v>48</v>
      </c>
      <c r="J607" s="2">
        <v>3</v>
      </c>
      <c r="K607" s="2" t="s">
        <v>37</v>
      </c>
      <c r="L607" s="2">
        <v>3</v>
      </c>
      <c r="M607" s="2">
        <v>1</v>
      </c>
      <c r="N607" s="2" t="s">
        <v>46</v>
      </c>
      <c r="O607" s="2">
        <v>4</v>
      </c>
      <c r="P607" s="2" t="s">
        <v>47</v>
      </c>
      <c r="Q607" s="2">
        <v>3929</v>
      </c>
      <c r="R607" s="2">
        <v>8</v>
      </c>
      <c r="S607" s="2" t="s">
        <v>40</v>
      </c>
      <c r="T607" s="2">
        <v>23</v>
      </c>
      <c r="U607" s="2">
        <v>4</v>
      </c>
      <c r="V607" s="2">
        <v>3</v>
      </c>
      <c r="W607" s="2">
        <v>1</v>
      </c>
      <c r="X607" s="2">
        <v>7</v>
      </c>
      <c r="Y607" s="2">
        <v>0</v>
      </c>
      <c r="Z607" s="2">
        <v>3</v>
      </c>
      <c r="AA607" s="2">
        <v>4</v>
      </c>
      <c r="AB607" s="2">
        <v>2</v>
      </c>
      <c r="AC607" s="2">
        <v>0</v>
      </c>
      <c r="AD607" s="2">
        <v>2</v>
      </c>
      <c r="AE607" s="2">
        <v>2</v>
      </c>
      <c r="AF607" s="2">
        <v>0</v>
      </c>
      <c r="AG607" s="2">
        <v>0</v>
      </c>
      <c r="AH607" s="2">
        <v>0</v>
      </c>
      <c r="AI607" s="2">
        <v>1</v>
      </c>
    </row>
    <row r="608" spans="1:35" x14ac:dyDescent="0.25">
      <c r="A608" s="1">
        <v>38</v>
      </c>
      <c r="B608" s="1">
        <v>0</v>
      </c>
      <c r="C608" s="6">
        <v>0.80447488941087097</v>
      </c>
      <c r="D608" s="1" t="s">
        <v>40</v>
      </c>
      <c r="E608" s="1" t="s">
        <v>45</v>
      </c>
      <c r="F608" s="1" t="s">
        <v>41</v>
      </c>
      <c r="G608" s="1">
        <v>2</v>
      </c>
      <c r="H608" s="1">
        <v>2</v>
      </c>
      <c r="I608" s="1" t="s">
        <v>48</v>
      </c>
      <c r="J608" s="1">
        <v>3</v>
      </c>
      <c r="K608" s="1" t="s">
        <v>37</v>
      </c>
      <c r="L608" s="1">
        <v>2</v>
      </c>
      <c r="M608" s="1">
        <v>1</v>
      </c>
      <c r="N608" s="1" t="s">
        <v>44</v>
      </c>
      <c r="O608" s="1">
        <v>2</v>
      </c>
      <c r="P608" s="1" t="s">
        <v>47</v>
      </c>
      <c r="Q608" s="1">
        <v>2468</v>
      </c>
      <c r="R608" s="1">
        <v>4</v>
      </c>
      <c r="S608" s="1" t="s">
        <v>49</v>
      </c>
      <c r="T608" s="1">
        <v>14</v>
      </c>
      <c r="U608" s="1">
        <v>3</v>
      </c>
      <c r="V608" s="1">
        <v>2</v>
      </c>
      <c r="W608" s="1">
        <v>1</v>
      </c>
      <c r="X608" s="1">
        <v>9</v>
      </c>
      <c r="Y608" s="1">
        <v>4</v>
      </c>
      <c r="Z608" s="1">
        <v>2</v>
      </c>
      <c r="AA608" s="1">
        <v>6</v>
      </c>
      <c r="AB608" s="1">
        <v>1</v>
      </c>
      <c r="AC608" s="1">
        <v>0</v>
      </c>
      <c r="AD608" s="1">
        <v>5</v>
      </c>
      <c r="AE608" s="1">
        <v>1</v>
      </c>
      <c r="AF608" s="1">
        <v>0</v>
      </c>
      <c r="AG608" s="1">
        <v>0</v>
      </c>
      <c r="AH608" s="1">
        <v>1</v>
      </c>
      <c r="AI608" s="1">
        <v>1</v>
      </c>
    </row>
    <row r="609" spans="1:35" x14ac:dyDescent="0.25">
      <c r="A609" s="2">
        <v>31</v>
      </c>
      <c r="B609" s="2">
        <v>0</v>
      </c>
      <c r="C609" s="7">
        <v>0.80005652476689704</v>
      </c>
      <c r="D609" s="2" t="s">
        <v>40</v>
      </c>
      <c r="E609" s="2" t="s">
        <v>34</v>
      </c>
      <c r="F609" s="2" t="s">
        <v>41</v>
      </c>
      <c r="G609" s="2">
        <v>11</v>
      </c>
      <c r="H609" s="2">
        <v>2</v>
      </c>
      <c r="I609" s="2" t="s">
        <v>48</v>
      </c>
      <c r="J609" s="2">
        <v>3</v>
      </c>
      <c r="K609" s="2" t="s">
        <v>43</v>
      </c>
      <c r="L609" s="2">
        <v>3</v>
      </c>
      <c r="M609" s="2">
        <v>2</v>
      </c>
      <c r="N609" s="2" t="s">
        <v>52</v>
      </c>
      <c r="O609" s="2">
        <v>1</v>
      </c>
      <c r="P609" s="2" t="s">
        <v>47</v>
      </c>
      <c r="Q609" s="2">
        <v>6833</v>
      </c>
      <c r="R609" s="2">
        <v>1</v>
      </c>
      <c r="S609" s="2" t="s">
        <v>40</v>
      </c>
      <c r="T609" s="2">
        <v>12</v>
      </c>
      <c r="U609" s="2">
        <v>3</v>
      </c>
      <c r="V609" s="2">
        <v>4</v>
      </c>
      <c r="W609" s="2">
        <v>0</v>
      </c>
      <c r="X609" s="2">
        <v>6</v>
      </c>
      <c r="Y609" s="2">
        <v>2</v>
      </c>
      <c r="Z609" s="2">
        <v>2</v>
      </c>
      <c r="AA609" s="2">
        <v>6</v>
      </c>
      <c r="AB609" s="2">
        <v>5</v>
      </c>
      <c r="AC609" s="2">
        <v>0</v>
      </c>
      <c r="AD609" s="2">
        <v>1</v>
      </c>
      <c r="AE609" s="2">
        <v>4</v>
      </c>
      <c r="AF609" s="2">
        <v>0</v>
      </c>
      <c r="AG609" s="2">
        <v>0</v>
      </c>
      <c r="AH609" s="2">
        <v>0</v>
      </c>
      <c r="AI609" s="2">
        <v>1</v>
      </c>
    </row>
    <row r="610" spans="1:35" x14ac:dyDescent="0.25">
      <c r="A610" s="1">
        <v>41</v>
      </c>
      <c r="B610" s="1">
        <v>0</v>
      </c>
      <c r="C610" s="6">
        <v>0.79988536044577896</v>
      </c>
      <c r="D610" s="1" t="s">
        <v>40</v>
      </c>
      <c r="E610" s="1" t="s">
        <v>53</v>
      </c>
      <c r="F610" s="1" t="s">
        <v>58</v>
      </c>
      <c r="G610" s="1">
        <v>4</v>
      </c>
      <c r="H610" s="1">
        <v>3</v>
      </c>
      <c r="I610" s="1" t="s">
        <v>58</v>
      </c>
      <c r="J610" s="1">
        <v>3</v>
      </c>
      <c r="K610" s="1" t="s">
        <v>43</v>
      </c>
      <c r="L610" s="1">
        <v>1</v>
      </c>
      <c r="M610" s="1">
        <v>2</v>
      </c>
      <c r="N610" s="1" t="s">
        <v>58</v>
      </c>
      <c r="O610" s="1">
        <v>2</v>
      </c>
      <c r="P610" s="1" t="s">
        <v>47</v>
      </c>
      <c r="Q610" s="1">
        <v>6430</v>
      </c>
      <c r="R610" s="1">
        <v>6</v>
      </c>
      <c r="S610" s="1" t="s">
        <v>49</v>
      </c>
      <c r="T610" s="1">
        <v>19</v>
      </c>
      <c r="U610" s="1">
        <v>3</v>
      </c>
      <c r="V610" s="1">
        <v>2</v>
      </c>
      <c r="W610" s="1">
        <v>1</v>
      </c>
      <c r="X610" s="1">
        <v>10</v>
      </c>
      <c r="Y610" s="1">
        <v>4</v>
      </c>
      <c r="Z610" s="1">
        <v>3</v>
      </c>
      <c r="AA610" s="1">
        <v>3</v>
      </c>
      <c r="AB610" s="1">
        <v>2</v>
      </c>
      <c r="AC610" s="1">
        <v>1</v>
      </c>
      <c r="AD610" s="1">
        <v>2</v>
      </c>
      <c r="AE610" s="1">
        <v>4</v>
      </c>
      <c r="AF610" s="1">
        <v>0</v>
      </c>
      <c r="AG610" s="1">
        <v>0</v>
      </c>
      <c r="AH610" s="1">
        <v>0</v>
      </c>
      <c r="AI610" s="1">
        <v>1</v>
      </c>
    </row>
    <row r="611" spans="1:35" x14ac:dyDescent="0.25">
      <c r="A611" s="2">
        <v>31</v>
      </c>
      <c r="B611" s="2">
        <v>0</v>
      </c>
      <c r="C611" s="7">
        <v>0.79902929928164401</v>
      </c>
      <c r="D611" s="2" t="s">
        <v>40</v>
      </c>
      <c r="E611" s="2" t="s">
        <v>34</v>
      </c>
      <c r="F611" s="2" t="s">
        <v>41</v>
      </c>
      <c r="G611" s="2">
        <v>20</v>
      </c>
      <c r="H611" s="2">
        <v>3</v>
      </c>
      <c r="I611" s="2" t="s">
        <v>36</v>
      </c>
      <c r="J611" s="2">
        <v>2</v>
      </c>
      <c r="K611" s="2" t="s">
        <v>43</v>
      </c>
      <c r="L611" s="2">
        <v>3</v>
      </c>
      <c r="M611" s="2">
        <v>2</v>
      </c>
      <c r="N611" s="2" t="s">
        <v>44</v>
      </c>
      <c r="O611" s="2">
        <v>3</v>
      </c>
      <c r="P611" s="2" t="s">
        <v>50</v>
      </c>
      <c r="Q611" s="2">
        <v>4197</v>
      </c>
      <c r="R611" s="2">
        <v>1</v>
      </c>
      <c r="S611" s="2" t="s">
        <v>49</v>
      </c>
      <c r="T611" s="2">
        <v>11</v>
      </c>
      <c r="U611" s="2">
        <v>3</v>
      </c>
      <c r="V611" s="2">
        <v>1</v>
      </c>
      <c r="W611" s="2">
        <v>1</v>
      </c>
      <c r="X611" s="2">
        <v>10</v>
      </c>
      <c r="Y611" s="2">
        <v>2</v>
      </c>
      <c r="Z611" s="2">
        <v>3</v>
      </c>
      <c r="AA611" s="2">
        <v>10</v>
      </c>
      <c r="AB611" s="2">
        <v>8</v>
      </c>
      <c r="AC611" s="2">
        <v>0</v>
      </c>
      <c r="AD611" s="2">
        <v>2</v>
      </c>
      <c r="AE611" s="2">
        <v>2</v>
      </c>
      <c r="AF611" s="2">
        <v>0</v>
      </c>
      <c r="AG611" s="2">
        <v>0</v>
      </c>
      <c r="AH611" s="2">
        <v>1</v>
      </c>
      <c r="AI611" s="2">
        <v>0</v>
      </c>
    </row>
    <row r="612" spans="1:35" x14ac:dyDescent="0.25">
      <c r="A612" s="1">
        <v>38</v>
      </c>
      <c r="B612" s="1">
        <v>0</v>
      </c>
      <c r="C612" s="6">
        <v>0.79902491691794097</v>
      </c>
      <c r="D612" s="1" t="s">
        <v>40</v>
      </c>
      <c r="E612" s="1" t="s">
        <v>34</v>
      </c>
      <c r="F612" s="1" t="s">
        <v>35</v>
      </c>
      <c r="G612" s="1">
        <v>7</v>
      </c>
      <c r="H612" s="1">
        <v>2</v>
      </c>
      <c r="I612" s="1" t="s">
        <v>48</v>
      </c>
      <c r="J612" s="1">
        <v>1</v>
      </c>
      <c r="K612" s="1" t="s">
        <v>37</v>
      </c>
      <c r="L612" s="1">
        <v>4</v>
      </c>
      <c r="M612" s="1">
        <v>2</v>
      </c>
      <c r="N612" s="1" t="s">
        <v>38</v>
      </c>
      <c r="O612" s="1">
        <v>1</v>
      </c>
      <c r="P612" s="1" t="s">
        <v>50</v>
      </c>
      <c r="Q612" s="1">
        <v>5605</v>
      </c>
      <c r="R612" s="1">
        <v>1</v>
      </c>
      <c r="S612" s="1" t="s">
        <v>40</v>
      </c>
      <c r="T612" s="1">
        <v>24</v>
      </c>
      <c r="U612" s="1">
        <v>4</v>
      </c>
      <c r="V612" s="1">
        <v>3</v>
      </c>
      <c r="W612" s="1">
        <v>1</v>
      </c>
      <c r="X612" s="1">
        <v>8</v>
      </c>
      <c r="Y612" s="1">
        <v>3</v>
      </c>
      <c r="Z612" s="1">
        <v>3</v>
      </c>
      <c r="AA612" s="1">
        <v>8</v>
      </c>
      <c r="AB612" s="1">
        <v>0</v>
      </c>
      <c r="AC612" s="1">
        <v>7</v>
      </c>
      <c r="AD612" s="1">
        <v>7</v>
      </c>
      <c r="AE612" s="1">
        <v>3</v>
      </c>
      <c r="AF612" s="1">
        <v>0</v>
      </c>
      <c r="AG612" s="1">
        <v>0</v>
      </c>
      <c r="AH612" s="1">
        <v>0</v>
      </c>
      <c r="AI612" s="1">
        <v>1</v>
      </c>
    </row>
    <row r="613" spans="1:35" x14ac:dyDescent="0.25">
      <c r="A613" s="2">
        <v>32</v>
      </c>
      <c r="B613" s="2">
        <v>0</v>
      </c>
      <c r="C613" s="7">
        <v>0.79881540866061895</v>
      </c>
      <c r="D613" s="2" t="s">
        <v>40</v>
      </c>
      <c r="E613" s="2" t="s">
        <v>53</v>
      </c>
      <c r="F613" s="2" t="s">
        <v>41</v>
      </c>
      <c r="G613" s="2">
        <v>1</v>
      </c>
      <c r="H613" s="2">
        <v>3</v>
      </c>
      <c r="I613" s="2" t="s">
        <v>36</v>
      </c>
      <c r="J613" s="2">
        <v>3</v>
      </c>
      <c r="K613" s="2" t="s">
        <v>37</v>
      </c>
      <c r="L613" s="2">
        <v>2</v>
      </c>
      <c r="M613" s="2">
        <v>1</v>
      </c>
      <c r="N613" s="2" t="s">
        <v>44</v>
      </c>
      <c r="O613" s="2">
        <v>2</v>
      </c>
      <c r="P613" s="2" t="s">
        <v>47</v>
      </c>
      <c r="Q613" s="2">
        <v>2332</v>
      </c>
      <c r="R613" s="2">
        <v>6</v>
      </c>
      <c r="S613" s="2" t="s">
        <v>49</v>
      </c>
      <c r="T613" s="2">
        <v>20</v>
      </c>
      <c r="U613" s="2">
        <v>4</v>
      </c>
      <c r="V613" s="2">
        <v>3</v>
      </c>
      <c r="W613" s="2">
        <v>0</v>
      </c>
      <c r="X613" s="2">
        <v>5</v>
      </c>
      <c r="Y613" s="2">
        <v>3</v>
      </c>
      <c r="Z613" s="2">
        <v>3</v>
      </c>
      <c r="AA613" s="2">
        <v>3</v>
      </c>
      <c r="AB613" s="2">
        <v>0</v>
      </c>
      <c r="AC613" s="2">
        <v>0</v>
      </c>
      <c r="AD613" s="2">
        <v>2</v>
      </c>
      <c r="AE613" s="2">
        <v>1</v>
      </c>
      <c r="AF613" s="2">
        <v>0</v>
      </c>
      <c r="AG613" s="2">
        <v>0</v>
      </c>
      <c r="AH613" s="2">
        <v>1</v>
      </c>
      <c r="AI613" s="2">
        <v>1</v>
      </c>
    </row>
    <row r="614" spans="1:35" x14ac:dyDescent="0.25">
      <c r="A614" s="1">
        <v>36</v>
      </c>
      <c r="B614" s="1">
        <v>0</v>
      </c>
      <c r="C614" s="6">
        <v>0.79826529058042905</v>
      </c>
      <c r="D614" s="1" t="s">
        <v>40</v>
      </c>
      <c r="E614" s="1" t="s">
        <v>34</v>
      </c>
      <c r="F614" s="1" t="s">
        <v>58</v>
      </c>
      <c r="G614" s="1">
        <v>13</v>
      </c>
      <c r="H614" s="1">
        <v>3</v>
      </c>
      <c r="I614" s="1" t="s">
        <v>58</v>
      </c>
      <c r="J614" s="1">
        <v>3</v>
      </c>
      <c r="K614" s="1" t="s">
        <v>43</v>
      </c>
      <c r="L614" s="1">
        <v>3</v>
      </c>
      <c r="M614" s="1">
        <v>1</v>
      </c>
      <c r="N614" s="1" t="s">
        <v>58</v>
      </c>
      <c r="O614" s="1">
        <v>2</v>
      </c>
      <c r="P614" s="1" t="s">
        <v>47</v>
      </c>
      <c r="Q614" s="1">
        <v>2143</v>
      </c>
      <c r="R614" s="1">
        <v>4</v>
      </c>
      <c r="S614" s="1" t="s">
        <v>49</v>
      </c>
      <c r="T614" s="1">
        <v>13</v>
      </c>
      <c r="U614" s="1">
        <v>3</v>
      </c>
      <c r="V614" s="1">
        <v>2</v>
      </c>
      <c r="W614" s="1">
        <v>1</v>
      </c>
      <c r="X614" s="1">
        <v>8</v>
      </c>
      <c r="Y614" s="1">
        <v>2</v>
      </c>
      <c r="Z614" s="1">
        <v>3</v>
      </c>
      <c r="AA614" s="1">
        <v>5</v>
      </c>
      <c r="AB614" s="1">
        <v>2</v>
      </c>
      <c r="AC614" s="1">
        <v>0</v>
      </c>
      <c r="AD614" s="1">
        <v>4</v>
      </c>
      <c r="AE614" s="1">
        <v>1</v>
      </c>
      <c r="AF614" s="1">
        <v>0</v>
      </c>
      <c r="AG614" s="1">
        <v>0</v>
      </c>
      <c r="AH614" s="1">
        <v>0</v>
      </c>
      <c r="AI614" s="1">
        <v>0</v>
      </c>
    </row>
    <row r="615" spans="1:35" x14ac:dyDescent="0.25">
      <c r="A615" s="2">
        <v>29</v>
      </c>
      <c r="B615" s="2">
        <v>0</v>
      </c>
      <c r="C615" s="7">
        <v>0.79366690207009405</v>
      </c>
      <c r="D615" s="2" t="s">
        <v>40</v>
      </c>
      <c r="E615" s="2" t="s">
        <v>34</v>
      </c>
      <c r="F615" s="2" t="s">
        <v>41</v>
      </c>
      <c r="G615" s="2">
        <v>15</v>
      </c>
      <c r="H615" s="2">
        <v>2</v>
      </c>
      <c r="I615" s="2" t="s">
        <v>36</v>
      </c>
      <c r="J615" s="2">
        <v>4</v>
      </c>
      <c r="K615" s="2" t="s">
        <v>37</v>
      </c>
      <c r="L615" s="2">
        <v>2</v>
      </c>
      <c r="M615" s="2">
        <v>2</v>
      </c>
      <c r="N615" s="2" t="s">
        <v>44</v>
      </c>
      <c r="O615" s="2">
        <v>3</v>
      </c>
      <c r="P615" s="2" t="s">
        <v>39</v>
      </c>
      <c r="Q615" s="2">
        <v>4193</v>
      </c>
      <c r="R615" s="2">
        <v>0</v>
      </c>
      <c r="S615" s="2" t="s">
        <v>40</v>
      </c>
      <c r="T615" s="2">
        <v>12</v>
      </c>
      <c r="U615" s="2">
        <v>3</v>
      </c>
      <c r="V615" s="2">
        <v>4</v>
      </c>
      <c r="W615" s="2">
        <v>0</v>
      </c>
      <c r="X615" s="2">
        <v>10</v>
      </c>
      <c r="Y615" s="2">
        <v>3</v>
      </c>
      <c r="Z615" s="2">
        <v>3</v>
      </c>
      <c r="AA615" s="2">
        <v>9</v>
      </c>
      <c r="AB615" s="2">
        <v>5</v>
      </c>
      <c r="AC615" s="2">
        <v>0</v>
      </c>
      <c r="AD615" s="2">
        <v>8</v>
      </c>
      <c r="AE615" s="2">
        <v>2</v>
      </c>
      <c r="AF615" s="2">
        <v>0</v>
      </c>
      <c r="AG615" s="2">
        <v>0</v>
      </c>
      <c r="AH615" s="2">
        <v>1</v>
      </c>
      <c r="AI615" s="2">
        <v>2</v>
      </c>
    </row>
    <row r="616" spans="1:35" x14ac:dyDescent="0.25">
      <c r="A616" s="1">
        <v>32</v>
      </c>
      <c r="B616" s="1">
        <v>0</v>
      </c>
      <c r="C616" s="6">
        <v>0.79179528136674604</v>
      </c>
      <c r="D616" s="1" t="s">
        <v>40</v>
      </c>
      <c r="E616" s="1" t="s">
        <v>34</v>
      </c>
      <c r="F616" s="1" t="s">
        <v>41</v>
      </c>
      <c r="G616" s="1">
        <v>1</v>
      </c>
      <c r="H616" s="1">
        <v>1</v>
      </c>
      <c r="I616" s="1" t="s">
        <v>36</v>
      </c>
      <c r="J616" s="1">
        <v>4</v>
      </c>
      <c r="K616" s="1" t="s">
        <v>43</v>
      </c>
      <c r="L616" s="1">
        <v>3</v>
      </c>
      <c r="M616" s="1">
        <v>1</v>
      </c>
      <c r="N616" s="1" t="s">
        <v>46</v>
      </c>
      <c r="O616" s="1">
        <v>1</v>
      </c>
      <c r="P616" s="1" t="s">
        <v>39</v>
      </c>
      <c r="Q616" s="1">
        <v>2956</v>
      </c>
      <c r="R616" s="1">
        <v>1</v>
      </c>
      <c r="S616" s="1" t="s">
        <v>49</v>
      </c>
      <c r="T616" s="1">
        <v>13</v>
      </c>
      <c r="U616" s="1">
        <v>3</v>
      </c>
      <c r="V616" s="1">
        <v>4</v>
      </c>
      <c r="W616" s="1">
        <v>0</v>
      </c>
      <c r="X616" s="1">
        <v>1</v>
      </c>
      <c r="Y616" s="1">
        <v>2</v>
      </c>
      <c r="Z616" s="1">
        <v>3</v>
      </c>
      <c r="AA616" s="1">
        <v>1</v>
      </c>
      <c r="AB616" s="1">
        <v>0</v>
      </c>
      <c r="AC616" s="1">
        <v>0</v>
      </c>
      <c r="AD616" s="1">
        <v>0</v>
      </c>
      <c r="AE616" s="1">
        <v>2</v>
      </c>
      <c r="AF616" s="1">
        <v>1</v>
      </c>
      <c r="AG616" s="1">
        <v>1</v>
      </c>
      <c r="AH616" s="1">
        <v>0</v>
      </c>
      <c r="AI616" s="1">
        <v>1</v>
      </c>
    </row>
    <row r="617" spans="1:35" x14ac:dyDescent="0.25">
      <c r="A617" s="2">
        <v>24</v>
      </c>
      <c r="B617" s="2">
        <v>0</v>
      </c>
      <c r="C617" s="7">
        <v>0.79168377524332401</v>
      </c>
      <c r="D617" s="2" t="s">
        <v>40</v>
      </c>
      <c r="E617" s="2" t="s">
        <v>53</v>
      </c>
      <c r="F617" s="2" t="s">
        <v>35</v>
      </c>
      <c r="G617" s="2">
        <v>13</v>
      </c>
      <c r="H617" s="2">
        <v>2</v>
      </c>
      <c r="I617" s="2" t="s">
        <v>36</v>
      </c>
      <c r="J617" s="2">
        <v>4</v>
      </c>
      <c r="K617" s="2" t="s">
        <v>37</v>
      </c>
      <c r="L617" s="2">
        <v>3</v>
      </c>
      <c r="M617" s="2">
        <v>1</v>
      </c>
      <c r="N617" s="2" t="s">
        <v>54</v>
      </c>
      <c r="O617" s="2">
        <v>2</v>
      </c>
      <c r="P617" s="2" t="s">
        <v>47</v>
      </c>
      <c r="Q617" s="2">
        <v>2033</v>
      </c>
      <c r="R617" s="2">
        <v>1</v>
      </c>
      <c r="S617" s="2" t="s">
        <v>49</v>
      </c>
      <c r="T617" s="2">
        <v>13</v>
      </c>
      <c r="U617" s="2">
        <v>3</v>
      </c>
      <c r="V617" s="2">
        <v>3</v>
      </c>
      <c r="W617" s="2">
        <v>1</v>
      </c>
      <c r="X617" s="2">
        <v>1</v>
      </c>
      <c r="Y617" s="2">
        <v>2</v>
      </c>
      <c r="Z617" s="2">
        <v>3</v>
      </c>
      <c r="AA617" s="2">
        <v>1</v>
      </c>
      <c r="AB617" s="2">
        <v>0</v>
      </c>
      <c r="AC617" s="2">
        <v>0</v>
      </c>
      <c r="AD617" s="2">
        <v>0</v>
      </c>
      <c r="AE617" s="2">
        <v>1</v>
      </c>
      <c r="AF617" s="2">
        <v>1</v>
      </c>
      <c r="AG617" s="2">
        <v>1</v>
      </c>
      <c r="AH617" s="2">
        <v>1</v>
      </c>
      <c r="AI617" s="2">
        <v>1</v>
      </c>
    </row>
    <row r="618" spans="1:35" x14ac:dyDescent="0.25">
      <c r="A618" s="1">
        <v>34</v>
      </c>
      <c r="B618" s="1">
        <v>0</v>
      </c>
      <c r="C618" s="6">
        <v>0.79030854074538504</v>
      </c>
      <c r="D618" s="1" t="s">
        <v>40</v>
      </c>
      <c r="E618" s="1" t="s">
        <v>34</v>
      </c>
      <c r="F618" s="1" t="s">
        <v>41</v>
      </c>
      <c r="G618" s="1">
        <v>19</v>
      </c>
      <c r="H618" s="1">
        <v>3</v>
      </c>
      <c r="I618" s="1" t="s">
        <v>36</v>
      </c>
      <c r="J618" s="1">
        <v>2</v>
      </c>
      <c r="K618" s="1" t="s">
        <v>37</v>
      </c>
      <c r="L618" s="1">
        <v>2</v>
      </c>
      <c r="M618" s="1">
        <v>1</v>
      </c>
      <c r="N618" s="1" t="s">
        <v>46</v>
      </c>
      <c r="O618" s="1">
        <v>4</v>
      </c>
      <c r="P618" s="1" t="s">
        <v>47</v>
      </c>
      <c r="Q618" s="1">
        <v>2929</v>
      </c>
      <c r="R618" s="1">
        <v>1</v>
      </c>
      <c r="S618" s="1" t="s">
        <v>49</v>
      </c>
      <c r="T618" s="1">
        <v>12</v>
      </c>
      <c r="U618" s="1">
        <v>3</v>
      </c>
      <c r="V618" s="1">
        <v>2</v>
      </c>
      <c r="W618" s="1">
        <v>0</v>
      </c>
      <c r="X618" s="1">
        <v>10</v>
      </c>
      <c r="Y618" s="1">
        <v>3</v>
      </c>
      <c r="Z618" s="1">
        <v>3</v>
      </c>
      <c r="AA618" s="1">
        <v>10</v>
      </c>
      <c r="AB618" s="1">
        <v>9</v>
      </c>
      <c r="AC618" s="1">
        <v>8</v>
      </c>
      <c r="AD618" s="1">
        <v>7</v>
      </c>
      <c r="AE618" s="1">
        <v>2</v>
      </c>
      <c r="AF618" s="1">
        <v>0</v>
      </c>
      <c r="AG618" s="1">
        <v>0</v>
      </c>
      <c r="AH618" s="1">
        <v>0</v>
      </c>
      <c r="AI618" s="1">
        <v>0</v>
      </c>
    </row>
    <row r="619" spans="1:35" x14ac:dyDescent="0.25">
      <c r="A619" s="2">
        <v>28</v>
      </c>
      <c r="B619" s="2">
        <v>0</v>
      </c>
      <c r="C619" s="7">
        <v>0.789919447882099</v>
      </c>
      <c r="D619" s="2" t="s">
        <v>40</v>
      </c>
      <c r="E619" s="2" t="s">
        <v>45</v>
      </c>
      <c r="F619" s="2" t="s">
        <v>35</v>
      </c>
      <c r="G619" s="2">
        <v>1</v>
      </c>
      <c r="H619" s="2">
        <v>2</v>
      </c>
      <c r="I619" s="2" t="s">
        <v>36</v>
      </c>
      <c r="J619" s="2">
        <v>3</v>
      </c>
      <c r="K619" s="2" t="s">
        <v>43</v>
      </c>
      <c r="L619" s="2">
        <v>2</v>
      </c>
      <c r="M619" s="2">
        <v>2</v>
      </c>
      <c r="N619" s="2" t="s">
        <v>38</v>
      </c>
      <c r="O619" s="2">
        <v>4</v>
      </c>
      <c r="P619" s="2" t="s">
        <v>47</v>
      </c>
      <c r="Q619" s="2">
        <v>6834</v>
      </c>
      <c r="R619" s="2">
        <v>1</v>
      </c>
      <c r="S619" s="2" t="s">
        <v>40</v>
      </c>
      <c r="T619" s="2">
        <v>12</v>
      </c>
      <c r="U619" s="2">
        <v>3</v>
      </c>
      <c r="V619" s="2">
        <v>3</v>
      </c>
      <c r="W619" s="2">
        <v>1</v>
      </c>
      <c r="X619" s="2">
        <v>7</v>
      </c>
      <c r="Y619" s="2">
        <v>2</v>
      </c>
      <c r="Z619" s="2">
        <v>3</v>
      </c>
      <c r="AA619" s="2">
        <v>7</v>
      </c>
      <c r="AB619" s="2">
        <v>7</v>
      </c>
      <c r="AC619" s="2">
        <v>0</v>
      </c>
      <c r="AD619" s="2">
        <v>7</v>
      </c>
      <c r="AE619" s="2">
        <v>4</v>
      </c>
      <c r="AF619" s="2">
        <v>0</v>
      </c>
      <c r="AG619" s="2">
        <v>0</v>
      </c>
      <c r="AH619" s="2">
        <v>0</v>
      </c>
      <c r="AI619" s="2">
        <v>2</v>
      </c>
    </row>
    <row r="620" spans="1:35" x14ac:dyDescent="0.25">
      <c r="A620" s="1">
        <v>30</v>
      </c>
      <c r="B620" s="1">
        <v>0</v>
      </c>
      <c r="C620" s="6">
        <v>0.789657284950677</v>
      </c>
      <c r="D620" s="1" t="s">
        <v>40</v>
      </c>
      <c r="E620" s="1" t="s">
        <v>34</v>
      </c>
      <c r="F620" s="1" t="s">
        <v>35</v>
      </c>
      <c r="G620" s="1">
        <v>16</v>
      </c>
      <c r="H620" s="1">
        <v>1</v>
      </c>
      <c r="I620" s="1" t="s">
        <v>36</v>
      </c>
      <c r="J620" s="1">
        <v>4</v>
      </c>
      <c r="K620" s="1" t="s">
        <v>43</v>
      </c>
      <c r="L620" s="1">
        <v>3</v>
      </c>
      <c r="M620" s="1">
        <v>2</v>
      </c>
      <c r="N620" s="1" t="s">
        <v>38</v>
      </c>
      <c r="O620" s="1">
        <v>3</v>
      </c>
      <c r="P620" s="1" t="s">
        <v>47</v>
      </c>
      <c r="Q620" s="1">
        <v>5301</v>
      </c>
      <c r="R620" s="1">
        <v>8</v>
      </c>
      <c r="S620" s="1" t="s">
        <v>49</v>
      </c>
      <c r="T620" s="1">
        <v>15</v>
      </c>
      <c r="U620" s="1">
        <v>3</v>
      </c>
      <c r="V620" s="1">
        <v>3</v>
      </c>
      <c r="W620" s="1">
        <v>2</v>
      </c>
      <c r="X620" s="1">
        <v>4</v>
      </c>
      <c r="Y620" s="1">
        <v>2</v>
      </c>
      <c r="Z620" s="1">
        <v>2</v>
      </c>
      <c r="AA620" s="1">
        <v>2</v>
      </c>
      <c r="AB620" s="1">
        <v>1</v>
      </c>
      <c r="AC620" s="1">
        <v>2</v>
      </c>
      <c r="AD620" s="1">
        <v>2</v>
      </c>
      <c r="AE620" s="1">
        <v>3</v>
      </c>
      <c r="AF620" s="1">
        <v>0</v>
      </c>
      <c r="AG620" s="1">
        <v>0</v>
      </c>
      <c r="AH620" s="1">
        <v>0</v>
      </c>
      <c r="AI620" s="1">
        <v>0</v>
      </c>
    </row>
    <row r="621" spans="1:35" x14ac:dyDescent="0.25">
      <c r="A621" s="2">
        <v>26</v>
      </c>
      <c r="B621" s="2">
        <v>0</v>
      </c>
      <c r="C621" s="7">
        <v>0.78890020828266505</v>
      </c>
      <c r="D621" s="2" t="s">
        <v>40</v>
      </c>
      <c r="E621" s="2" t="s">
        <v>45</v>
      </c>
      <c r="F621" s="2" t="s">
        <v>41</v>
      </c>
      <c r="G621" s="2">
        <v>6</v>
      </c>
      <c r="H621" s="2">
        <v>3</v>
      </c>
      <c r="I621" s="2" t="s">
        <v>42</v>
      </c>
      <c r="J621" s="2">
        <v>3</v>
      </c>
      <c r="K621" s="2" t="s">
        <v>43</v>
      </c>
      <c r="L621" s="2">
        <v>4</v>
      </c>
      <c r="M621" s="2">
        <v>1</v>
      </c>
      <c r="N621" s="2" t="s">
        <v>44</v>
      </c>
      <c r="O621" s="2">
        <v>4</v>
      </c>
      <c r="P621" s="2" t="s">
        <v>47</v>
      </c>
      <c r="Q621" s="2">
        <v>2544</v>
      </c>
      <c r="R621" s="2">
        <v>0</v>
      </c>
      <c r="S621" s="2" t="s">
        <v>49</v>
      </c>
      <c r="T621" s="2">
        <v>18</v>
      </c>
      <c r="U621" s="2">
        <v>3</v>
      </c>
      <c r="V621" s="2">
        <v>1</v>
      </c>
      <c r="W621" s="2">
        <v>1</v>
      </c>
      <c r="X621" s="2">
        <v>8</v>
      </c>
      <c r="Y621" s="2">
        <v>3</v>
      </c>
      <c r="Z621" s="2">
        <v>3</v>
      </c>
      <c r="AA621" s="2">
        <v>7</v>
      </c>
      <c r="AB621" s="2">
        <v>7</v>
      </c>
      <c r="AC621" s="2">
        <v>7</v>
      </c>
      <c r="AD621" s="2">
        <v>7</v>
      </c>
      <c r="AE621" s="2">
        <v>1</v>
      </c>
      <c r="AF621" s="2">
        <v>0</v>
      </c>
      <c r="AG621" s="2">
        <v>0</v>
      </c>
      <c r="AH621" s="2">
        <v>1</v>
      </c>
      <c r="AI621" s="2">
        <v>1</v>
      </c>
    </row>
    <row r="622" spans="1:35" x14ac:dyDescent="0.25">
      <c r="A622" s="1">
        <v>35</v>
      </c>
      <c r="B622" s="1">
        <v>0</v>
      </c>
      <c r="C622" s="6">
        <v>0.78795813929805503</v>
      </c>
      <c r="D622" s="1" t="s">
        <v>40</v>
      </c>
      <c r="E622" s="1" t="s">
        <v>34</v>
      </c>
      <c r="F622" s="1" t="s">
        <v>41</v>
      </c>
      <c r="G622" s="1">
        <v>16</v>
      </c>
      <c r="H622" s="1">
        <v>3</v>
      </c>
      <c r="I622" s="1" t="s">
        <v>36</v>
      </c>
      <c r="J622" s="1">
        <v>4</v>
      </c>
      <c r="K622" s="1" t="s">
        <v>37</v>
      </c>
      <c r="L622" s="1">
        <v>2</v>
      </c>
      <c r="M622" s="1">
        <v>3</v>
      </c>
      <c r="N622" s="1" t="s">
        <v>52</v>
      </c>
      <c r="O622" s="1">
        <v>2</v>
      </c>
      <c r="P622" s="1" t="s">
        <v>39</v>
      </c>
      <c r="Q622" s="1">
        <v>8606</v>
      </c>
      <c r="R622" s="1">
        <v>1</v>
      </c>
      <c r="S622" s="1" t="s">
        <v>49</v>
      </c>
      <c r="T622" s="1">
        <v>19</v>
      </c>
      <c r="U622" s="1">
        <v>3</v>
      </c>
      <c r="V622" s="1">
        <v>4</v>
      </c>
      <c r="W622" s="1">
        <v>0</v>
      </c>
      <c r="X622" s="1">
        <v>11</v>
      </c>
      <c r="Y622" s="1">
        <v>3</v>
      </c>
      <c r="Z622" s="1">
        <v>1</v>
      </c>
      <c r="AA622" s="1">
        <v>11</v>
      </c>
      <c r="AB622" s="1">
        <v>8</v>
      </c>
      <c r="AC622" s="1">
        <v>3</v>
      </c>
      <c r="AD622" s="1">
        <v>3</v>
      </c>
      <c r="AE622" s="1">
        <v>4</v>
      </c>
      <c r="AF622" s="1">
        <v>0</v>
      </c>
      <c r="AG622" s="1">
        <v>0</v>
      </c>
      <c r="AH622" s="1">
        <v>0</v>
      </c>
      <c r="AI622" s="1">
        <v>1</v>
      </c>
    </row>
    <row r="623" spans="1:35" x14ac:dyDescent="0.25">
      <c r="A623" s="2">
        <v>26</v>
      </c>
      <c r="B623" s="2">
        <v>0</v>
      </c>
      <c r="C623" s="7">
        <v>0.78756266171526201</v>
      </c>
      <c r="D623" s="2" t="s">
        <v>40</v>
      </c>
      <c r="E623" s="2" t="s">
        <v>34</v>
      </c>
      <c r="F623" s="2" t="s">
        <v>35</v>
      </c>
      <c r="G623" s="2">
        <v>10</v>
      </c>
      <c r="H623" s="2">
        <v>3</v>
      </c>
      <c r="I623" s="2" t="s">
        <v>48</v>
      </c>
      <c r="J623" s="2">
        <v>3</v>
      </c>
      <c r="K623" s="2" t="s">
        <v>43</v>
      </c>
      <c r="L623" s="2">
        <v>3</v>
      </c>
      <c r="M623" s="2">
        <v>2</v>
      </c>
      <c r="N623" s="2" t="s">
        <v>38</v>
      </c>
      <c r="O623" s="2">
        <v>4</v>
      </c>
      <c r="P623" s="2" t="s">
        <v>39</v>
      </c>
      <c r="Q623" s="2">
        <v>4684</v>
      </c>
      <c r="R623" s="2">
        <v>1</v>
      </c>
      <c r="S623" s="2" t="s">
        <v>49</v>
      </c>
      <c r="T623" s="2">
        <v>13</v>
      </c>
      <c r="U623" s="2">
        <v>3</v>
      </c>
      <c r="V623" s="2">
        <v>1</v>
      </c>
      <c r="W623" s="2">
        <v>0</v>
      </c>
      <c r="X623" s="2">
        <v>5</v>
      </c>
      <c r="Y623" s="2">
        <v>4</v>
      </c>
      <c r="Z623" s="2">
        <v>3</v>
      </c>
      <c r="AA623" s="2">
        <v>5</v>
      </c>
      <c r="AB623" s="2">
        <v>3</v>
      </c>
      <c r="AC623" s="2">
        <v>1</v>
      </c>
      <c r="AD623" s="2">
        <v>2</v>
      </c>
      <c r="AE623" s="2">
        <v>3</v>
      </c>
      <c r="AF623" s="2">
        <v>0</v>
      </c>
      <c r="AG623" s="2">
        <v>0</v>
      </c>
      <c r="AH623" s="2">
        <v>0</v>
      </c>
      <c r="AI623" s="2">
        <v>1</v>
      </c>
    </row>
    <row r="624" spans="1:35" x14ac:dyDescent="0.25">
      <c r="A624" s="1">
        <v>30</v>
      </c>
      <c r="B624" s="1">
        <v>0</v>
      </c>
      <c r="C624" s="6">
        <v>0.78659881969989098</v>
      </c>
      <c r="D624" s="1" t="s">
        <v>40</v>
      </c>
      <c r="E624" s="1" t="s">
        <v>34</v>
      </c>
      <c r="F624" s="1" t="s">
        <v>35</v>
      </c>
      <c r="G624" s="1">
        <v>10</v>
      </c>
      <c r="H624" s="1">
        <v>3</v>
      </c>
      <c r="I624" s="1" t="s">
        <v>57</v>
      </c>
      <c r="J624" s="1">
        <v>3</v>
      </c>
      <c r="K624" s="1" t="s">
        <v>43</v>
      </c>
      <c r="L624" s="1">
        <v>2</v>
      </c>
      <c r="M624" s="1">
        <v>2</v>
      </c>
      <c r="N624" s="1" t="s">
        <v>38</v>
      </c>
      <c r="O624" s="1">
        <v>3</v>
      </c>
      <c r="P624" s="1" t="s">
        <v>47</v>
      </c>
      <c r="Q624" s="1">
        <v>6578</v>
      </c>
      <c r="R624" s="1">
        <v>1</v>
      </c>
      <c r="S624" s="1" t="s">
        <v>49</v>
      </c>
      <c r="T624" s="1">
        <v>18</v>
      </c>
      <c r="U624" s="1">
        <v>3</v>
      </c>
      <c r="V624" s="1">
        <v>1</v>
      </c>
      <c r="W624" s="1">
        <v>1</v>
      </c>
      <c r="X624" s="1">
        <v>10</v>
      </c>
      <c r="Y624" s="1">
        <v>3</v>
      </c>
      <c r="Z624" s="1">
        <v>3</v>
      </c>
      <c r="AA624" s="1">
        <v>10</v>
      </c>
      <c r="AB624" s="1">
        <v>3</v>
      </c>
      <c r="AC624" s="1">
        <v>1</v>
      </c>
      <c r="AD624" s="1">
        <v>4</v>
      </c>
      <c r="AE624" s="1">
        <v>4</v>
      </c>
      <c r="AF624" s="1">
        <v>0</v>
      </c>
      <c r="AG624" s="1">
        <v>0</v>
      </c>
      <c r="AH624" s="1">
        <v>0</v>
      </c>
      <c r="AI624" s="1">
        <v>0</v>
      </c>
    </row>
    <row r="625" spans="1:35" x14ac:dyDescent="0.25">
      <c r="A625" s="2">
        <v>38</v>
      </c>
      <c r="B625" s="2">
        <v>0</v>
      </c>
      <c r="C625" s="7">
        <v>0.78654263129372404</v>
      </c>
      <c r="D625" s="2" t="s">
        <v>40</v>
      </c>
      <c r="E625" s="2" t="s">
        <v>34</v>
      </c>
      <c r="F625" s="2" t="s">
        <v>35</v>
      </c>
      <c r="G625" s="2">
        <v>2</v>
      </c>
      <c r="H625" s="2">
        <v>2</v>
      </c>
      <c r="I625" s="2" t="s">
        <v>57</v>
      </c>
      <c r="J625" s="2">
        <v>4</v>
      </c>
      <c r="K625" s="2" t="s">
        <v>43</v>
      </c>
      <c r="L625" s="2">
        <v>3</v>
      </c>
      <c r="M625" s="2">
        <v>3</v>
      </c>
      <c r="N625" s="2" t="s">
        <v>38</v>
      </c>
      <c r="O625" s="2">
        <v>2</v>
      </c>
      <c r="P625" s="2" t="s">
        <v>39</v>
      </c>
      <c r="Q625" s="2">
        <v>7351</v>
      </c>
      <c r="R625" s="2">
        <v>7</v>
      </c>
      <c r="S625" s="2" t="s">
        <v>49</v>
      </c>
      <c r="T625" s="2">
        <v>16</v>
      </c>
      <c r="U625" s="2">
        <v>3</v>
      </c>
      <c r="V625" s="2">
        <v>3</v>
      </c>
      <c r="W625" s="2">
        <v>0</v>
      </c>
      <c r="X625" s="2">
        <v>10</v>
      </c>
      <c r="Y625" s="2">
        <v>2</v>
      </c>
      <c r="Z625" s="2">
        <v>3</v>
      </c>
      <c r="AA625" s="2">
        <v>1</v>
      </c>
      <c r="AB625" s="2">
        <v>0</v>
      </c>
      <c r="AC625" s="2">
        <v>0</v>
      </c>
      <c r="AD625" s="2">
        <v>0</v>
      </c>
      <c r="AE625" s="2">
        <v>4</v>
      </c>
      <c r="AF625" s="2">
        <v>0</v>
      </c>
      <c r="AG625" s="2">
        <v>1</v>
      </c>
      <c r="AH625" s="2">
        <v>0</v>
      </c>
      <c r="AI625" s="2">
        <v>1</v>
      </c>
    </row>
    <row r="626" spans="1:35" x14ac:dyDescent="0.25">
      <c r="A626" s="1">
        <v>38</v>
      </c>
      <c r="B626" s="1">
        <v>0</v>
      </c>
      <c r="C626" s="6">
        <v>0.78273984729655499</v>
      </c>
      <c r="D626" s="1" t="s">
        <v>40</v>
      </c>
      <c r="E626" s="1" t="s">
        <v>45</v>
      </c>
      <c r="F626" s="1" t="s">
        <v>41</v>
      </c>
      <c r="G626" s="1">
        <v>12</v>
      </c>
      <c r="H626" s="1">
        <v>3</v>
      </c>
      <c r="I626" s="1" t="s">
        <v>36</v>
      </c>
      <c r="J626" s="1">
        <v>1</v>
      </c>
      <c r="K626" s="1" t="s">
        <v>43</v>
      </c>
      <c r="L626" s="1">
        <v>2</v>
      </c>
      <c r="M626" s="1">
        <v>2</v>
      </c>
      <c r="N626" s="1" t="s">
        <v>52</v>
      </c>
      <c r="O626" s="1">
        <v>1</v>
      </c>
      <c r="P626" s="1" t="s">
        <v>50</v>
      </c>
      <c r="Q626" s="1">
        <v>6288</v>
      </c>
      <c r="R626" s="1">
        <v>2</v>
      </c>
      <c r="S626" s="1" t="s">
        <v>49</v>
      </c>
      <c r="T626" s="1">
        <v>15</v>
      </c>
      <c r="U626" s="1">
        <v>3</v>
      </c>
      <c r="V626" s="1">
        <v>3</v>
      </c>
      <c r="W626" s="1">
        <v>1</v>
      </c>
      <c r="X626" s="1">
        <v>13</v>
      </c>
      <c r="Y626" s="1">
        <v>3</v>
      </c>
      <c r="Z626" s="1">
        <v>2</v>
      </c>
      <c r="AA626" s="1">
        <v>4</v>
      </c>
      <c r="AB626" s="1">
        <v>3</v>
      </c>
      <c r="AC626" s="1">
        <v>1</v>
      </c>
      <c r="AD626" s="1">
        <v>2</v>
      </c>
      <c r="AE626" s="1">
        <v>4</v>
      </c>
      <c r="AF626" s="1">
        <v>0</v>
      </c>
      <c r="AG626" s="1">
        <v>0</v>
      </c>
      <c r="AH626" s="1">
        <v>0</v>
      </c>
      <c r="AI626" s="1">
        <v>1</v>
      </c>
    </row>
    <row r="627" spans="1:35" x14ac:dyDescent="0.25">
      <c r="A627" s="2">
        <v>37</v>
      </c>
      <c r="B627" s="2">
        <v>0</v>
      </c>
      <c r="C627" s="7">
        <v>0.77778138295046295</v>
      </c>
      <c r="D627" s="2" t="s">
        <v>40</v>
      </c>
      <c r="E627" s="2" t="s">
        <v>53</v>
      </c>
      <c r="F627" s="2" t="s">
        <v>35</v>
      </c>
      <c r="G627" s="2">
        <v>19</v>
      </c>
      <c r="H627" s="2">
        <v>2</v>
      </c>
      <c r="I627" s="2" t="s">
        <v>48</v>
      </c>
      <c r="J627" s="2">
        <v>1</v>
      </c>
      <c r="K627" s="2" t="s">
        <v>43</v>
      </c>
      <c r="L627" s="2">
        <v>3</v>
      </c>
      <c r="M627" s="2">
        <v>3</v>
      </c>
      <c r="N627" s="2" t="s">
        <v>38</v>
      </c>
      <c r="O627" s="2">
        <v>2</v>
      </c>
      <c r="P627" s="2" t="s">
        <v>39</v>
      </c>
      <c r="Q627" s="2">
        <v>7642</v>
      </c>
      <c r="R627" s="2">
        <v>1</v>
      </c>
      <c r="S627" s="2" t="s">
        <v>40</v>
      </c>
      <c r="T627" s="2">
        <v>13</v>
      </c>
      <c r="U627" s="2">
        <v>3</v>
      </c>
      <c r="V627" s="2">
        <v>4</v>
      </c>
      <c r="W627" s="2">
        <v>0</v>
      </c>
      <c r="X627" s="2">
        <v>10</v>
      </c>
      <c r="Y627" s="2">
        <v>2</v>
      </c>
      <c r="Z627" s="2">
        <v>3</v>
      </c>
      <c r="AA627" s="2">
        <v>10</v>
      </c>
      <c r="AB627" s="2">
        <v>0</v>
      </c>
      <c r="AC627" s="2">
        <v>0</v>
      </c>
      <c r="AD627" s="2">
        <v>9</v>
      </c>
      <c r="AE627" s="2">
        <v>4</v>
      </c>
      <c r="AF627" s="2">
        <v>0</v>
      </c>
      <c r="AG627" s="2">
        <v>0</v>
      </c>
      <c r="AH627" s="2">
        <v>0</v>
      </c>
      <c r="AI627" s="2">
        <v>3</v>
      </c>
    </row>
    <row r="628" spans="1:35" x14ac:dyDescent="0.25">
      <c r="A628" s="1">
        <v>24</v>
      </c>
      <c r="B628" s="1">
        <v>0</v>
      </c>
      <c r="C628" s="6">
        <v>0.77689858687331204</v>
      </c>
      <c r="D628" s="1" t="s">
        <v>40</v>
      </c>
      <c r="E628" s="1" t="s">
        <v>45</v>
      </c>
      <c r="F628" s="1" t="s">
        <v>58</v>
      </c>
      <c r="G628" s="1">
        <v>10</v>
      </c>
      <c r="H628" s="1">
        <v>3</v>
      </c>
      <c r="I628" s="1" t="s">
        <v>48</v>
      </c>
      <c r="J628" s="1">
        <v>1</v>
      </c>
      <c r="K628" s="1" t="s">
        <v>43</v>
      </c>
      <c r="L628" s="1">
        <v>3</v>
      </c>
      <c r="M628" s="1">
        <v>1</v>
      </c>
      <c r="N628" s="1" t="s">
        <v>58</v>
      </c>
      <c r="O628" s="1">
        <v>4</v>
      </c>
      <c r="P628" s="1" t="s">
        <v>47</v>
      </c>
      <c r="Q628" s="1">
        <v>2145</v>
      </c>
      <c r="R628" s="1">
        <v>0</v>
      </c>
      <c r="S628" s="1" t="s">
        <v>49</v>
      </c>
      <c r="T628" s="1">
        <v>14</v>
      </c>
      <c r="U628" s="1">
        <v>3</v>
      </c>
      <c r="V628" s="1">
        <v>4</v>
      </c>
      <c r="W628" s="1">
        <v>1</v>
      </c>
      <c r="X628" s="1">
        <v>3</v>
      </c>
      <c r="Y628" s="1">
        <v>2</v>
      </c>
      <c r="Z628" s="1">
        <v>3</v>
      </c>
      <c r="AA628" s="1">
        <v>2</v>
      </c>
      <c r="AB628" s="1">
        <v>2</v>
      </c>
      <c r="AC628" s="1">
        <v>2</v>
      </c>
      <c r="AD628" s="1">
        <v>1</v>
      </c>
      <c r="AE628" s="1">
        <v>1</v>
      </c>
      <c r="AF628" s="1">
        <v>0</v>
      </c>
      <c r="AG628" s="1">
        <v>0</v>
      </c>
      <c r="AH628" s="1">
        <v>0</v>
      </c>
      <c r="AI628" s="1">
        <v>1</v>
      </c>
    </row>
    <row r="629" spans="1:35" x14ac:dyDescent="0.25">
      <c r="A629" s="2">
        <v>33</v>
      </c>
      <c r="B629" s="2">
        <v>0</v>
      </c>
      <c r="C629" s="7">
        <v>0.77590034323907398</v>
      </c>
      <c r="D629" s="2" t="s">
        <v>40</v>
      </c>
      <c r="E629" s="2" t="s">
        <v>34</v>
      </c>
      <c r="F629" s="2" t="s">
        <v>35</v>
      </c>
      <c r="G629" s="2">
        <v>10</v>
      </c>
      <c r="H629" s="2">
        <v>4</v>
      </c>
      <c r="I629" s="2" t="s">
        <v>57</v>
      </c>
      <c r="J629" s="2">
        <v>2</v>
      </c>
      <c r="K629" s="2" t="s">
        <v>43</v>
      </c>
      <c r="L629" s="2">
        <v>3</v>
      </c>
      <c r="M629" s="2">
        <v>2</v>
      </c>
      <c r="N629" s="2" t="s">
        <v>38</v>
      </c>
      <c r="O629" s="2">
        <v>3</v>
      </c>
      <c r="P629" s="2" t="s">
        <v>39</v>
      </c>
      <c r="Q629" s="2">
        <v>5487</v>
      </c>
      <c r="R629" s="2">
        <v>1</v>
      </c>
      <c r="S629" s="2" t="s">
        <v>49</v>
      </c>
      <c r="T629" s="2">
        <v>14</v>
      </c>
      <c r="U629" s="2">
        <v>3</v>
      </c>
      <c r="V629" s="2">
        <v>2</v>
      </c>
      <c r="W629" s="2">
        <v>0</v>
      </c>
      <c r="X629" s="2">
        <v>10</v>
      </c>
      <c r="Y629" s="2">
        <v>2</v>
      </c>
      <c r="Z629" s="2">
        <v>2</v>
      </c>
      <c r="AA629" s="2">
        <v>10</v>
      </c>
      <c r="AB629" s="2">
        <v>4</v>
      </c>
      <c r="AC629" s="2">
        <v>0</v>
      </c>
      <c r="AD629" s="2">
        <v>9</v>
      </c>
      <c r="AE629" s="2">
        <v>3</v>
      </c>
      <c r="AF629" s="2">
        <v>0</v>
      </c>
      <c r="AG629" s="2">
        <v>0</v>
      </c>
      <c r="AH629" s="2">
        <v>0</v>
      </c>
      <c r="AI629" s="2">
        <v>1</v>
      </c>
    </row>
    <row r="630" spans="1:35" x14ac:dyDescent="0.25">
      <c r="A630" s="1">
        <v>33</v>
      </c>
      <c r="B630" s="1">
        <v>0</v>
      </c>
      <c r="C630" s="6">
        <v>0.773001325793087</v>
      </c>
      <c r="D630" s="1" t="s">
        <v>40</v>
      </c>
      <c r="E630" s="1" t="s">
        <v>34</v>
      </c>
      <c r="F630" s="1" t="s">
        <v>41</v>
      </c>
      <c r="G630" s="1">
        <v>8</v>
      </c>
      <c r="H630" s="1">
        <v>4</v>
      </c>
      <c r="I630" s="1" t="s">
        <v>36</v>
      </c>
      <c r="J630" s="1">
        <v>4</v>
      </c>
      <c r="K630" s="1" t="s">
        <v>43</v>
      </c>
      <c r="L630" s="1">
        <v>4</v>
      </c>
      <c r="M630" s="1">
        <v>1</v>
      </c>
      <c r="N630" s="1" t="s">
        <v>46</v>
      </c>
      <c r="O630" s="1">
        <v>1</v>
      </c>
      <c r="P630" s="1" t="s">
        <v>47</v>
      </c>
      <c r="Q630" s="1">
        <v>3143</v>
      </c>
      <c r="R630" s="1">
        <v>6</v>
      </c>
      <c r="S630" s="1" t="s">
        <v>49</v>
      </c>
      <c r="T630" s="1">
        <v>19</v>
      </c>
      <c r="U630" s="1">
        <v>3</v>
      </c>
      <c r="V630" s="1">
        <v>2</v>
      </c>
      <c r="W630" s="1">
        <v>1</v>
      </c>
      <c r="X630" s="1">
        <v>14</v>
      </c>
      <c r="Y630" s="1">
        <v>1</v>
      </c>
      <c r="Z630" s="1">
        <v>3</v>
      </c>
      <c r="AA630" s="1">
        <v>10</v>
      </c>
      <c r="AB630" s="1">
        <v>8</v>
      </c>
      <c r="AC630" s="1">
        <v>7</v>
      </c>
      <c r="AD630" s="1">
        <v>6</v>
      </c>
      <c r="AE630" s="1">
        <v>2</v>
      </c>
      <c r="AF630" s="1">
        <v>0</v>
      </c>
      <c r="AG630" s="1">
        <v>0</v>
      </c>
      <c r="AH630" s="1">
        <v>0</v>
      </c>
      <c r="AI630" s="1">
        <v>0</v>
      </c>
    </row>
    <row r="631" spans="1:35" x14ac:dyDescent="0.25">
      <c r="A631" s="2">
        <v>38</v>
      </c>
      <c r="B631" s="2">
        <v>0</v>
      </c>
      <c r="C631" s="7">
        <v>0.77238721927417897</v>
      </c>
      <c r="D631" s="2" t="s">
        <v>40</v>
      </c>
      <c r="E631" s="2" t="s">
        <v>45</v>
      </c>
      <c r="F631" s="2" t="s">
        <v>41</v>
      </c>
      <c r="G631" s="2">
        <v>2</v>
      </c>
      <c r="H631" s="2">
        <v>4</v>
      </c>
      <c r="I631" s="2" t="s">
        <v>36</v>
      </c>
      <c r="J631" s="2">
        <v>1</v>
      </c>
      <c r="K631" s="2" t="s">
        <v>37</v>
      </c>
      <c r="L631" s="2">
        <v>4</v>
      </c>
      <c r="M631" s="2">
        <v>2</v>
      </c>
      <c r="N631" s="2" t="s">
        <v>51</v>
      </c>
      <c r="O631" s="2">
        <v>1</v>
      </c>
      <c r="P631" s="2" t="s">
        <v>39</v>
      </c>
      <c r="Q631" s="2">
        <v>5980</v>
      </c>
      <c r="R631" s="2">
        <v>6</v>
      </c>
      <c r="S631" s="2" t="s">
        <v>40</v>
      </c>
      <c r="T631" s="2">
        <v>12</v>
      </c>
      <c r="U631" s="2">
        <v>3</v>
      </c>
      <c r="V631" s="2">
        <v>4</v>
      </c>
      <c r="W631" s="2">
        <v>0</v>
      </c>
      <c r="X631" s="2">
        <v>17</v>
      </c>
      <c r="Y631" s="2">
        <v>2</v>
      </c>
      <c r="Z631" s="2">
        <v>3</v>
      </c>
      <c r="AA631" s="2">
        <v>15</v>
      </c>
      <c r="AB631" s="2">
        <v>7</v>
      </c>
      <c r="AC631" s="2">
        <v>4</v>
      </c>
      <c r="AD631" s="2">
        <v>12</v>
      </c>
      <c r="AE631" s="2">
        <v>4</v>
      </c>
      <c r="AF631" s="2">
        <v>0</v>
      </c>
      <c r="AG631" s="2">
        <v>0</v>
      </c>
      <c r="AH631" s="2">
        <v>0</v>
      </c>
      <c r="AI631" s="2">
        <v>3</v>
      </c>
    </row>
    <row r="632" spans="1:35" x14ac:dyDescent="0.25">
      <c r="A632" s="1">
        <v>30</v>
      </c>
      <c r="B632" s="1">
        <v>0</v>
      </c>
      <c r="C632" s="6">
        <v>0.76931703298631504</v>
      </c>
      <c r="D632" s="1" t="s">
        <v>40</v>
      </c>
      <c r="E632" s="1" t="s">
        <v>34</v>
      </c>
      <c r="F632" s="1" t="s">
        <v>41</v>
      </c>
      <c r="G632" s="1">
        <v>1</v>
      </c>
      <c r="H632" s="1">
        <v>1</v>
      </c>
      <c r="I632" s="1" t="s">
        <v>36</v>
      </c>
      <c r="J632" s="1">
        <v>4</v>
      </c>
      <c r="K632" s="1" t="s">
        <v>43</v>
      </c>
      <c r="L632" s="1">
        <v>2</v>
      </c>
      <c r="M632" s="1">
        <v>2</v>
      </c>
      <c r="N632" s="1" t="s">
        <v>44</v>
      </c>
      <c r="O632" s="1">
        <v>4</v>
      </c>
      <c r="P632" s="1" t="s">
        <v>47</v>
      </c>
      <c r="Q632" s="1">
        <v>5126</v>
      </c>
      <c r="R632" s="1">
        <v>1</v>
      </c>
      <c r="S632" s="1" t="s">
        <v>40</v>
      </c>
      <c r="T632" s="1">
        <v>12</v>
      </c>
      <c r="U632" s="1">
        <v>3</v>
      </c>
      <c r="V632" s="1">
        <v>3</v>
      </c>
      <c r="W632" s="1">
        <v>2</v>
      </c>
      <c r="X632" s="1">
        <v>10</v>
      </c>
      <c r="Y632" s="1">
        <v>1</v>
      </c>
      <c r="Z632" s="1">
        <v>2</v>
      </c>
      <c r="AA632" s="1">
        <v>10</v>
      </c>
      <c r="AB632" s="1">
        <v>8</v>
      </c>
      <c r="AC632" s="1">
        <v>3</v>
      </c>
      <c r="AD632" s="1">
        <v>0</v>
      </c>
      <c r="AE632" s="1">
        <v>3</v>
      </c>
      <c r="AF632" s="1">
        <v>0</v>
      </c>
      <c r="AG632" s="1">
        <v>0</v>
      </c>
      <c r="AH632" s="1">
        <v>1</v>
      </c>
      <c r="AI632" s="1">
        <v>1</v>
      </c>
    </row>
    <row r="633" spans="1:35" x14ac:dyDescent="0.25">
      <c r="A633" s="2">
        <v>38</v>
      </c>
      <c r="B633" s="2">
        <v>0</v>
      </c>
      <c r="C633" s="7">
        <v>0.76897454190572301</v>
      </c>
      <c r="D633" s="2" t="s">
        <v>40</v>
      </c>
      <c r="E633" s="2" t="s">
        <v>34</v>
      </c>
      <c r="F633" s="2" t="s">
        <v>41</v>
      </c>
      <c r="G633" s="2">
        <v>1</v>
      </c>
      <c r="H633" s="2">
        <v>1</v>
      </c>
      <c r="I633" s="2" t="s">
        <v>36</v>
      </c>
      <c r="J633" s="2">
        <v>3</v>
      </c>
      <c r="K633" s="2" t="s">
        <v>37</v>
      </c>
      <c r="L633" s="2">
        <v>3</v>
      </c>
      <c r="M633" s="2">
        <v>1</v>
      </c>
      <c r="N633" s="2" t="s">
        <v>46</v>
      </c>
      <c r="O633" s="2">
        <v>1</v>
      </c>
      <c r="P633" s="2" t="s">
        <v>39</v>
      </c>
      <c r="Q633" s="2">
        <v>2619</v>
      </c>
      <c r="R633" s="2">
        <v>3</v>
      </c>
      <c r="S633" s="2" t="s">
        <v>49</v>
      </c>
      <c r="T633" s="2">
        <v>17</v>
      </c>
      <c r="U633" s="2">
        <v>3</v>
      </c>
      <c r="V633" s="2">
        <v>4</v>
      </c>
      <c r="W633" s="2">
        <v>0</v>
      </c>
      <c r="X633" s="2">
        <v>8</v>
      </c>
      <c r="Y633" s="2">
        <v>3</v>
      </c>
      <c r="Z633" s="2">
        <v>2</v>
      </c>
      <c r="AA633" s="2">
        <v>0</v>
      </c>
      <c r="AB633" s="2">
        <v>0</v>
      </c>
      <c r="AC633" s="2">
        <v>0</v>
      </c>
      <c r="AD633" s="2">
        <v>0</v>
      </c>
      <c r="AE633" s="2">
        <v>1</v>
      </c>
      <c r="AF633" s="2">
        <v>0</v>
      </c>
      <c r="AG633" s="2">
        <v>1</v>
      </c>
      <c r="AH633" s="2">
        <v>0</v>
      </c>
      <c r="AI633" s="2">
        <v>1</v>
      </c>
    </row>
    <row r="634" spans="1:35" x14ac:dyDescent="0.25">
      <c r="A634" s="1">
        <v>38</v>
      </c>
      <c r="B634" s="1">
        <v>0</v>
      </c>
      <c r="C634" s="6">
        <v>0.76741348696598</v>
      </c>
      <c r="D634" s="1" t="s">
        <v>40</v>
      </c>
      <c r="E634" s="1" t="s">
        <v>34</v>
      </c>
      <c r="F634" s="1" t="s">
        <v>35</v>
      </c>
      <c r="G634" s="1">
        <v>16</v>
      </c>
      <c r="H634" s="1">
        <v>3</v>
      </c>
      <c r="I634" s="1" t="s">
        <v>36</v>
      </c>
      <c r="J634" s="1">
        <v>2</v>
      </c>
      <c r="K634" s="1" t="s">
        <v>37</v>
      </c>
      <c r="L634" s="1">
        <v>3</v>
      </c>
      <c r="M634" s="1">
        <v>2</v>
      </c>
      <c r="N634" s="1" t="s">
        <v>38</v>
      </c>
      <c r="O634" s="1">
        <v>2</v>
      </c>
      <c r="P634" s="1" t="s">
        <v>39</v>
      </c>
      <c r="Q634" s="1">
        <v>4198</v>
      </c>
      <c r="R634" s="1">
        <v>2</v>
      </c>
      <c r="S634" s="1" t="s">
        <v>49</v>
      </c>
      <c r="T634" s="1">
        <v>12</v>
      </c>
      <c r="U634" s="1">
        <v>3</v>
      </c>
      <c r="V634" s="1">
        <v>2</v>
      </c>
      <c r="W634" s="1">
        <v>0</v>
      </c>
      <c r="X634" s="1">
        <v>8</v>
      </c>
      <c r="Y634" s="1">
        <v>5</v>
      </c>
      <c r="Z634" s="1">
        <v>4</v>
      </c>
      <c r="AA634" s="1">
        <v>3</v>
      </c>
      <c r="AB634" s="1">
        <v>2</v>
      </c>
      <c r="AC634" s="1">
        <v>1</v>
      </c>
      <c r="AD634" s="1">
        <v>2</v>
      </c>
      <c r="AE634" s="1">
        <v>2</v>
      </c>
      <c r="AF634" s="1">
        <v>0</v>
      </c>
      <c r="AG634" s="1">
        <v>0</v>
      </c>
      <c r="AH634" s="1">
        <v>0</v>
      </c>
      <c r="AI634" s="1">
        <v>1</v>
      </c>
    </row>
    <row r="635" spans="1:35" x14ac:dyDescent="0.25">
      <c r="A635" s="2">
        <v>38</v>
      </c>
      <c r="B635" s="2">
        <v>0</v>
      </c>
      <c r="C635" s="7">
        <v>0.76672817177346797</v>
      </c>
      <c r="D635" s="2" t="s">
        <v>40</v>
      </c>
      <c r="E635" s="2" t="s">
        <v>34</v>
      </c>
      <c r="F635" s="2" t="s">
        <v>41</v>
      </c>
      <c r="G635" s="2">
        <v>18</v>
      </c>
      <c r="H635" s="2">
        <v>3</v>
      </c>
      <c r="I635" s="2" t="s">
        <v>48</v>
      </c>
      <c r="J635" s="2">
        <v>2</v>
      </c>
      <c r="K635" s="2" t="s">
        <v>43</v>
      </c>
      <c r="L635" s="2">
        <v>1</v>
      </c>
      <c r="M635" s="2">
        <v>2</v>
      </c>
      <c r="N635" s="2" t="s">
        <v>52</v>
      </c>
      <c r="O635" s="2">
        <v>4</v>
      </c>
      <c r="P635" s="2" t="s">
        <v>47</v>
      </c>
      <c r="Q635" s="2">
        <v>5811</v>
      </c>
      <c r="R635" s="2">
        <v>3</v>
      </c>
      <c r="S635" s="2" t="s">
        <v>40</v>
      </c>
      <c r="T635" s="2">
        <v>16</v>
      </c>
      <c r="U635" s="2">
        <v>3</v>
      </c>
      <c r="V635" s="2">
        <v>3</v>
      </c>
      <c r="W635" s="2">
        <v>1</v>
      </c>
      <c r="X635" s="2">
        <v>15</v>
      </c>
      <c r="Y635" s="2">
        <v>2</v>
      </c>
      <c r="Z635" s="2">
        <v>3</v>
      </c>
      <c r="AA635" s="2">
        <v>1</v>
      </c>
      <c r="AB635" s="2">
        <v>0</v>
      </c>
      <c r="AC635" s="2">
        <v>1</v>
      </c>
      <c r="AD635" s="2">
        <v>0</v>
      </c>
      <c r="AE635" s="2">
        <v>4</v>
      </c>
      <c r="AF635" s="2">
        <v>0</v>
      </c>
      <c r="AG635" s="2">
        <v>1</v>
      </c>
      <c r="AH635" s="2">
        <v>0</v>
      </c>
      <c r="AI635" s="2">
        <v>1</v>
      </c>
    </row>
    <row r="636" spans="1:35" x14ac:dyDescent="0.25">
      <c r="A636" s="1">
        <v>31</v>
      </c>
      <c r="B636" s="1">
        <v>0</v>
      </c>
      <c r="C636" s="6">
        <v>0.76596541821040398</v>
      </c>
      <c r="D636" s="1" t="s">
        <v>40</v>
      </c>
      <c r="E636" s="1" t="s">
        <v>34</v>
      </c>
      <c r="F636" s="1" t="s">
        <v>41</v>
      </c>
      <c r="G636" s="1">
        <v>26</v>
      </c>
      <c r="H636" s="1">
        <v>1</v>
      </c>
      <c r="I636" s="1" t="s">
        <v>36</v>
      </c>
      <c r="J636" s="1">
        <v>1</v>
      </c>
      <c r="K636" s="1" t="s">
        <v>43</v>
      </c>
      <c r="L636" s="1">
        <v>3</v>
      </c>
      <c r="M636" s="1">
        <v>1</v>
      </c>
      <c r="N636" s="1" t="s">
        <v>46</v>
      </c>
      <c r="O636" s="1">
        <v>3</v>
      </c>
      <c r="P636" s="1" t="s">
        <v>50</v>
      </c>
      <c r="Q636" s="1">
        <v>2911</v>
      </c>
      <c r="R636" s="1">
        <v>1</v>
      </c>
      <c r="S636" s="1" t="s">
        <v>49</v>
      </c>
      <c r="T636" s="1">
        <v>17</v>
      </c>
      <c r="U636" s="1">
        <v>3</v>
      </c>
      <c r="V636" s="1">
        <v>4</v>
      </c>
      <c r="W636" s="1">
        <v>1</v>
      </c>
      <c r="X636" s="1">
        <v>5</v>
      </c>
      <c r="Y636" s="1">
        <v>1</v>
      </c>
      <c r="Z636" s="1">
        <v>2</v>
      </c>
      <c r="AA636" s="1">
        <v>5</v>
      </c>
      <c r="AB636" s="1">
        <v>2</v>
      </c>
      <c r="AC636" s="1">
        <v>4</v>
      </c>
      <c r="AD636" s="1">
        <v>3</v>
      </c>
      <c r="AE636" s="1">
        <v>2</v>
      </c>
      <c r="AF636" s="1">
        <v>0</v>
      </c>
      <c r="AG636" s="1">
        <v>0</v>
      </c>
      <c r="AH636" s="1">
        <v>0</v>
      </c>
      <c r="AI636" s="1">
        <v>0</v>
      </c>
    </row>
    <row r="637" spans="1:35" x14ac:dyDescent="0.25">
      <c r="A637" s="2">
        <v>33</v>
      </c>
      <c r="B637" s="2">
        <v>0</v>
      </c>
      <c r="C637" s="7">
        <v>0.76585201814043502</v>
      </c>
      <c r="D637" s="2" t="s">
        <v>40</v>
      </c>
      <c r="E637" s="2" t="s">
        <v>34</v>
      </c>
      <c r="F637" s="2" t="s">
        <v>41</v>
      </c>
      <c r="G637" s="2">
        <v>8</v>
      </c>
      <c r="H637" s="2">
        <v>5</v>
      </c>
      <c r="I637" s="2" t="s">
        <v>36</v>
      </c>
      <c r="J637" s="2">
        <v>4</v>
      </c>
      <c r="K637" s="2" t="s">
        <v>43</v>
      </c>
      <c r="L637" s="2">
        <v>3</v>
      </c>
      <c r="M637" s="2">
        <v>2</v>
      </c>
      <c r="N637" s="2" t="s">
        <v>52</v>
      </c>
      <c r="O637" s="2">
        <v>3</v>
      </c>
      <c r="P637" s="2" t="s">
        <v>39</v>
      </c>
      <c r="Q637" s="2">
        <v>6388</v>
      </c>
      <c r="R637" s="2">
        <v>2</v>
      </c>
      <c r="S637" s="2" t="s">
        <v>40</v>
      </c>
      <c r="T637" s="2">
        <v>17</v>
      </c>
      <c r="U637" s="2">
        <v>3</v>
      </c>
      <c r="V637" s="2">
        <v>1</v>
      </c>
      <c r="W637" s="2">
        <v>0</v>
      </c>
      <c r="X637" s="2">
        <v>14</v>
      </c>
      <c r="Y637" s="2">
        <v>6</v>
      </c>
      <c r="Z637" s="2">
        <v>3</v>
      </c>
      <c r="AA637" s="2">
        <v>0</v>
      </c>
      <c r="AB637" s="2">
        <v>0</v>
      </c>
      <c r="AC637" s="2">
        <v>0</v>
      </c>
      <c r="AD637" s="2">
        <v>0</v>
      </c>
      <c r="AE637" s="2">
        <v>4</v>
      </c>
      <c r="AF637" s="2">
        <v>0</v>
      </c>
      <c r="AG637" s="2">
        <v>1</v>
      </c>
      <c r="AH637" s="2">
        <v>0</v>
      </c>
      <c r="AI637" s="2">
        <v>2</v>
      </c>
    </row>
    <row r="638" spans="1:35" x14ac:dyDescent="0.25">
      <c r="A638" s="1">
        <v>37</v>
      </c>
      <c r="B638" s="1">
        <v>0</v>
      </c>
      <c r="C638" s="6">
        <v>0.76554890659767605</v>
      </c>
      <c r="D638" s="1" t="s">
        <v>40</v>
      </c>
      <c r="E638" s="1" t="s">
        <v>34</v>
      </c>
      <c r="F638" s="1" t="s">
        <v>41</v>
      </c>
      <c r="G638" s="1">
        <v>4</v>
      </c>
      <c r="H638" s="1">
        <v>1</v>
      </c>
      <c r="I638" s="1" t="s">
        <v>36</v>
      </c>
      <c r="J638" s="1">
        <v>3</v>
      </c>
      <c r="K638" s="1" t="s">
        <v>43</v>
      </c>
      <c r="L638" s="1">
        <v>3</v>
      </c>
      <c r="M638" s="1">
        <v>1</v>
      </c>
      <c r="N638" s="1" t="s">
        <v>46</v>
      </c>
      <c r="O638" s="1">
        <v>3</v>
      </c>
      <c r="P638" s="1" t="s">
        <v>47</v>
      </c>
      <c r="Q638" s="1">
        <v>2996</v>
      </c>
      <c r="R638" s="1">
        <v>7</v>
      </c>
      <c r="S638" s="1" t="s">
        <v>40</v>
      </c>
      <c r="T638" s="1">
        <v>15</v>
      </c>
      <c r="U638" s="1">
        <v>3</v>
      </c>
      <c r="V638" s="1">
        <v>4</v>
      </c>
      <c r="W638" s="1">
        <v>0</v>
      </c>
      <c r="X638" s="1">
        <v>8</v>
      </c>
      <c r="Y638" s="1">
        <v>2</v>
      </c>
      <c r="Z638" s="1">
        <v>3</v>
      </c>
      <c r="AA638" s="1">
        <v>6</v>
      </c>
      <c r="AB638" s="1">
        <v>4</v>
      </c>
      <c r="AC638" s="1">
        <v>1</v>
      </c>
      <c r="AD638" s="1">
        <v>3</v>
      </c>
      <c r="AE638" s="1">
        <v>2</v>
      </c>
      <c r="AF638" s="1">
        <v>0</v>
      </c>
      <c r="AG638" s="1">
        <v>0</v>
      </c>
      <c r="AH638" s="1">
        <v>0</v>
      </c>
      <c r="AI638" s="1">
        <v>1</v>
      </c>
    </row>
    <row r="639" spans="1:35" x14ac:dyDescent="0.25">
      <c r="A639" s="2">
        <v>39</v>
      </c>
      <c r="B639" s="2">
        <v>0</v>
      </c>
      <c r="C639" s="7">
        <v>0.76469110568632603</v>
      </c>
      <c r="D639" s="2" t="s">
        <v>40</v>
      </c>
      <c r="E639" s="2" t="s">
        <v>45</v>
      </c>
      <c r="F639" s="2" t="s">
        <v>41</v>
      </c>
      <c r="G639" s="2">
        <v>7</v>
      </c>
      <c r="H639" s="2">
        <v>2</v>
      </c>
      <c r="I639" s="2" t="s">
        <v>48</v>
      </c>
      <c r="J639" s="2">
        <v>3</v>
      </c>
      <c r="K639" s="2" t="s">
        <v>43</v>
      </c>
      <c r="L639" s="2">
        <v>2</v>
      </c>
      <c r="M639" s="2">
        <v>5</v>
      </c>
      <c r="N639" s="2" t="s">
        <v>59</v>
      </c>
      <c r="O639" s="2">
        <v>4</v>
      </c>
      <c r="P639" s="2" t="s">
        <v>47</v>
      </c>
      <c r="Q639" s="2">
        <v>19272</v>
      </c>
      <c r="R639" s="2">
        <v>1</v>
      </c>
      <c r="S639" s="2" t="s">
        <v>49</v>
      </c>
      <c r="T639" s="2">
        <v>15</v>
      </c>
      <c r="U639" s="2">
        <v>3</v>
      </c>
      <c r="V639" s="2">
        <v>1</v>
      </c>
      <c r="W639" s="2">
        <v>1</v>
      </c>
      <c r="X639" s="2">
        <v>21</v>
      </c>
      <c r="Y639" s="2">
        <v>2</v>
      </c>
      <c r="Z639" s="2">
        <v>3</v>
      </c>
      <c r="AA639" s="2">
        <v>21</v>
      </c>
      <c r="AB639" s="2">
        <v>9</v>
      </c>
      <c r="AC639" s="2">
        <v>13</v>
      </c>
      <c r="AD639" s="2">
        <v>3</v>
      </c>
      <c r="AE639" s="2">
        <v>5</v>
      </c>
      <c r="AF639" s="2">
        <v>0</v>
      </c>
      <c r="AG639" s="2">
        <v>0</v>
      </c>
      <c r="AH639" s="2">
        <v>0</v>
      </c>
      <c r="AI639" s="2">
        <v>1</v>
      </c>
    </row>
    <row r="640" spans="1:35" x14ac:dyDescent="0.25">
      <c r="A640" s="1">
        <v>25</v>
      </c>
      <c r="B640" s="1">
        <v>0</v>
      </c>
      <c r="C640" s="6">
        <v>0.75975569395692599</v>
      </c>
      <c r="D640" s="1" t="s">
        <v>40</v>
      </c>
      <c r="E640" s="1" t="s">
        <v>34</v>
      </c>
      <c r="F640" s="1" t="s">
        <v>35</v>
      </c>
      <c r="G640" s="1">
        <v>10</v>
      </c>
      <c r="H640" s="1">
        <v>4</v>
      </c>
      <c r="I640" s="1" t="s">
        <v>36</v>
      </c>
      <c r="J640" s="1">
        <v>3</v>
      </c>
      <c r="K640" s="1" t="s">
        <v>43</v>
      </c>
      <c r="L640" s="1">
        <v>3</v>
      </c>
      <c r="M640" s="1">
        <v>2</v>
      </c>
      <c r="N640" s="1" t="s">
        <v>38</v>
      </c>
      <c r="O640" s="1">
        <v>4</v>
      </c>
      <c r="P640" s="1" t="s">
        <v>39</v>
      </c>
      <c r="Q640" s="1">
        <v>4950</v>
      </c>
      <c r="R640" s="1">
        <v>0</v>
      </c>
      <c r="S640" s="1" t="s">
        <v>49</v>
      </c>
      <c r="T640" s="1">
        <v>14</v>
      </c>
      <c r="U640" s="1">
        <v>3</v>
      </c>
      <c r="V640" s="1">
        <v>2</v>
      </c>
      <c r="W640" s="1">
        <v>0</v>
      </c>
      <c r="X640" s="1">
        <v>5</v>
      </c>
      <c r="Y640" s="1">
        <v>4</v>
      </c>
      <c r="Z640" s="1">
        <v>3</v>
      </c>
      <c r="AA640" s="1">
        <v>4</v>
      </c>
      <c r="AB640" s="1">
        <v>3</v>
      </c>
      <c r="AC640" s="1">
        <v>1</v>
      </c>
      <c r="AD640" s="1">
        <v>1</v>
      </c>
      <c r="AE640" s="1">
        <v>3</v>
      </c>
      <c r="AF640" s="1">
        <v>0</v>
      </c>
      <c r="AG640" s="1">
        <v>0</v>
      </c>
      <c r="AH640" s="1">
        <v>0</v>
      </c>
      <c r="AI640" s="1">
        <v>1</v>
      </c>
    </row>
    <row r="641" spans="1:35" x14ac:dyDescent="0.25">
      <c r="A641" s="2">
        <v>29</v>
      </c>
      <c r="B641" s="2">
        <v>0</v>
      </c>
      <c r="C641" s="7">
        <v>0.75911729936348604</v>
      </c>
      <c r="D641" s="2" t="s">
        <v>40</v>
      </c>
      <c r="E641" s="2" t="s">
        <v>34</v>
      </c>
      <c r="F641" s="2" t="s">
        <v>41</v>
      </c>
      <c r="G641" s="2">
        <v>4</v>
      </c>
      <c r="H641" s="2">
        <v>3</v>
      </c>
      <c r="I641" s="2" t="s">
        <v>56</v>
      </c>
      <c r="J641" s="2">
        <v>4</v>
      </c>
      <c r="K641" s="2" t="s">
        <v>37</v>
      </c>
      <c r="L641" s="2">
        <v>2</v>
      </c>
      <c r="M641" s="2">
        <v>1</v>
      </c>
      <c r="N641" s="2" t="s">
        <v>46</v>
      </c>
      <c r="O641" s="2">
        <v>1</v>
      </c>
      <c r="P641" s="2" t="s">
        <v>50</v>
      </c>
      <c r="Q641" s="2">
        <v>2109</v>
      </c>
      <c r="R641" s="2">
        <v>1</v>
      </c>
      <c r="S641" s="2" t="s">
        <v>49</v>
      </c>
      <c r="T641" s="2">
        <v>13</v>
      </c>
      <c r="U641" s="2">
        <v>3</v>
      </c>
      <c r="V641" s="2">
        <v>3</v>
      </c>
      <c r="W641" s="2">
        <v>1</v>
      </c>
      <c r="X641" s="2">
        <v>1</v>
      </c>
      <c r="Y641" s="2">
        <v>2</v>
      </c>
      <c r="Z641" s="2">
        <v>3</v>
      </c>
      <c r="AA641" s="2">
        <v>1</v>
      </c>
      <c r="AB641" s="2">
        <v>0</v>
      </c>
      <c r="AC641" s="2">
        <v>0</v>
      </c>
      <c r="AD641" s="2">
        <v>0</v>
      </c>
      <c r="AE641" s="2">
        <v>1</v>
      </c>
      <c r="AF641" s="2">
        <v>1</v>
      </c>
      <c r="AG641" s="2">
        <v>1</v>
      </c>
      <c r="AH641" s="2">
        <v>0</v>
      </c>
      <c r="AI641" s="2">
        <v>0</v>
      </c>
    </row>
    <row r="642" spans="1:35" x14ac:dyDescent="0.25">
      <c r="A642" s="1">
        <v>32</v>
      </c>
      <c r="B642" s="1">
        <v>0</v>
      </c>
      <c r="C642" s="6">
        <v>0.75711181235519398</v>
      </c>
      <c r="D642" s="1" t="s">
        <v>40</v>
      </c>
      <c r="E642" s="1" t="s">
        <v>45</v>
      </c>
      <c r="F642" s="1" t="s">
        <v>41</v>
      </c>
      <c r="G642" s="1">
        <v>13</v>
      </c>
      <c r="H642" s="1">
        <v>3</v>
      </c>
      <c r="I642" s="1" t="s">
        <v>42</v>
      </c>
      <c r="J642" s="1">
        <v>3</v>
      </c>
      <c r="K642" s="1" t="s">
        <v>37</v>
      </c>
      <c r="L642" s="1">
        <v>2</v>
      </c>
      <c r="M642" s="1">
        <v>1</v>
      </c>
      <c r="N642" s="1" t="s">
        <v>44</v>
      </c>
      <c r="O642" s="1">
        <v>2</v>
      </c>
      <c r="P642" s="1" t="s">
        <v>47</v>
      </c>
      <c r="Q642" s="1">
        <v>2743</v>
      </c>
      <c r="R642" s="1">
        <v>1</v>
      </c>
      <c r="S642" s="1" t="s">
        <v>49</v>
      </c>
      <c r="T642" s="1">
        <v>20</v>
      </c>
      <c r="U642" s="1">
        <v>4</v>
      </c>
      <c r="V642" s="1">
        <v>3</v>
      </c>
      <c r="W642" s="1">
        <v>1</v>
      </c>
      <c r="X642" s="1">
        <v>2</v>
      </c>
      <c r="Y642" s="1">
        <v>2</v>
      </c>
      <c r="Z642" s="1">
        <v>3</v>
      </c>
      <c r="AA642" s="1">
        <v>2</v>
      </c>
      <c r="AB642" s="1">
        <v>2</v>
      </c>
      <c r="AC642" s="1">
        <v>2</v>
      </c>
      <c r="AD642" s="1">
        <v>2</v>
      </c>
      <c r="AE642" s="1">
        <v>2</v>
      </c>
      <c r="AF642" s="1">
        <v>0</v>
      </c>
      <c r="AG642" s="1">
        <v>0</v>
      </c>
      <c r="AH642" s="1">
        <v>1</v>
      </c>
      <c r="AI642" s="1">
        <v>1</v>
      </c>
    </row>
    <row r="643" spans="1:35" x14ac:dyDescent="0.25">
      <c r="A643" s="2">
        <v>35</v>
      </c>
      <c r="B643" s="2">
        <v>0</v>
      </c>
      <c r="C643" s="7">
        <v>0.756670067124809</v>
      </c>
      <c r="D643" s="2" t="s">
        <v>40</v>
      </c>
      <c r="E643" s="2" t="s">
        <v>34</v>
      </c>
      <c r="F643" s="2" t="s">
        <v>35</v>
      </c>
      <c r="G643" s="2">
        <v>28</v>
      </c>
      <c r="H643" s="2">
        <v>4</v>
      </c>
      <c r="I643" s="2" t="s">
        <v>36</v>
      </c>
      <c r="J643" s="2">
        <v>2</v>
      </c>
      <c r="K643" s="2" t="s">
        <v>37</v>
      </c>
      <c r="L643" s="2">
        <v>2</v>
      </c>
      <c r="M643" s="2">
        <v>1</v>
      </c>
      <c r="N643" s="2" t="s">
        <v>54</v>
      </c>
      <c r="O643" s="2">
        <v>3</v>
      </c>
      <c r="P643" s="2" t="s">
        <v>47</v>
      </c>
      <c r="Q643" s="2">
        <v>2430</v>
      </c>
      <c r="R643" s="2">
        <v>0</v>
      </c>
      <c r="S643" s="2" t="s">
        <v>49</v>
      </c>
      <c r="T643" s="2">
        <v>23</v>
      </c>
      <c r="U643" s="2">
        <v>4</v>
      </c>
      <c r="V643" s="2">
        <v>1</v>
      </c>
      <c r="W643" s="2">
        <v>2</v>
      </c>
      <c r="X643" s="2">
        <v>6</v>
      </c>
      <c r="Y643" s="2">
        <v>5</v>
      </c>
      <c r="Z643" s="2">
        <v>3</v>
      </c>
      <c r="AA643" s="2">
        <v>5</v>
      </c>
      <c r="AB643" s="2">
        <v>3</v>
      </c>
      <c r="AC643" s="2">
        <v>4</v>
      </c>
      <c r="AD643" s="2">
        <v>2</v>
      </c>
      <c r="AE643" s="2">
        <v>1</v>
      </c>
      <c r="AF643" s="2">
        <v>0</v>
      </c>
      <c r="AG643" s="2">
        <v>0</v>
      </c>
      <c r="AH643" s="2">
        <v>1</v>
      </c>
      <c r="AI643" s="2">
        <v>0</v>
      </c>
    </row>
    <row r="644" spans="1:35" x14ac:dyDescent="0.25">
      <c r="A644" s="1">
        <v>27</v>
      </c>
      <c r="B644" s="1">
        <v>0</v>
      </c>
      <c r="C644" s="6">
        <v>0.75589924111801499</v>
      </c>
      <c r="D644" s="1" t="s">
        <v>40</v>
      </c>
      <c r="E644" s="1" t="s">
        <v>45</v>
      </c>
      <c r="F644" s="1" t="s">
        <v>41</v>
      </c>
      <c r="G644" s="1">
        <v>2</v>
      </c>
      <c r="H644" s="1">
        <v>3</v>
      </c>
      <c r="I644" s="1" t="s">
        <v>48</v>
      </c>
      <c r="J644" s="1">
        <v>4</v>
      </c>
      <c r="K644" s="1" t="s">
        <v>43</v>
      </c>
      <c r="L644" s="1">
        <v>3</v>
      </c>
      <c r="M644" s="1">
        <v>1</v>
      </c>
      <c r="N644" s="1" t="s">
        <v>46</v>
      </c>
      <c r="O644" s="1">
        <v>4</v>
      </c>
      <c r="P644" s="1" t="s">
        <v>39</v>
      </c>
      <c r="Q644" s="1">
        <v>2580</v>
      </c>
      <c r="R644" s="1">
        <v>2</v>
      </c>
      <c r="S644" s="1" t="s">
        <v>49</v>
      </c>
      <c r="T644" s="1">
        <v>13</v>
      </c>
      <c r="U644" s="1">
        <v>3</v>
      </c>
      <c r="V644" s="1">
        <v>3</v>
      </c>
      <c r="W644" s="1">
        <v>0</v>
      </c>
      <c r="X644" s="1">
        <v>6</v>
      </c>
      <c r="Y644" s="1">
        <v>0</v>
      </c>
      <c r="Z644" s="1">
        <v>2</v>
      </c>
      <c r="AA644" s="1">
        <v>4</v>
      </c>
      <c r="AB644" s="1">
        <v>2</v>
      </c>
      <c r="AC644" s="1">
        <v>1</v>
      </c>
      <c r="AD644" s="1">
        <v>2</v>
      </c>
      <c r="AE644" s="1">
        <v>1</v>
      </c>
      <c r="AF644" s="1">
        <v>0</v>
      </c>
      <c r="AG644" s="1">
        <v>0</v>
      </c>
      <c r="AH644" s="1">
        <v>0</v>
      </c>
      <c r="AI644" s="1">
        <v>2</v>
      </c>
    </row>
    <row r="645" spans="1:35" x14ac:dyDescent="0.25">
      <c r="A645" s="2">
        <v>36</v>
      </c>
      <c r="B645" s="2">
        <v>0</v>
      </c>
      <c r="C645" s="7">
        <v>0.75446137055817497</v>
      </c>
      <c r="D645" s="2" t="s">
        <v>40</v>
      </c>
      <c r="E645" s="2" t="s">
        <v>34</v>
      </c>
      <c r="F645" s="2" t="s">
        <v>41</v>
      </c>
      <c r="G645" s="2">
        <v>7</v>
      </c>
      <c r="H645" s="2">
        <v>3</v>
      </c>
      <c r="I645" s="2" t="s">
        <v>36</v>
      </c>
      <c r="J645" s="2">
        <v>1</v>
      </c>
      <c r="K645" s="2" t="s">
        <v>43</v>
      </c>
      <c r="L645" s="2">
        <v>3</v>
      </c>
      <c r="M645" s="2">
        <v>1</v>
      </c>
      <c r="N645" s="2" t="s">
        <v>44</v>
      </c>
      <c r="O645" s="2">
        <v>2</v>
      </c>
      <c r="P645" s="2" t="s">
        <v>39</v>
      </c>
      <c r="Q645" s="2">
        <v>2013</v>
      </c>
      <c r="R645" s="2">
        <v>2</v>
      </c>
      <c r="S645" s="2" t="s">
        <v>49</v>
      </c>
      <c r="T645" s="2">
        <v>11</v>
      </c>
      <c r="U645" s="2">
        <v>3</v>
      </c>
      <c r="V645" s="2">
        <v>3</v>
      </c>
      <c r="W645" s="2">
        <v>0</v>
      </c>
      <c r="X645" s="2">
        <v>15</v>
      </c>
      <c r="Y645" s="2">
        <v>4</v>
      </c>
      <c r="Z645" s="2">
        <v>3</v>
      </c>
      <c r="AA645" s="2">
        <v>4</v>
      </c>
      <c r="AB645" s="2">
        <v>3</v>
      </c>
      <c r="AC645" s="2">
        <v>1</v>
      </c>
      <c r="AD645" s="2">
        <v>3</v>
      </c>
      <c r="AE645" s="2">
        <v>1</v>
      </c>
      <c r="AF645" s="2">
        <v>0</v>
      </c>
      <c r="AG645" s="2">
        <v>0</v>
      </c>
      <c r="AH645" s="2">
        <v>1</v>
      </c>
      <c r="AI645" s="2">
        <v>1</v>
      </c>
    </row>
    <row r="646" spans="1:35" x14ac:dyDescent="0.25">
      <c r="A646" s="1">
        <v>29</v>
      </c>
      <c r="B646" s="1">
        <v>0</v>
      </c>
      <c r="C646" s="6">
        <v>0.75288639478807995</v>
      </c>
      <c r="D646" s="1" t="s">
        <v>40</v>
      </c>
      <c r="E646" s="1" t="s">
        <v>34</v>
      </c>
      <c r="F646" s="1" t="s">
        <v>41</v>
      </c>
      <c r="G646" s="1">
        <v>23</v>
      </c>
      <c r="H646" s="1">
        <v>3</v>
      </c>
      <c r="I646" s="1" t="s">
        <v>36</v>
      </c>
      <c r="J646" s="1">
        <v>4</v>
      </c>
      <c r="K646" s="1" t="s">
        <v>43</v>
      </c>
      <c r="L646" s="1">
        <v>3</v>
      </c>
      <c r="M646" s="1">
        <v>1</v>
      </c>
      <c r="N646" s="1" t="s">
        <v>46</v>
      </c>
      <c r="O646" s="1">
        <v>4</v>
      </c>
      <c r="P646" s="1" t="s">
        <v>39</v>
      </c>
      <c r="Q646" s="1">
        <v>2201</v>
      </c>
      <c r="R646" s="1">
        <v>9</v>
      </c>
      <c r="S646" s="1" t="s">
        <v>49</v>
      </c>
      <c r="T646" s="1">
        <v>16</v>
      </c>
      <c r="U646" s="1">
        <v>3</v>
      </c>
      <c r="V646" s="1">
        <v>4</v>
      </c>
      <c r="W646" s="1">
        <v>0</v>
      </c>
      <c r="X646" s="1">
        <v>6</v>
      </c>
      <c r="Y646" s="1">
        <v>4</v>
      </c>
      <c r="Z646" s="1">
        <v>3</v>
      </c>
      <c r="AA646" s="1">
        <v>3</v>
      </c>
      <c r="AB646" s="1">
        <v>2</v>
      </c>
      <c r="AC646" s="1">
        <v>1</v>
      </c>
      <c r="AD646" s="1">
        <v>2</v>
      </c>
      <c r="AE646" s="1">
        <v>1</v>
      </c>
      <c r="AF646" s="1">
        <v>0</v>
      </c>
      <c r="AG646" s="1">
        <v>0</v>
      </c>
      <c r="AH646" s="1">
        <v>0</v>
      </c>
      <c r="AI646" s="1">
        <v>1</v>
      </c>
    </row>
    <row r="647" spans="1:35" x14ac:dyDescent="0.25">
      <c r="A647" s="2">
        <v>30</v>
      </c>
      <c r="B647" s="2">
        <v>0</v>
      </c>
      <c r="C647" s="7">
        <v>0.75285275084896697</v>
      </c>
      <c r="D647" s="2" t="s">
        <v>40</v>
      </c>
      <c r="E647" s="2" t="s">
        <v>34</v>
      </c>
      <c r="F647" s="2" t="s">
        <v>41</v>
      </c>
      <c r="G647" s="2">
        <v>2</v>
      </c>
      <c r="H647" s="2">
        <v>3</v>
      </c>
      <c r="I647" s="2" t="s">
        <v>48</v>
      </c>
      <c r="J647" s="2">
        <v>3</v>
      </c>
      <c r="K647" s="2" t="s">
        <v>37</v>
      </c>
      <c r="L647" s="2">
        <v>2</v>
      </c>
      <c r="M647" s="2">
        <v>2</v>
      </c>
      <c r="N647" s="2" t="s">
        <v>51</v>
      </c>
      <c r="O647" s="2">
        <v>4</v>
      </c>
      <c r="P647" s="2" t="s">
        <v>39</v>
      </c>
      <c r="Q647" s="2">
        <v>6877</v>
      </c>
      <c r="R647" s="2">
        <v>5</v>
      </c>
      <c r="S647" s="2" t="s">
        <v>40</v>
      </c>
      <c r="T647" s="2">
        <v>24</v>
      </c>
      <c r="U647" s="2">
        <v>4</v>
      </c>
      <c r="V647" s="2">
        <v>2</v>
      </c>
      <c r="W647" s="2">
        <v>0</v>
      </c>
      <c r="X647" s="2">
        <v>12</v>
      </c>
      <c r="Y647" s="2">
        <v>4</v>
      </c>
      <c r="Z647" s="2">
        <v>2</v>
      </c>
      <c r="AA647" s="2">
        <v>0</v>
      </c>
      <c r="AB647" s="2">
        <v>0</v>
      </c>
      <c r="AC647" s="2">
        <v>0</v>
      </c>
      <c r="AD647" s="2">
        <v>0</v>
      </c>
      <c r="AE647" s="2">
        <v>4</v>
      </c>
      <c r="AF647" s="2">
        <v>0</v>
      </c>
      <c r="AG647" s="2">
        <v>1</v>
      </c>
      <c r="AH647" s="2">
        <v>0</v>
      </c>
      <c r="AI647" s="2">
        <v>2</v>
      </c>
    </row>
    <row r="648" spans="1:35" x14ac:dyDescent="0.25">
      <c r="A648" s="1">
        <v>30</v>
      </c>
      <c r="B648" s="1">
        <v>0</v>
      </c>
      <c r="C648" s="6">
        <v>0.75270660675659995</v>
      </c>
      <c r="D648" s="1" t="s">
        <v>40</v>
      </c>
      <c r="E648" s="1" t="s">
        <v>34</v>
      </c>
      <c r="F648" s="1" t="s">
        <v>58</v>
      </c>
      <c r="G648" s="1">
        <v>9</v>
      </c>
      <c r="H648" s="1">
        <v>3</v>
      </c>
      <c r="I648" s="1" t="s">
        <v>58</v>
      </c>
      <c r="J648" s="1">
        <v>3</v>
      </c>
      <c r="K648" s="1" t="s">
        <v>43</v>
      </c>
      <c r="L648" s="1">
        <v>3</v>
      </c>
      <c r="M648" s="1">
        <v>2</v>
      </c>
      <c r="N648" s="1" t="s">
        <v>58</v>
      </c>
      <c r="O648" s="1">
        <v>4</v>
      </c>
      <c r="P648" s="1" t="s">
        <v>47</v>
      </c>
      <c r="Q648" s="1">
        <v>6347</v>
      </c>
      <c r="R648" s="1">
        <v>0</v>
      </c>
      <c r="S648" s="1" t="s">
        <v>40</v>
      </c>
      <c r="T648" s="1">
        <v>19</v>
      </c>
      <c r="U648" s="1">
        <v>3</v>
      </c>
      <c r="V648" s="1">
        <v>4</v>
      </c>
      <c r="W648" s="1">
        <v>0</v>
      </c>
      <c r="X648" s="1">
        <v>12</v>
      </c>
      <c r="Y648" s="1">
        <v>2</v>
      </c>
      <c r="Z648" s="1">
        <v>1</v>
      </c>
      <c r="AA648" s="1">
        <v>11</v>
      </c>
      <c r="AB648" s="1">
        <v>9</v>
      </c>
      <c r="AC648" s="1">
        <v>4</v>
      </c>
      <c r="AD648" s="1">
        <v>7</v>
      </c>
      <c r="AE648" s="1">
        <v>4</v>
      </c>
      <c r="AF648" s="1">
        <v>0</v>
      </c>
      <c r="AG648" s="1">
        <v>0</v>
      </c>
      <c r="AH648" s="1">
        <v>0</v>
      </c>
      <c r="AI648" s="1">
        <v>1</v>
      </c>
    </row>
    <row r="649" spans="1:35" x14ac:dyDescent="0.25">
      <c r="A649" s="2">
        <v>40</v>
      </c>
      <c r="B649" s="2">
        <v>0</v>
      </c>
      <c r="C649" s="7">
        <v>0.75154876410348903</v>
      </c>
      <c r="D649" s="2" t="s">
        <v>40</v>
      </c>
      <c r="E649" s="2" t="s">
        <v>34</v>
      </c>
      <c r="F649" s="2" t="s">
        <v>41</v>
      </c>
      <c r="G649" s="2">
        <v>1</v>
      </c>
      <c r="H649" s="2">
        <v>4</v>
      </c>
      <c r="I649" s="2" t="s">
        <v>36</v>
      </c>
      <c r="J649" s="2">
        <v>1</v>
      </c>
      <c r="K649" s="2" t="s">
        <v>43</v>
      </c>
      <c r="L649" s="2">
        <v>3</v>
      </c>
      <c r="M649" s="2">
        <v>1</v>
      </c>
      <c r="N649" s="2" t="s">
        <v>44</v>
      </c>
      <c r="O649" s="2">
        <v>4</v>
      </c>
      <c r="P649" s="2" t="s">
        <v>47</v>
      </c>
      <c r="Q649" s="2">
        <v>2406</v>
      </c>
      <c r="R649" s="2">
        <v>8</v>
      </c>
      <c r="S649" s="2" t="s">
        <v>49</v>
      </c>
      <c r="T649" s="2">
        <v>19</v>
      </c>
      <c r="U649" s="2">
        <v>3</v>
      </c>
      <c r="V649" s="2">
        <v>3</v>
      </c>
      <c r="W649" s="2">
        <v>2</v>
      </c>
      <c r="X649" s="2">
        <v>8</v>
      </c>
      <c r="Y649" s="2">
        <v>3</v>
      </c>
      <c r="Z649" s="2">
        <v>2</v>
      </c>
      <c r="AA649" s="2">
        <v>1</v>
      </c>
      <c r="AB649" s="2">
        <v>0</v>
      </c>
      <c r="AC649" s="2">
        <v>0</v>
      </c>
      <c r="AD649" s="2">
        <v>0</v>
      </c>
      <c r="AE649" s="2">
        <v>1</v>
      </c>
      <c r="AF649" s="2">
        <v>0</v>
      </c>
      <c r="AG649" s="2">
        <v>1</v>
      </c>
      <c r="AH649" s="2">
        <v>1</v>
      </c>
      <c r="AI649" s="2">
        <v>0</v>
      </c>
    </row>
    <row r="650" spans="1:35" x14ac:dyDescent="0.25">
      <c r="A650" s="1">
        <v>39</v>
      </c>
      <c r="B650" s="1">
        <v>0</v>
      </c>
      <c r="C650" s="6">
        <v>0.749535440707089</v>
      </c>
      <c r="D650" s="1" t="s">
        <v>40</v>
      </c>
      <c r="E650" s="1" t="s">
        <v>34</v>
      </c>
      <c r="F650" s="1" t="s">
        <v>35</v>
      </c>
      <c r="G650" s="1">
        <v>24</v>
      </c>
      <c r="H650" s="1">
        <v>1</v>
      </c>
      <c r="I650" s="1" t="s">
        <v>57</v>
      </c>
      <c r="J650" s="1">
        <v>2</v>
      </c>
      <c r="K650" s="1" t="s">
        <v>37</v>
      </c>
      <c r="L650" s="1">
        <v>2</v>
      </c>
      <c r="M650" s="1">
        <v>4</v>
      </c>
      <c r="N650" s="1" t="s">
        <v>38</v>
      </c>
      <c r="O650" s="1">
        <v>4</v>
      </c>
      <c r="P650" s="1" t="s">
        <v>47</v>
      </c>
      <c r="Q650" s="1">
        <v>12031</v>
      </c>
      <c r="R650" s="1">
        <v>0</v>
      </c>
      <c r="S650" s="1" t="s">
        <v>49</v>
      </c>
      <c r="T650" s="1">
        <v>11</v>
      </c>
      <c r="U650" s="1">
        <v>3</v>
      </c>
      <c r="V650" s="1">
        <v>1</v>
      </c>
      <c r="W650" s="1">
        <v>1</v>
      </c>
      <c r="X650" s="1">
        <v>21</v>
      </c>
      <c r="Y650" s="1">
        <v>2</v>
      </c>
      <c r="Z650" s="1">
        <v>2</v>
      </c>
      <c r="AA650" s="1">
        <v>20</v>
      </c>
      <c r="AB650" s="1">
        <v>9</v>
      </c>
      <c r="AC650" s="1">
        <v>9</v>
      </c>
      <c r="AD650" s="1">
        <v>6</v>
      </c>
      <c r="AE650" s="1">
        <v>5</v>
      </c>
      <c r="AF650" s="1">
        <v>0</v>
      </c>
      <c r="AG650" s="1">
        <v>0</v>
      </c>
      <c r="AH650" s="1">
        <v>0</v>
      </c>
      <c r="AI650" s="1">
        <v>0</v>
      </c>
    </row>
    <row r="651" spans="1:35" x14ac:dyDescent="0.25">
      <c r="A651" s="2">
        <v>37</v>
      </c>
      <c r="B651" s="2">
        <v>0</v>
      </c>
      <c r="C651" s="7">
        <v>0.74440595343123905</v>
      </c>
      <c r="D651" s="2" t="s">
        <v>40</v>
      </c>
      <c r="E651" s="2" t="s">
        <v>34</v>
      </c>
      <c r="F651" s="2" t="s">
        <v>41</v>
      </c>
      <c r="G651" s="2">
        <v>10</v>
      </c>
      <c r="H651" s="2">
        <v>3</v>
      </c>
      <c r="I651" s="2" t="s">
        <v>48</v>
      </c>
      <c r="J651" s="2">
        <v>2</v>
      </c>
      <c r="K651" s="2" t="s">
        <v>37</v>
      </c>
      <c r="L651" s="2">
        <v>3</v>
      </c>
      <c r="M651" s="2">
        <v>1</v>
      </c>
      <c r="N651" s="2" t="s">
        <v>46</v>
      </c>
      <c r="O651" s="2">
        <v>2</v>
      </c>
      <c r="P651" s="2" t="s">
        <v>47</v>
      </c>
      <c r="Q651" s="2">
        <v>3936</v>
      </c>
      <c r="R651" s="2">
        <v>1</v>
      </c>
      <c r="S651" s="2" t="s">
        <v>49</v>
      </c>
      <c r="T651" s="2">
        <v>11</v>
      </c>
      <c r="U651" s="2">
        <v>3</v>
      </c>
      <c r="V651" s="2">
        <v>1</v>
      </c>
      <c r="W651" s="2">
        <v>1</v>
      </c>
      <c r="X651" s="2">
        <v>8</v>
      </c>
      <c r="Y651" s="2">
        <v>2</v>
      </c>
      <c r="Z651" s="2">
        <v>1</v>
      </c>
      <c r="AA651" s="2">
        <v>8</v>
      </c>
      <c r="AB651" s="2">
        <v>4</v>
      </c>
      <c r="AC651" s="2">
        <v>7</v>
      </c>
      <c r="AD651" s="2">
        <v>7</v>
      </c>
      <c r="AE651" s="2">
        <v>2</v>
      </c>
      <c r="AF651" s="2">
        <v>0</v>
      </c>
      <c r="AG651" s="2">
        <v>0</v>
      </c>
      <c r="AH651" s="2">
        <v>0</v>
      </c>
      <c r="AI651" s="2">
        <v>0</v>
      </c>
    </row>
    <row r="652" spans="1:35" x14ac:dyDescent="0.25">
      <c r="A652" s="1">
        <v>34</v>
      </c>
      <c r="B652" s="1">
        <v>0</v>
      </c>
      <c r="C652" s="6">
        <v>0.74410644086660904</v>
      </c>
      <c r="D652" s="1" t="s">
        <v>40</v>
      </c>
      <c r="E652" s="1" t="s">
        <v>34</v>
      </c>
      <c r="F652" s="1" t="s">
        <v>35</v>
      </c>
      <c r="G652" s="1">
        <v>1</v>
      </c>
      <c r="H652" s="1">
        <v>3</v>
      </c>
      <c r="I652" s="1" t="s">
        <v>57</v>
      </c>
      <c r="J652" s="1">
        <v>1</v>
      </c>
      <c r="K652" s="1" t="s">
        <v>43</v>
      </c>
      <c r="L652" s="1">
        <v>3</v>
      </c>
      <c r="M652" s="1">
        <v>3</v>
      </c>
      <c r="N652" s="1" t="s">
        <v>38</v>
      </c>
      <c r="O652" s="1">
        <v>4</v>
      </c>
      <c r="P652" s="1" t="s">
        <v>39</v>
      </c>
      <c r="Q652" s="1">
        <v>9888</v>
      </c>
      <c r="R652" s="1">
        <v>1</v>
      </c>
      <c r="S652" s="1" t="s">
        <v>49</v>
      </c>
      <c r="T652" s="1">
        <v>21</v>
      </c>
      <c r="U652" s="1">
        <v>4</v>
      </c>
      <c r="V652" s="1">
        <v>1</v>
      </c>
      <c r="W652" s="1">
        <v>0</v>
      </c>
      <c r="X652" s="1">
        <v>14</v>
      </c>
      <c r="Y652" s="1">
        <v>3</v>
      </c>
      <c r="Z652" s="1">
        <v>2</v>
      </c>
      <c r="AA652" s="1">
        <v>14</v>
      </c>
      <c r="AB652" s="1">
        <v>8</v>
      </c>
      <c r="AC652" s="1">
        <v>2</v>
      </c>
      <c r="AD652" s="1">
        <v>1</v>
      </c>
      <c r="AE652" s="1">
        <v>5</v>
      </c>
      <c r="AF652" s="1">
        <v>0</v>
      </c>
      <c r="AG652" s="1">
        <v>0</v>
      </c>
      <c r="AH652" s="1">
        <v>0</v>
      </c>
      <c r="AI652" s="1">
        <v>1</v>
      </c>
    </row>
    <row r="653" spans="1:35" x14ac:dyDescent="0.25">
      <c r="A653" s="2">
        <v>35</v>
      </c>
      <c r="B653" s="2">
        <v>0</v>
      </c>
      <c r="C653" s="7">
        <v>0.74184237070211101</v>
      </c>
      <c r="D653" s="2" t="s">
        <v>40</v>
      </c>
      <c r="E653" s="2" t="s">
        <v>34</v>
      </c>
      <c r="F653" s="2" t="s">
        <v>41</v>
      </c>
      <c r="G653" s="2">
        <v>23</v>
      </c>
      <c r="H653" s="2">
        <v>4</v>
      </c>
      <c r="I653" s="2" t="s">
        <v>48</v>
      </c>
      <c r="J653" s="2">
        <v>2</v>
      </c>
      <c r="K653" s="2" t="s">
        <v>43</v>
      </c>
      <c r="L653" s="2">
        <v>1</v>
      </c>
      <c r="M653" s="2">
        <v>1</v>
      </c>
      <c r="N653" s="2" t="s">
        <v>44</v>
      </c>
      <c r="O653" s="2">
        <v>3</v>
      </c>
      <c r="P653" s="2" t="s">
        <v>47</v>
      </c>
      <c r="Q653" s="2">
        <v>2705</v>
      </c>
      <c r="R653" s="2">
        <v>0</v>
      </c>
      <c r="S653" s="2" t="s">
        <v>49</v>
      </c>
      <c r="T653" s="2">
        <v>16</v>
      </c>
      <c r="U653" s="2">
        <v>3</v>
      </c>
      <c r="V653" s="2">
        <v>2</v>
      </c>
      <c r="W653" s="2">
        <v>1</v>
      </c>
      <c r="X653" s="2">
        <v>6</v>
      </c>
      <c r="Y653" s="2">
        <v>2</v>
      </c>
      <c r="Z653" s="2">
        <v>4</v>
      </c>
      <c r="AA653" s="2">
        <v>5</v>
      </c>
      <c r="AB653" s="2">
        <v>4</v>
      </c>
      <c r="AC653" s="2">
        <v>0</v>
      </c>
      <c r="AD653" s="2">
        <v>3</v>
      </c>
      <c r="AE653" s="2">
        <v>2</v>
      </c>
      <c r="AF653" s="2">
        <v>0</v>
      </c>
      <c r="AG653" s="2">
        <v>0</v>
      </c>
      <c r="AH653" s="2">
        <v>1</v>
      </c>
      <c r="AI653" s="2">
        <v>0</v>
      </c>
    </row>
    <row r="654" spans="1:35" x14ac:dyDescent="0.25">
      <c r="A654" s="1">
        <v>33</v>
      </c>
      <c r="B654" s="1">
        <v>0</v>
      </c>
      <c r="C654" s="6">
        <v>0.74147534764390599</v>
      </c>
      <c r="D654" s="1" t="s">
        <v>40</v>
      </c>
      <c r="E654" s="1" t="s">
        <v>45</v>
      </c>
      <c r="F654" s="1" t="s">
        <v>41</v>
      </c>
      <c r="G654" s="1">
        <v>3</v>
      </c>
      <c r="H654" s="1">
        <v>4</v>
      </c>
      <c r="I654" s="1" t="s">
        <v>36</v>
      </c>
      <c r="J654" s="1">
        <v>4</v>
      </c>
      <c r="K654" s="1" t="s">
        <v>37</v>
      </c>
      <c r="L654" s="1">
        <v>3</v>
      </c>
      <c r="M654" s="1">
        <v>1</v>
      </c>
      <c r="N654" s="1" t="s">
        <v>46</v>
      </c>
      <c r="O654" s="1">
        <v>3</v>
      </c>
      <c r="P654" s="1" t="s">
        <v>47</v>
      </c>
      <c r="Q654" s="1">
        <v>2909</v>
      </c>
      <c r="R654" s="1">
        <v>1</v>
      </c>
      <c r="S654" s="1" t="s">
        <v>40</v>
      </c>
      <c r="T654" s="1">
        <v>11</v>
      </c>
      <c r="U654" s="1">
        <v>3</v>
      </c>
      <c r="V654" s="1">
        <v>3</v>
      </c>
      <c r="W654" s="1">
        <v>0</v>
      </c>
      <c r="X654" s="1">
        <v>8</v>
      </c>
      <c r="Y654" s="1">
        <v>3</v>
      </c>
      <c r="Z654" s="1">
        <v>3</v>
      </c>
      <c r="AA654" s="1">
        <v>8</v>
      </c>
      <c r="AB654" s="1">
        <v>7</v>
      </c>
      <c r="AC654" s="1">
        <v>3</v>
      </c>
      <c r="AD654" s="1">
        <v>0</v>
      </c>
      <c r="AE654" s="1">
        <v>2</v>
      </c>
      <c r="AF654" s="1">
        <v>0</v>
      </c>
      <c r="AG654" s="1">
        <v>0</v>
      </c>
      <c r="AH654" s="1">
        <v>0</v>
      </c>
      <c r="AI654" s="1">
        <v>2</v>
      </c>
    </row>
    <row r="655" spans="1:35" x14ac:dyDescent="0.25">
      <c r="A655" s="2">
        <v>40</v>
      </c>
      <c r="B655" s="2">
        <v>0</v>
      </c>
      <c r="C655" s="7">
        <v>0.74065876847696899</v>
      </c>
      <c r="D655" s="2" t="s">
        <v>40</v>
      </c>
      <c r="E655" s="2" t="s">
        <v>34</v>
      </c>
      <c r="F655" s="2" t="s">
        <v>35</v>
      </c>
      <c r="G655" s="2">
        <v>10</v>
      </c>
      <c r="H655" s="2">
        <v>3</v>
      </c>
      <c r="I655" s="2" t="s">
        <v>56</v>
      </c>
      <c r="J655" s="2">
        <v>2</v>
      </c>
      <c r="K655" s="2" t="s">
        <v>37</v>
      </c>
      <c r="L655" s="2">
        <v>2</v>
      </c>
      <c r="M655" s="2">
        <v>2</v>
      </c>
      <c r="N655" s="2" t="s">
        <v>38</v>
      </c>
      <c r="O655" s="2">
        <v>2</v>
      </c>
      <c r="P655" s="2" t="s">
        <v>50</v>
      </c>
      <c r="Q655" s="2">
        <v>6852</v>
      </c>
      <c r="R655" s="2">
        <v>7</v>
      </c>
      <c r="S655" s="2" t="s">
        <v>49</v>
      </c>
      <c r="T655" s="2">
        <v>12</v>
      </c>
      <c r="U655" s="2">
        <v>3</v>
      </c>
      <c r="V655" s="2">
        <v>2</v>
      </c>
      <c r="W655" s="2">
        <v>1</v>
      </c>
      <c r="X655" s="2">
        <v>7</v>
      </c>
      <c r="Y655" s="2">
        <v>2</v>
      </c>
      <c r="Z655" s="2">
        <v>4</v>
      </c>
      <c r="AA655" s="2">
        <v>5</v>
      </c>
      <c r="AB655" s="2">
        <v>1</v>
      </c>
      <c r="AC655" s="2">
        <v>1</v>
      </c>
      <c r="AD655" s="2">
        <v>3</v>
      </c>
      <c r="AE655" s="2">
        <v>4</v>
      </c>
      <c r="AF655" s="2">
        <v>0</v>
      </c>
      <c r="AG655" s="2">
        <v>0</v>
      </c>
      <c r="AH655" s="2">
        <v>0</v>
      </c>
      <c r="AI655" s="2">
        <v>0</v>
      </c>
    </row>
    <row r="656" spans="1:35" x14ac:dyDescent="0.25">
      <c r="A656" s="1">
        <v>31</v>
      </c>
      <c r="B656" s="1">
        <v>0</v>
      </c>
      <c r="C656" s="6">
        <v>0.74046360119850796</v>
      </c>
      <c r="D656" s="1" t="s">
        <v>40</v>
      </c>
      <c r="E656" s="1" t="s">
        <v>34</v>
      </c>
      <c r="F656" s="1" t="s">
        <v>41</v>
      </c>
      <c r="G656" s="1">
        <v>1</v>
      </c>
      <c r="H656" s="1">
        <v>2</v>
      </c>
      <c r="I656" s="1" t="s">
        <v>36</v>
      </c>
      <c r="J656" s="1">
        <v>4</v>
      </c>
      <c r="K656" s="1" t="s">
        <v>43</v>
      </c>
      <c r="L656" s="1">
        <v>2</v>
      </c>
      <c r="M656" s="1">
        <v>1</v>
      </c>
      <c r="N656" s="1" t="s">
        <v>44</v>
      </c>
      <c r="O656" s="1">
        <v>1</v>
      </c>
      <c r="P656" s="1" t="s">
        <v>47</v>
      </c>
      <c r="Q656" s="1">
        <v>2218</v>
      </c>
      <c r="R656" s="1">
        <v>1</v>
      </c>
      <c r="S656" s="1" t="s">
        <v>49</v>
      </c>
      <c r="T656" s="1">
        <v>12</v>
      </c>
      <c r="U656" s="1">
        <v>3</v>
      </c>
      <c r="V656" s="1">
        <v>3</v>
      </c>
      <c r="W656" s="1">
        <v>1</v>
      </c>
      <c r="X656" s="1">
        <v>4</v>
      </c>
      <c r="Y656" s="1">
        <v>3</v>
      </c>
      <c r="Z656" s="1">
        <v>3</v>
      </c>
      <c r="AA656" s="1">
        <v>4</v>
      </c>
      <c r="AB656" s="1">
        <v>2</v>
      </c>
      <c r="AC656" s="1">
        <v>3</v>
      </c>
      <c r="AD656" s="1">
        <v>2</v>
      </c>
      <c r="AE656" s="1">
        <v>1</v>
      </c>
      <c r="AF656" s="1">
        <v>0</v>
      </c>
      <c r="AG656" s="1">
        <v>0</v>
      </c>
      <c r="AH656" s="1">
        <v>1</v>
      </c>
      <c r="AI656" s="1">
        <v>0</v>
      </c>
    </row>
    <row r="657" spans="1:35" x14ac:dyDescent="0.25">
      <c r="A657" s="2">
        <v>37</v>
      </c>
      <c r="B657" s="2">
        <v>0</v>
      </c>
      <c r="C657" s="7">
        <v>0.73787305732798103</v>
      </c>
      <c r="D657" s="2" t="s">
        <v>40</v>
      </c>
      <c r="E657" s="2" t="s">
        <v>34</v>
      </c>
      <c r="F657" s="2" t="s">
        <v>35</v>
      </c>
      <c r="G657" s="2">
        <v>9</v>
      </c>
      <c r="H657" s="2">
        <v>2</v>
      </c>
      <c r="I657" s="2" t="s">
        <v>57</v>
      </c>
      <c r="J657" s="2">
        <v>2</v>
      </c>
      <c r="K657" s="2" t="s">
        <v>43</v>
      </c>
      <c r="L657" s="2">
        <v>2</v>
      </c>
      <c r="M657" s="2">
        <v>2</v>
      </c>
      <c r="N657" s="2" t="s">
        <v>38</v>
      </c>
      <c r="O657" s="2">
        <v>2</v>
      </c>
      <c r="P657" s="2" t="s">
        <v>47</v>
      </c>
      <c r="Q657" s="2">
        <v>4189</v>
      </c>
      <c r="R657" s="2">
        <v>1</v>
      </c>
      <c r="S657" s="2" t="s">
        <v>49</v>
      </c>
      <c r="T657" s="2">
        <v>14</v>
      </c>
      <c r="U657" s="2">
        <v>3</v>
      </c>
      <c r="V657" s="2">
        <v>1</v>
      </c>
      <c r="W657" s="2">
        <v>2</v>
      </c>
      <c r="X657" s="2">
        <v>5</v>
      </c>
      <c r="Y657" s="2">
        <v>2</v>
      </c>
      <c r="Z657" s="2">
        <v>3</v>
      </c>
      <c r="AA657" s="2">
        <v>5</v>
      </c>
      <c r="AB657" s="2">
        <v>2</v>
      </c>
      <c r="AC657" s="2">
        <v>0</v>
      </c>
      <c r="AD657" s="2">
        <v>3</v>
      </c>
      <c r="AE657" s="2">
        <v>2</v>
      </c>
      <c r="AF657" s="2">
        <v>0</v>
      </c>
      <c r="AG657" s="2">
        <v>0</v>
      </c>
      <c r="AH657" s="2">
        <v>0</v>
      </c>
      <c r="AI657" s="2">
        <v>0</v>
      </c>
    </row>
    <row r="658" spans="1:35" x14ac:dyDescent="0.25">
      <c r="A658" s="1">
        <v>31</v>
      </c>
      <c r="B658" s="1">
        <v>0</v>
      </c>
      <c r="C658" s="6">
        <v>0.73758874505138905</v>
      </c>
      <c r="D658" s="1" t="s">
        <v>40</v>
      </c>
      <c r="E658" s="1" t="s">
        <v>45</v>
      </c>
      <c r="F658" s="1" t="s">
        <v>41</v>
      </c>
      <c r="G658" s="1">
        <v>1</v>
      </c>
      <c r="H658" s="1">
        <v>3</v>
      </c>
      <c r="I658" s="1" t="s">
        <v>36</v>
      </c>
      <c r="J658" s="1">
        <v>4</v>
      </c>
      <c r="K658" s="1" t="s">
        <v>43</v>
      </c>
      <c r="L658" s="1">
        <v>1</v>
      </c>
      <c r="M658" s="1">
        <v>2</v>
      </c>
      <c r="N658" s="1" t="s">
        <v>46</v>
      </c>
      <c r="O658" s="1">
        <v>1</v>
      </c>
      <c r="P658" s="1" t="s">
        <v>47</v>
      </c>
      <c r="Q658" s="1">
        <v>5003</v>
      </c>
      <c r="R658" s="1">
        <v>1</v>
      </c>
      <c r="S658" s="1" t="s">
        <v>49</v>
      </c>
      <c r="T658" s="1">
        <v>21</v>
      </c>
      <c r="U658" s="1">
        <v>4</v>
      </c>
      <c r="V658" s="1">
        <v>2</v>
      </c>
      <c r="W658" s="1">
        <v>0</v>
      </c>
      <c r="X658" s="1">
        <v>10</v>
      </c>
      <c r="Y658" s="1">
        <v>6</v>
      </c>
      <c r="Z658" s="1">
        <v>3</v>
      </c>
      <c r="AA658" s="1">
        <v>10</v>
      </c>
      <c r="AB658" s="1">
        <v>8</v>
      </c>
      <c r="AC658" s="1">
        <v>8</v>
      </c>
      <c r="AD658" s="1">
        <v>7</v>
      </c>
      <c r="AE658" s="1">
        <v>3</v>
      </c>
      <c r="AF658" s="1">
        <v>0</v>
      </c>
      <c r="AG658" s="1">
        <v>0</v>
      </c>
      <c r="AH658" s="1">
        <v>0</v>
      </c>
      <c r="AI658" s="1">
        <v>1</v>
      </c>
    </row>
    <row r="659" spans="1:35" x14ac:dyDescent="0.25">
      <c r="A659" s="2">
        <v>35</v>
      </c>
      <c r="B659" s="2">
        <v>0</v>
      </c>
      <c r="C659" s="7">
        <v>0.737419498815167</v>
      </c>
      <c r="D659" s="2" t="s">
        <v>40</v>
      </c>
      <c r="E659" s="2" t="s">
        <v>34</v>
      </c>
      <c r="F659" s="2" t="s">
        <v>35</v>
      </c>
      <c r="G659" s="2">
        <v>1</v>
      </c>
      <c r="H659" s="2">
        <v>4</v>
      </c>
      <c r="I659" s="2" t="s">
        <v>57</v>
      </c>
      <c r="J659" s="2">
        <v>3</v>
      </c>
      <c r="K659" s="2" t="s">
        <v>43</v>
      </c>
      <c r="L659" s="2">
        <v>2</v>
      </c>
      <c r="M659" s="2">
        <v>2</v>
      </c>
      <c r="N659" s="2" t="s">
        <v>38</v>
      </c>
      <c r="O659" s="2">
        <v>1</v>
      </c>
      <c r="P659" s="2" t="s">
        <v>39</v>
      </c>
      <c r="Q659" s="2">
        <v>4312</v>
      </c>
      <c r="R659" s="2">
        <v>0</v>
      </c>
      <c r="S659" s="2" t="s">
        <v>49</v>
      </c>
      <c r="T659" s="2">
        <v>14</v>
      </c>
      <c r="U659" s="2">
        <v>3</v>
      </c>
      <c r="V659" s="2">
        <v>2</v>
      </c>
      <c r="W659" s="2">
        <v>0</v>
      </c>
      <c r="X659" s="2">
        <v>16</v>
      </c>
      <c r="Y659" s="2">
        <v>2</v>
      </c>
      <c r="Z659" s="2">
        <v>3</v>
      </c>
      <c r="AA659" s="2">
        <v>15</v>
      </c>
      <c r="AB659" s="2">
        <v>13</v>
      </c>
      <c r="AC659" s="2">
        <v>2</v>
      </c>
      <c r="AD659" s="2">
        <v>8</v>
      </c>
      <c r="AE659" s="2">
        <v>3</v>
      </c>
      <c r="AF659" s="2">
        <v>0</v>
      </c>
      <c r="AG659" s="2">
        <v>0</v>
      </c>
      <c r="AH659" s="2">
        <v>0</v>
      </c>
      <c r="AI659" s="2">
        <v>1</v>
      </c>
    </row>
    <row r="660" spans="1:35" x14ac:dyDescent="0.25">
      <c r="A660" s="1">
        <v>26</v>
      </c>
      <c r="B660" s="1">
        <v>0</v>
      </c>
      <c r="C660" s="6">
        <v>0.73571896705161799</v>
      </c>
      <c r="D660" s="1" t="s">
        <v>40</v>
      </c>
      <c r="E660" s="1" t="s">
        <v>34</v>
      </c>
      <c r="F660" s="1" t="s">
        <v>35</v>
      </c>
      <c r="G660" s="1">
        <v>5</v>
      </c>
      <c r="H660" s="1">
        <v>3</v>
      </c>
      <c r="I660" s="1" t="s">
        <v>42</v>
      </c>
      <c r="J660" s="1">
        <v>4</v>
      </c>
      <c r="K660" s="1" t="s">
        <v>37</v>
      </c>
      <c r="L660" s="1">
        <v>2</v>
      </c>
      <c r="M660" s="1">
        <v>1</v>
      </c>
      <c r="N660" s="1" t="s">
        <v>54</v>
      </c>
      <c r="O660" s="1">
        <v>3</v>
      </c>
      <c r="P660" s="1" t="s">
        <v>39</v>
      </c>
      <c r="Q660" s="1">
        <v>2966</v>
      </c>
      <c r="R660" s="1">
        <v>0</v>
      </c>
      <c r="S660" s="1" t="s">
        <v>49</v>
      </c>
      <c r="T660" s="1">
        <v>18</v>
      </c>
      <c r="U660" s="1">
        <v>3</v>
      </c>
      <c r="V660" s="1">
        <v>4</v>
      </c>
      <c r="W660" s="1">
        <v>0</v>
      </c>
      <c r="X660" s="1">
        <v>5</v>
      </c>
      <c r="Y660" s="1">
        <v>2</v>
      </c>
      <c r="Z660" s="1">
        <v>3</v>
      </c>
      <c r="AA660" s="1">
        <v>4</v>
      </c>
      <c r="AB660" s="1">
        <v>2</v>
      </c>
      <c r="AC660" s="1">
        <v>0</v>
      </c>
      <c r="AD660" s="1">
        <v>0</v>
      </c>
      <c r="AE660" s="1">
        <v>2</v>
      </c>
      <c r="AF660" s="1">
        <v>0</v>
      </c>
      <c r="AG660" s="1">
        <v>0</v>
      </c>
      <c r="AH660" s="1">
        <v>1</v>
      </c>
      <c r="AI660" s="1">
        <v>1</v>
      </c>
    </row>
    <row r="661" spans="1:35" x14ac:dyDescent="0.25">
      <c r="A661" s="2">
        <v>33</v>
      </c>
      <c r="B661" s="2">
        <v>0</v>
      </c>
      <c r="C661" s="7">
        <v>0.73252535929122298</v>
      </c>
      <c r="D661" s="2" t="s">
        <v>40</v>
      </c>
      <c r="E661" s="2" t="s">
        <v>45</v>
      </c>
      <c r="F661" s="2" t="s">
        <v>41</v>
      </c>
      <c r="G661" s="2">
        <v>1</v>
      </c>
      <c r="H661" s="2">
        <v>4</v>
      </c>
      <c r="I661" s="2" t="s">
        <v>42</v>
      </c>
      <c r="J661" s="2">
        <v>3</v>
      </c>
      <c r="K661" s="2" t="s">
        <v>37</v>
      </c>
      <c r="L661" s="2">
        <v>4</v>
      </c>
      <c r="M661" s="2">
        <v>2</v>
      </c>
      <c r="N661" s="2" t="s">
        <v>52</v>
      </c>
      <c r="O661" s="2">
        <v>2</v>
      </c>
      <c r="P661" s="2" t="s">
        <v>47</v>
      </c>
      <c r="Q661" s="2">
        <v>5488</v>
      </c>
      <c r="R661" s="2">
        <v>1</v>
      </c>
      <c r="S661" s="2" t="s">
        <v>40</v>
      </c>
      <c r="T661" s="2">
        <v>13</v>
      </c>
      <c r="U661" s="2">
        <v>3</v>
      </c>
      <c r="V661" s="2">
        <v>1</v>
      </c>
      <c r="W661" s="2">
        <v>1</v>
      </c>
      <c r="X661" s="2">
        <v>6</v>
      </c>
      <c r="Y661" s="2">
        <v>2</v>
      </c>
      <c r="Z661" s="2">
        <v>3</v>
      </c>
      <c r="AA661" s="2">
        <v>6</v>
      </c>
      <c r="AB661" s="2">
        <v>5</v>
      </c>
      <c r="AC661" s="2">
        <v>1</v>
      </c>
      <c r="AD661" s="2">
        <v>2</v>
      </c>
      <c r="AE661" s="2">
        <v>3</v>
      </c>
      <c r="AF661" s="2">
        <v>0</v>
      </c>
      <c r="AG661" s="2">
        <v>0</v>
      </c>
      <c r="AH661" s="2">
        <v>0</v>
      </c>
      <c r="AI661" s="2">
        <v>2</v>
      </c>
    </row>
    <row r="662" spans="1:35" x14ac:dyDescent="0.25">
      <c r="A662" s="1">
        <v>39</v>
      </c>
      <c r="B662" s="1">
        <v>0</v>
      </c>
      <c r="C662" s="6">
        <v>0.72863796682555304</v>
      </c>
      <c r="D662" s="1" t="s">
        <v>40</v>
      </c>
      <c r="E662" s="1" t="s">
        <v>34</v>
      </c>
      <c r="F662" s="1" t="s">
        <v>41</v>
      </c>
      <c r="G662" s="1">
        <v>24</v>
      </c>
      <c r="H662" s="1">
        <v>1</v>
      </c>
      <c r="I662" s="1" t="s">
        <v>36</v>
      </c>
      <c r="J662" s="1">
        <v>1</v>
      </c>
      <c r="K662" s="1" t="s">
        <v>43</v>
      </c>
      <c r="L662" s="1">
        <v>3</v>
      </c>
      <c r="M662" s="1">
        <v>2</v>
      </c>
      <c r="N662" s="1" t="s">
        <v>46</v>
      </c>
      <c r="O662" s="1">
        <v>4</v>
      </c>
      <c r="P662" s="1" t="s">
        <v>39</v>
      </c>
      <c r="Q662" s="1">
        <v>4108</v>
      </c>
      <c r="R662" s="1">
        <v>7</v>
      </c>
      <c r="S662" s="1" t="s">
        <v>49</v>
      </c>
      <c r="T662" s="1">
        <v>13</v>
      </c>
      <c r="U662" s="1">
        <v>3</v>
      </c>
      <c r="V662" s="1">
        <v>1</v>
      </c>
      <c r="W662" s="1">
        <v>0</v>
      </c>
      <c r="X662" s="1">
        <v>18</v>
      </c>
      <c r="Y662" s="1">
        <v>2</v>
      </c>
      <c r="Z662" s="1">
        <v>3</v>
      </c>
      <c r="AA662" s="1">
        <v>7</v>
      </c>
      <c r="AB662" s="1">
        <v>7</v>
      </c>
      <c r="AC662" s="1">
        <v>1</v>
      </c>
      <c r="AD662" s="1">
        <v>7</v>
      </c>
      <c r="AE662" s="1">
        <v>2</v>
      </c>
      <c r="AF662" s="1">
        <v>0</v>
      </c>
      <c r="AG662" s="1">
        <v>0</v>
      </c>
      <c r="AH662" s="1">
        <v>0</v>
      </c>
      <c r="AI662" s="1">
        <v>1</v>
      </c>
    </row>
    <row r="663" spans="1:35" x14ac:dyDescent="0.25">
      <c r="A663" s="2">
        <v>34</v>
      </c>
      <c r="B663" s="2">
        <v>0</v>
      </c>
      <c r="C663" s="7">
        <v>0.72470941087359597</v>
      </c>
      <c r="D663" s="2" t="s">
        <v>40</v>
      </c>
      <c r="E663" s="2" t="s">
        <v>34</v>
      </c>
      <c r="F663" s="2" t="s">
        <v>41</v>
      </c>
      <c r="G663" s="2">
        <v>29</v>
      </c>
      <c r="H663" s="2">
        <v>3</v>
      </c>
      <c r="I663" s="2" t="s">
        <v>48</v>
      </c>
      <c r="J663" s="2">
        <v>2</v>
      </c>
      <c r="K663" s="2" t="s">
        <v>43</v>
      </c>
      <c r="L663" s="2">
        <v>3</v>
      </c>
      <c r="M663" s="2">
        <v>2</v>
      </c>
      <c r="N663" s="2" t="s">
        <v>44</v>
      </c>
      <c r="O663" s="2">
        <v>3</v>
      </c>
      <c r="P663" s="2" t="s">
        <v>47</v>
      </c>
      <c r="Q663" s="2">
        <v>5429</v>
      </c>
      <c r="R663" s="2">
        <v>4</v>
      </c>
      <c r="S663" s="2" t="s">
        <v>49</v>
      </c>
      <c r="T663" s="2">
        <v>13</v>
      </c>
      <c r="U663" s="2">
        <v>3</v>
      </c>
      <c r="V663" s="2">
        <v>1</v>
      </c>
      <c r="W663" s="2">
        <v>2</v>
      </c>
      <c r="X663" s="2">
        <v>10</v>
      </c>
      <c r="Y663" s="2">
        <v>1</v>
      </c>
      <c r="Z663" s="2">
        <v>3</v>
      </c>
      <c r="AA663" s="2">
        <v>8</v>
      </c>
      <c r="AB663" s="2">
        <v>7</v>
      </c>
      <c r="AC663" s="2">
        <v>7</v>
      </c>
      <c r="AD663" s="2">
        <v>7</v>
      </c>
      <c r="AE663" s="2">
        <v>3</v>
      </c>
      <c r="AF663" s="2">
        <v>0</v>
      </c>
      <c r="AG663" s="2">
        <v>0</v>
      </c>
      <c r="AH663" s="2">
        <v>1</v>
      </c>
      <c r="AI663" s="2">
        <v>0</v>
      </c>
    </row>
    <row r="664" spans="1:35" x14ac:dyDescent="0.25">
      <c r="A664" s="1">
        <v>26</v>
      </c>
      <c r="B664" s="1">
        <v>0</v>
      </c>
      <c r="C664" s="6">
        <v>0.71999775202392702</v>
      </c>
      <c r="D664" s="1" t="s">
        <v>40</v>
      </c>
      <c r="E664" s="1" t="s">
        <v>34</v>
      </c>
      <c r="F664" s="1" t="s">
        <v>35</v>
      </c>
      <c r="G664" s="1">
        <v>29</v>
      </c>
      <c r="H664" s="1">
        <v>2</v>
      </c>
      <c r="I664" s="1" t="s">
        <v>48</v>
      </c>
      <c r="J664" s="1">
        <v>1</v>
      </c>
      <c r="K664" s="1" t="s">
        <v>43</v>
      </c>
      <c r="L664" s="1">
        <v>3</v>
      </c>
      <c r="M664" s="1">
        <v>2</v>
      </c>
      <c r="N664" s="1" t="s">
        <v>38</v>
      </c>
      <c r="O664" s="1">
        <v>3</v>
      </c>
      <c r="P664" s="1" t="s">
        <v>50</v>
      </c>
      <c r="Q664" s="1">
        <v>4306</v>
      </c>
      <c r="R664" s="1">
        <v>5</v>
      </c>
      <c r="S664" s="1" t="s">
        <v>49</v>
      </c>
      <c r="T664" s="1">
        <v>12</v>
      </c>
      <c r="U664" s="1">
        <v>3</v>
      </c>
      <c r="V664" s="1">
        <v>1</v>
      </c>
      <c r="W664" s="1">
        <v>2</v>
      </c>
      <c r="X664" s="1">
        <v>8</v>
      </c>
      <c r="Y664" s="1">
        <v>5</v>
      </c>
      <c r="Z664" s="1">
        <v>3</v>
      </c>
      <c r="AA664" s="1">
        <v>0</v>
      </c>
      <c r="AB664" s="1">
        <v>0</v>
      </c>
      <c r="AC664" s="1">
        <v>0</v>
      </c>
      <c r="AD664" s="1">
        <v>0</v>
      </c>
      <c r="AE664" s="1">
        <v>3</v>
      </c>
      <c r="AF664" s="1">
        <v>0</v>
      </c>
      <c r="AG664" s="1">
        <v>1</v>
      </c>
      <c r="AH664" s="1">
        <v>0</v>
      </c>
      <c r="AI664" s="1">
        <v>0</v>
      </c>
    </row>
    <row r="665" spans="1:35" x14ac:dyDescent="0.25">
      <c r="A665" s="2">
        <v>24</v>
      </c>
      <c r="B665" s="2">
        <v>0</v>
      </c>
      <c r="C665" s="7">
        <v>0.71824598266779305</v>
      </c>
      <c r="D665" s="2" t="s">
        <v>40</v>
      </c>
      <c r="E665" s="2" t="s">
        <v>34</v>
      </c>
      <c r="F665" s="2" t="s">
        <v>35</v>
      </c>
      <c r="G665" s="2">
        <v>3</v>
      </c>
      <c r="H665" s="2">
        <v>2</v>
      </c>
      <c r="I665" s="2" t="s">
        <v>42</v>
      </c>
      <c r="J665" s="2">
        <v>1</v>
      </c>
      <c r="K665" s="2" t="s">
        <v>37</v>
      </c>
      <c r="L665" s="2">
        <v>3</v>
      </c>
      <c r="M665" s="2">
        <v>2</v>
      </c>
      <c r="N665" s="2" t="s">
        <v>38</v>
      </c>
      <c r="O665" s="2">
        <v>3</v>
      </c>
      <c r="P665" s="2" t="s">
        <v>47</v>
      </c>
      <c r="Q665" s="2">
        <v>4999</v>
      </c>
      <c r="R665" s="2">
        <v>0</v>
      </c>
      <c r="S665" s="2" t="s">
        <v>49</v>
      </c>
      <c r="T665" s="2">
        <v>21</v>
      </c>
      <c r="U665" s="2">
        <v>4</v>
      </c>
      <c r="V665" s="2">
        <v>1</v>
      </c>
      <c r="W665" s="2">
        <v>1</v>
      </c>
      <c r="X665" s="2">
        <v>4</v>
      </c>
      <c r="Y665" s="2">
        <v>2</v>
      </c>
      <c r="Z665" s="2">
        <v>2</v>
      </c>
      <c r="AA665" s="2">
        <v>3</v>
      </c>
      <c r="AB665" s="2">
        <v>2</v>
      </c>
      <c r="AC665" s="2">
        <v>0</v>
      </c>
      <c r="AD665" s="2">
        <v>2</v>
      </c>
      <c r="AE665" s="2">
        <v>3</v>
      </c>
      <c r="AF665" s="2">
        <v>0</v>
      </c>
      <c r="AG665" s="2">
        <v>0</v>
      </c>
      <c r="AH665" s="2">
        <v>0</v>
      </c>
      <c r="AI665" s="2">
        <v>0</v>
      </c>
    </row>
    <row r="666" spans="1:35" x14ac:dyDescent="0.25">
      <c r="A666" s="1">
        <v>31</v>
      </c>
      <c r="B666" s="1">
        <v>0</v>
      </c>
      <c r="C666" s="6">
        <v>0.71783531696202196</v>
      </c>
      <c r="D666" s="1" t="s">
        <v>40</v>
      </c>
      <c r="E666" s="1" t="s">
        <v>34</v>
      </c>
      <c r="F666" s="1" t="s">
        <v>41</v>
      </c>
      <c r="G666" s="1">
        <v>11</v>
      </c>
      <c r="H666" s="1">
        <v>4</v>
      </c>
      <c r="I666" s="1" t="s">
        <v>36</v>
      </c>
      <c r="J666" s="1">
        <v>4</v>
      </c>
      <c r="K666" s="1" t="s">
        <v>43</v>
      </c>
      <c r="L666" s="1">
        <v>3</v>
      </c>
      <c r="M666" s="1">
        <v>1</v>
      </c>
      <c r="N666" s="1" t="s">
        <v>46</v>
      </c>
      <c r="O666" s="1">
        <v>4</v>
      </c>
      <c r="P666" s="1" t="s">
        <v>47</v>
      </c>
      <c r="Q666" s="1">
        <v>2356</v>
      </c>
      <c r="R666" s="1">
        <v>3</v>
      </c>
      <c r="S666" s="1" t="s">
        <v>40</v>
      </c>
      <c r="T666" s="1">
        <v>19</v>
      </c>
      <c r="U666" s="1">
        <v>3</v>
      </c>
      <c r="V666" s="1">
        <v>2</v>
      </c>
      <c r="W666" s="1">
        <v>1</v>
      </c>
      <c r="X666" s="1">
        <v>8</v>
      </c>
      <c r="Y666" s="1">
        <v>2</v>
      </c>
      <c r="Z666" s="1">
        <v>3</v>
      </c>
      <c r="AA666" s="1">
        <v>6</v>
      </c>
      <c r="AB666" s="1">
        <v>4</v>
      </c>
      <c r="AC666" s="1">
        <v>0</v>
      </c>
      <c r="AD666" s="1">
        <v>2</v>
      </c>
      <c r="AE666" s="1">
        <v>1</v>
      </c>
      <c r="AF666" s="1">
        <v>0</v>
      </c>
      <c r="AG666" s="1">
        <v>0</v>
      </c>
      <c r="AH666" s="1">
        <v>0</v>
      </c>
      <c r="AI666" s="1">
        <v>1</v>
      </c>
    </row>
    <row r="667" spans="1:35" x14ac:dyDescent="0.25">
      <c r="A667" s="2">
        <v>26</v>
      </c>
      <c r="B667" s="2">
        <v>0</v>
      </c>
      <c r="C667" s="7">
        <v>0.717400284805639</v>
      </c>
      <c r="D667" s="2" t="s">
        <v>40</v>
      </c>
      <c r="E667" s="2" t="s">
        <v>34</v>
      </c>
      <c r="F667" s="2" t="s">
        <v>41</v>
      </c>
      <c r="G667" s="2">
        <v>3</v>
      </c>
      <c r="H667" s="2">
        <v>3</v>
      </c>
      <c r="I667" s="2" t="s">
        <v>36</v>
      </c>
      <c r="J667" s="2">
        <v>1</v>
      </c>
      <c r="K667" s="2" t="s">
        <v>37</v>
      </c>
      <c r="L667" s="2">
        <v>3</v>
      </c>
      <c r="M667" s="2">
        <v>1</v>
      </c>
      <c r="N667" s="2" t="s">
        <v>46</v>
      </c>
      <c r="O667" s="2">
        <v>4</v>
      </c>
      <c r="P667" s="2" t="s">
        <v>47</v>
      </c>
      <c r="Q667" s="2">
        <v>2061</v>
      </c>
      <c r="R667" s="2">
        <v>1</v>
      </c>
      <c r="S667" s="2" t="s">
        <v>49</v>
      </c>
      <c r="T667" s="2">
        <v>21</v>
      </c>
      <c r="U667" s="2">
        <v>4</v>
      </c>
      <c r="V667" s="2">
        <v>1</v>
      </c>
      <c r="W667" s="2">
        <v>0</v>
      </c>
      <c r="X667" s="2">
        <v>1</v>
      </c>
      <c r="Y667" s="2">
        <v>5</v>
      </c>
      <c r="Z667" s="2">
        <v>3</v>
      </c>
      <c r="AA667" s="2">
        <v>1</v>
      </c>
      <c r="AB667" s="2">
        <v>0</v>
      </c>
      <c r="AC667" s="2">
        <v>0</v>
      </c>
      <c r="AD667" s="2">
        <v>0</v>
      </c>
      <c r="AE667" s="2">
        <v>1</v>
      </c>
      <c r="AF667" s="2">
        <v>1</v>
      </c>
      <c r="AG667" s="2">
        <v>1</v>
      </c>
      <c r="AH667" s="2">
        <v>0</v>
      </c>
      <c r="AI667" s="2">
        <v>0</v>
      </c>
    </row>
    <row r="668" spans="1:35" x14ac:dyDescent="0.25">
      <c r="A668" s="1">
        <v>37</v>
      </c>
      <c r="B668" s="1">
        <v>0</v>
      </c>
      <c r="C668" s="6">
        <v>0.71512318398191299</v>
      </c>
      <c r="D668" s="1" t="s">
        <v>40</v>
      </c>
      <c r="E668" s="1" t="s">
        <v>53</v>
      </c>
      <c r="F668" s="1" t="s">
        <v>41</v>
      </c>
      <c r="G668" s="1">
        <v>25</v>
      </c>
      <c r="H668" s="1">
        <v>5</v>
      </c>
      <c r="I668" s="1" t="s">
        <v>48</v>
      </c>
      <c r="J668" s="1">
        <v>2</v>
      </c>
      <c r="K668" s="1" t="s">
        <v>37</v>
      </c>
      <c r="L668" s="1">
        <v>3</v>
      </c>
      <c r="M668" s="1">
        <v>2</v>
      </c>
      <c r="N668" s="1" t="s">
        <v>46</v>
      </c>
      <c r="O668" s="1">
        <v>3</v>
      </c>
      <c r="P668" s="1" t="s">
        <v>47</v>
      </c>
      <c r="Q668" s="1">
        <v>4449</v>
      </c>
      <c r="R668" s="1">
        <v>3</v>
      </c>
      <c r="S668" s="1" t="s">
        <v>40</v>
      </c>
      <c r="T668" s="1">
        <v>15</v>
      </c>
      <c r="U668" s="1">
        <v>3</v>
      </c>
      <c r="V668" s="1">
        <v>1</v>
      </c>
      <c r="W668" s="1">
        <v>2</v>
      </c>
      <c r="X668" s="1">
        <v>15</v>
      </c>
      <c r="Y668" s="1">
        <v>2</v>
      </c>
      <c r="Z668" s="1">
        <v>3</v>
      </c>
      <c r="AA668" s="1">
        <v>13</v>
      </c>
      <c r="AB668" s="1">
        <v>11</v>
      </c>
      <c r="AC668" s="1">
        <v>10</v>
      </c>
      <c r="AD668" s="1">
        <v>7</v>
      </c>
      <c r="AE668" s="1">
        <v>3</v>
      </c>
      <c r="AF668" s="1">
        <v>0</v>
      </c>
      <c r="AG668" s="1">
        <v>0</v>
      </c>
      <c r="AH668" s="1">
        <v>0</v>
      </c>
      <c r="AI668" s="1">
        <v>2</v>
      </c>
    </row>
    <row r="669" spans="1:35" x14ac:dyDescent="0.25">
      <c r="A669" s="2">
        <v>32</v>
      </c>
      <c r="B669" s="2">
        <v>0</v>
      </c>
      <c r="C669" s="7">
        <v>0.71481786303991002</v>
      </c>
      <c r="D669" s="2" t="s">
        <v>40</v>
      </c>
      <c r="E669" s="2" t="s">
        <v>34</v>
      </c>
      <c r="F669" s="2" t="s">
        <v>35</v>
      </c>
      <c r="G669" s="2">
        <v>2</v>
      </c>
      <c r="H669" s="2">
        <v>1</v>
      </c>
      <c r="I669" s="2" t="s">
        <v>57</v>
      </c>
      <c r="J669" s="2">
        <v>3</v>
      </c>
      <c r="K669" s="2" t="s">
        <v>43</v>
      </c>
      <c r="L669" s="2">
        <v>3</v>
      </c>
      <c r="M669" s="2">
        <v>2</v>
      </c>
      <c r="N669" s="2" t="s">
        <v>38</v>
      </c>
      <c r="O669" s="2">
        <v>2</v>
      </c>
      <c r="P669" s="2" t="s">
        <v>47</v>
      </c>
      <c r="Q669" s="2">
        <v>4078</v>
      </c>
      <c r="R669" s="2">
        <v>0</v>
      </c>
      <c r="S669" s="2" t="s">
        <v>40</v>
      </c>
      <c r="T669" s="2">
        <v>13</v>
      </c>
      <c r="U669" s="2">
        <v>3</v>
      </c>
      <c r="V669" s="2">
        <v>1</v>
      </c>
      <c r="W669" s="2">
        <v>3</v>
      </c>
      <c r="X669" s="2">
        <v>4</v>
      </c>
      <c r="Y669" s="2">
        <v>3</v>
      </c>
      <c r="Z669" s="2">
        <v>2</v>
      </c>
      <c r="AA669" s="2">
        <v>3</v>
      </c>
      <c r="AB669" s="2">
        <v>2</v>
      </c>
      <c r="AC669" s="2">
        <v>1</v>
      </c>
      <c r="AD669" s="2">
        <v>2</v>
      </c>
      <c r="AE669" s="2">
        <v>2</v>
      </c>
      <c r="AF669" s="2">
        <v>0</v>
      </c>
      <c r="AG669" s="2">
        <v>0</v>
      </c>
      <c r="AH669" s="2">
        <v>0</v>
      </c>
      <c r="AI669" s="2">
        <v>1</v>
      </c>
    </row>
    <row r="670" spans="1:35" x14ac:dyDescent="0.25">
      <c r="A670" s="1">
        <v>25</v>
      </c>
      <c r="B670" s="1">
        <v>0</v>
      </c>
      <c r="C670" s="6">
        <v>0.71126076167197105</v>
      </c>
      <c r="D670" s="1" t="s">
        <v>40</v>
      </c>
      <c r="E670" s="1" t="s">
        <v>34</v>
      </c>
      <c r="F670" s="1" t="s">
        <v>41</v>
      </c>
      <c r="G670" s="1">
        <v>1</v>
      </c>
      <c r="H670" s="1">
        <v>3</v>
      </c>
      <c r="I670" s="1" t="s">
        <v>56</v>
      </c>
      <c r="J670" s="1">
        <v>1</v>
      </c>
      <c r="K670" s="1" t="s">
        <v>43</v>
      </c>
      <c r="L670" s="1">
        <v>3</v>
      </c>
      <c r="M670" s="1">
        <v>1</v>
      </c>
      <c r="N670" s="1" t="s">
        <v>44</v>
      </c>
      <c r="O670" s="1">
        <v>4</v>
      </c>
      <c r="P670" s="1" t="s">
        <v>47</v>
      </c>
      <c r="Q670" s="1">
        <v>3229</v>
      </c>
      <c r="R670" s="1">
        <v>4</v>
      </c>
      <c r="S670" s="1" t="s">
        <v>49</v>
      </c>
      <c r="T670" s="1">
        <v>11</v>
      </c>
      <c r="U670" s="1">
        <v>3</v>
      </c>
      <c r="V670" s="1">
        <v>2</v>
      </c>
      <c r="W670" s="1">
        <v>1</v>
      </c>
      <c r="X670" s="1">
        <v>7</v>
      </c>
      <c r="Y670" s="1">
        <v>2</v>
      </c>
      <c r="Z670" s="1">
        <v>2</v>
      </c>
      <c r="AA670" s="1">
        <v>3</v>
      </c>
      <c r="AB670" s="1">
        <v>2</v>
      </c>
      <c r="AC670" s="1">
        <v>0</v>
      </c>
      <c r="AD670" s="1">
        <v>2</v>
      </c>
      <c r="AE670" s="1">
        <v>2</v>
      </c>
      <c r="AF670" s="1">
        <v>0</v>
      </c>
      <c r="AG670" s="1">
        <v>0</v>
      </c>
      <c r="AH670" s="1">
        <v>1</v>
      </c>
      <c r="AI670" s="1">
        <v>0</v>
      </c>
    </row>
    <row r="671" spans="1:35" x14ac:dyDescent="0.25">
      <c r="A671" s="2">
        <v>20</v>
      </c>
      <c r="B671" s="2">
        <v>0</v>
      </c>
      <c r="C671" s="7">
        <v>0.70890061803848803</v>
      </c>
      <c r="D671" s="2" t="s">
        <v>40</v>
      </c>
      <c r="E671" s="2" t="s">
        <v>34</v>
      </c>
      <c r="F671" s="2" t="s">
        <v>35</v>
      </c>
      <c r="G671" s="2">
        <v>21</v>
      </c>
      <c r="H671" s="2">
        <v>3</v>
      </c>
      <c r="I671" s="2" t="s">
        <v>57</v>
      </c>
      <c r="J671" s="2">
        <v>3</v>
      </c>
      <c r="K671" s="2" t="s">
        <v>43</v>
      </c>
      <c r="L671" s="2">
        <v>4</v>
      </c>
      <c r="M671" s="2">
        <v>1</v>
      </c>
      <c r="N671" s="2" t="s">
        <v>54</v>
      </c>
      <c r="O671" s="2">
        <v>4</v>
      </c>
      <c r="P671" s="2" t="s">
        <v>39</v>
      </c>
      <c r="Q671" s="2">
        <v>2678</v>
      </c>
      <c r="R671" s="2">
        <v>1</v>
      </c>
      <c r="S671" s="2" t="s">
        <v>49</v>
      </c>
      <c r="T671" s="2">
        <v>17</v>
      </c>
      <c r="U671" s="2">
        <v>3</v>
      </c>
      <c r="V671" s="2">
        <v>4</v>
      </c>
      <c r="W671" s="2">
        <v>0</v>
      </c>
      <c r="X671" s="2">
        <v>2</v>
      </c>
      <c r="Y671" s="2">
        <v>2</v>
      </c>
      <c r="Z671" s="2">
        <v>3</v>
      </c>
      <c r="AA671" s="2">
        <v>2</v>
      </c>
      <c r="AB671" s="2">
        <v>1</v>
      </c>
      <c r="AC671" s="2">
        <v>2</v>
      </c>
      <c r="AD671" s="2">
        <v>2</v>
      </c>
      <c r="AE671" s="2">
        <v>1</v>
      </c>
      <c r="AF671" s="2">
        <v>0</v>
      </c>
      <c r="AG671" s="2">
        <v>0</v>
      </c>
      <c r="AH671" s="2">
        <v>1</v>
      </c>
      <c r="AI671" s="2">
        <v>1</v>
      </c>
    </row>
    <row r="672" spans="1:35" x14ac:dyDescent="0.25">
      <c r="A672" s="1">
        <v>41</v>
      </c>
      <c r="B672" s="1">
        <v>0</v>
      </c>
      <c r="C672" s="6">
        <v>0.70840319042734701</v>
      </c>
      <c r="D672" s="1" t="s">
        <v>40</v>
      </c>
      <c r="E672" s="1" t="s">
        <v>34</v>
      </c>
      <c r="F672" s="1" t="s">
        <v>35</v>
      </c>
      <c r="G672" s="1">
        <v>2</v>
      </c>
      <c r="H672" s="1">
        <v>5</v>
      </c>
      <c r="I672" s="1" t="s">
        <v>36</v>
      </c>
      <c r="J672" s="1">
        <v>2</v>
      </c>
      <c r="K672" s="1" t="s">
        <v>37</v>
      </c>
      <c r="L672" s="1">
        <v>3</v>
      </c>
      <c r="M672" s="1">
        <v>4</v>
      </c>
      <c r="N672" s="1" t="s">
        <v>59</v>
      </c>
      <c r="O672" s="1">
        <v>1</v>
      </c>
      <c r="P672" s="1" t="s">
        <v>47</v>
      </c>
      <c r="Q672" s="1">
        <v>16595</v>
      </c>
      <c r="R672" s="1">
        <v>7</v>
      </c>
      <c r="S672" s="1" t="s">
        <v>49</v>
      </c>
      <c r="T672" s="1">
        <v>16</v>
      </c>
      <c r="U672" s="1">
        <v>3</v>
      </c>
      <c r="V672" s="1">
        <v>2</v>
      </c>
      <c r="W672" s="1">
        <v>1</v>
      </c>
      <c r="X672" s="1">
        <v>22</v>
      </c>
      <c r="Y672" s="1">
        <v>2</v>
      </c>
      <c r="Z672" s="1">
        <v>3</v>
      </c>
      <c r="AA672" s="1">
        <v>18</v>
      </c>
      <c r="AB672" s="1">
        <v>16</v>
      </c>
      <c r="AC672" s="1">
        <v>11</v>
      </c>
      <c r="AD672" s="1">
        <v>8</v>
      </c>
      <c r="AE672" s="1">
        <v>5</v>
      </c>
      <c r="AF672" s="1">
        <v>0</v>
      </c>
      <c r="AG672" s="1">
        <v>0</v>
      </c>
      <c r="AH672" s="1">
        <v>0</v>
      </c>
      <c r="AI672" s="1">
        <v>0</v>
      </c>
    </row>
    <row r="673" spans="1:35" x14ac:dyDescent="0.25">
      <c r="A673" s="2">
        <v>33</v>
      </c>
      <c r="B673" s="2">
        <v>0</v>
      </c>
      <c r="C673" s="7">
        <v>0.707891234504468</v>
      </c>
      <c r="D673" s="2" t="s">
        <v>40</v>
      </c>
      <c r="E673" s="2" t="s">
        <v>34</v>
      </c>
      <c r="F673" s="2" t="s">
        <v>41</v>
      </c>
      <c r="G673" s="2">
        <v>13</v>
      </c>
      <c r="H673" s="2">
        <v>1</v>
      </c>
      <c r="I673" s="2" t="s">
        <v>36</v>
      </c>
      <c r="J673" s="2">
        <v>2</v>
      </c>
      <c r="K673" s="2" t="s">
        <v>37</v>
      </c>
      <c r="L673" s="2">
        <v>3</v>
      </c>
      <c r="M673" s="2">
        <v>1</v>
      </c>
      <c r="N673" s="2" t="s">
        <v>46</v>
      </c>
      <c r="O673" s="2">
        <v>4</v>
      </c>
      <c r="P673" s="2" t="s">
        <v>39</v>
      </c>
      <c r="Q673" s="2">
        <v>3452</v>
      </c>
      <c r="R673" s="2">
        <v>3</v>
      </c>
      <c r="S673" s="2" t="s">
        <v>49</v>
      </c>
      <c r="T673" s="2">
        <v>18</v>
      </c>
      <c r="U673" s="2">
        <v>3</v>
      </c>
      <c r="V673" s="2">
        <v>1</v>
      </c>
      <c r="W673" s="2">
        <v>0</v>
      </c>
      <c r="X673" s="2">
        <v>5</v>
      </c>
      <c r="Y673" s="2">
        <v>4</v>
      </c>
      <c r="Z673" s="2">
        <v>3</v>
      </c>
      <c r="AA673" s="2">
        <v>3</v>
      </c>
      <c r="AB673" s="2">
        <v>2</v>
      </c>
      <c r="AC673" s="2">
        <v>0</v>
      </c>
      <c r="AD673" s="2">
        <v>2</v>
      </c>
      <c r="AE673" s="2">
        <v>2</v>
      </c>
      <c r="AF673" s="2">
        <v>0</v>
      </c>
      <c r="AG673" s="2">
        <v>0</v>
      </c>
      <c r="AH673" s="2">
        <v>0</v>
      </c>
      <c r="AI673" s="2">
        <v>1</v>
      </c>
    </row>
    <row r="674" spans="1:35" x14ac:dyDescent="0.25">
      <c r="A674" s="1">
        <v>28</v>
      </c>
      <c r="B674" s="1">
        <v>0</v>
      </c>
      <c r="C674" s="6">
        <v>0.70713567222648799</v>
      </c>
      <c r="D674" s="1" t="s">
        <v>40</v>
      </c>
      <c r="E674" s="1" t="s">
        <v>45</v>
      </c>
      <c r="F674" s="1" t="s">
        <v>35</v>
      </c>
      <c r="G674" s="1">
        <v>7</v>
      </c>
      <c r="H674" s="1">
        <v>3</v>
      </c>
      <c r="I674" s="1" t="s">
        <v>36</v>
      </c>
      <c r="J674" s="1">
        <v>3</v>
      </c>
      <c r="K674" s="1" t="s">
        <v>43</v>
      </c>
      <c r="L674" s="1">
        <v>3</v>
      </c>
      <c r="M674" s="1">
        <v>2</v>
      </c>
      <c r="N674" s="1" t="s">
        <v>38</v>
      </c>
      <c r="O674" s="1">
        <v>1</v>
      </c>
      <c r="P674" s="1" t="s">
        <v>39</v>
      </c>
      <c r="Q674" s="1">
        <v>4898</v>
      </c>
      <c r="R674" s="1">
        <v>0</v>
      </c>
      <c r="S674" s="1" t="s">
        <v>49</v>
      </c>
      <c r="T674" s="1">
        <v>14</v>
      </c>
      <c r="U674" s="1">
        <v>3</v>
      </c>
      <c r="V674" s="1">
        <v>4</v>
      </c>
      <c r="W674" s="1">
        <v>0</v>
      </c>
      <c r="X674" s="1">
        <v>5</v>
      </c>
      <c r="Y674" s="1">
        <v>5</v>
      </c>
      <c r="Z674" s="1">
        <v>3</v>
      </c>
      <c r="AA674" s="1">
        <v>4</v>
      </c>
      <c r="AB674" s="1">
        <v>2</v>
      </c>
      <c r="AC674" s="1">
        <v>1</v>
      </c>
      <c r="AD674" s="1">
        <v>3</v>
      </c>
      <c r="AE674" s="1">
        <v>3</v>
      </c>
      <c r="AF674" s="1">
        <v>0</v>
      </c>
      <c r="AG674" s="1">
        <v>0</v>
      </c>
      <c r="AH674" s="1">
        <v>0</v>
      </c>
      <c r="AI674" s="1">
        <v>2</v>
      </c>
    </row>
    <row r="675" spans="1:35" x14ac:dyDescent="0.25">
      <c r="A675" s="2">
        <v>36</v>
      </c>
      <c r="B675" s="2">
        <v>0</v>
      </c>
      <c r="C675" s="7">
        <v>0.70606666662941098</v>
      </c>
      <c r="D675" s="2" t="s">
        <v>40</v>
      </c>
      <c r="E675" s="2" t="s">
        <v>34</v>
      </c>
      <c r="F675" s="2" t="s">
        <v>35</v>
      </c>
      <c r="G675" s="2">
        <v>2</v>
      </c>
      <c r="H675" s="2">
        <v>4</v>
      </c>
      <c r="I675" s="2" t="s">
        <v>36</v>
      </c>
      <c r="J675" s="2">
        <v>3</v>
      </c>
      <c r="K675" s="2" t="s">
        <v>43</v>
      </c>
      <c r="L675" s="2">
        <v>3</v>
      </c>
      <c r="M675" s="2">
        <v>1</v>
      </c>
      <c r="N675" s="2" t="s">
        <v>54</v>
      </c>
      <c r="O675" s="2">
        <v>4</v>
      </c>
      <c r="P675" s="2" t="s">
        <v>39</v>
      </c>
      <c r="Q675" s="2">
        <v>2644</v>
      </c>
      <c r="R675" s="2">
        <v>3</v>
      </c>
      <c r="S675" s="2" t="s">
        <v>40</v>
      </c>
      <c r="T675" s="2">
        <v>21</v>
      </c>
      <c r="U675" s="2">
        <v>4</v>
      </c>
      <c r="V675" s="2">
        <v>4</v>
      </c>
      <c r="W675" s="2">
        <v>0</v>
      </c>
      <c r="X675" s="2">
        <v>7</v>
      </c>
      <c r="Y675" s="2">
        <v>3</v>
      </c>
      <c r="Z675" s="2">
        <v>2</v>
      </c>
      <c r="AA675" s="2">
        <v>3</v>
      </c>
      <c r="AB675" s="2">
        <v>2</v>
      </c>
      <c r="AC675" s="2">
        <v>1</v>
      </c>
      <c r="AD675" s="2">
        <v>2</v>
      </c>
      <c r="AE675" s="2">
        <v>1</v>
      </c>
      <c r="AF675" s="2">
        <v>0</v>
      </c>
      <c r="AG675" s="2">
        <v>0</v>
      </c>
      <c r="AH675" s="2">
        <v>1</v>
      </c>
      <c r="AI675" s="2">
        <v>2</v>
      </c>
    </row>
    <row r="676" spans="1:35" x14ac:dyDescent="0.25">
      <c r="A676" s="1">
        <v>35</v>
      </c>
      <c r="B676" s="1">
        <v>0</v>
      </c>
      <c r="C676" s="6">
        <v>0.70573546123448005</v>
      </c>
      <c r="D676" s="1" t="s">
        <v>40</v>
      </c>
      <c r="E676" s="1" t="s">
        <v>34</v>
      </c>
      <c r="F676" s="1" t="s">
        <v>41</v>
      </c>
      <c r="G676" s="1">
        <v>1</v>
      </c>
      <c r="H676" s="1">
        <v>3</v>
      </c>
      <c r="I676" s="1" t="s">
        <v>48</v>
      </c>
      <c r="J676" s="1">
        <v>2</v>
      </c>
      <c r="K676" s="1" t="s">
        <v>43</v>
      </c>
      <c r="L676" s="1">
        <v>2</v>
      </c>
      <c r="M676" s="1">
        <v>1</v>
      </c>
      <c r="N676" s="1" t="s">
        <v>46</v>
      </c>
      <c r="O676" s="1">
        <v>3</v>
      </c>
      <c r="P676" s="1" t="s">
        <v>39</v>
      </c>
      <c r="Q676" s="1">
        <v>2859</v>
      </c>
      <c r="R676" s="1">
        <v>1</v>
      </c>
      <c r="S676" s="1" t="s">
        <v>49</v>
      </c>
      <c r="T676" s="1">
        <v>18</v>
      </c>
      <c r="U676" s="1">
        <v>3</v>
      </c>
      <c r="V676" s="1">
        <v>1</v>
      </c>
      <c r="W676" s="1">
        <v>0</v>
      </c>
      <c r="X676" s="1">
        <v>6</v>
      </c>
      <c r="Y676" s="1">
        <v>3</v>
      </c>
      <c r="Z676" s="1">
        <v>3</v>
      </c>
      <c r="AA676" s="1">
        <v>6</v>
      </c>
      <c r="AB676" s="1">
        <v>4</v>
      </c>
      <c r="AC676" s="1">
        <v>0</v>
      </c>
      <c r="AD676" s="1">
        <v>4</v>
      </c>
      <c r="AE676" s="1">
        <v>2</v>
      </c>
      <c r="AF676" s="1">
        <v>0</v>
      </c>
      <c r="AG676" s="1">
        <v>0</v>
      </c>
      <c r="AH676" s="1">
        <v>0</v>
      </c>
      <c r="AI676" s="1">
        <v>1</v>
      </c>
    </row>
    <row r="677" spans="1:35" x14ac:dyDescent="0.25">
      <c r="A677" s="2">
        <v>27</v>
      </c>
      <c r="B677" s="2">
        <v>0</v>
      </c>
      <c r="C677" s="7">
        <v>0.70085508092016802</v>
      </c>
      <c r="D677" s="2" t="s">
        <v>40</v>
      </c>
      <c r="E677" s="2" t="s">
        <v>34</v>
      </c>
      <c r="F677" s="2" t="s">
        <v>41</v>
      </c>
      <c r="G677" s="2">
        <v>17</v>
      </c>
      <c r="H677" s="2">
        <v>3</v>
      </c>
      <c r="I677" s="2" t="s">
        <v>56</v>
      </c>
      <c r="J677" s="2">
        <v>3</v>
      </c>
      <c r="K677" s="2" t="s">
        <v>43</v>
      </c>
      <c r="L677" s="2">
        <v>3</v>
      </c>
      <c r="M677" s="2">
        <v>1</v>
      </c>
      <c r="N677" s="2" t="s">
        <v>46</v>
      </c>
      <c r="O677" s="2">
        <v>2</v>
      </c>
      <c r="P677" s="2" t="s">
        <v>47</v>
      </c>
      <c r="Q677" s="2">
        <v>3058</v>
      </c>
      <c r="R677" s="2">
        <v>0</v>
      </c>
      <c r="S677" s="2" t="s">
        <v>40</v>
      </c>
      <c r="T677" s="2">
        <v>16</v>
      </c>
      <c r="U677" s="2">
        <v>3</v>
      </c>
      <c r="V677" s="2">
        <v>4</v>
      </c>
      <c r="W677" s="2">
        <v>1</v>
      </c>
      <c r="X677" s="2">
        <v>6</v>
      </c>
      <c r="Y677" s="2">
        <v>3</v>
      </c>
      <c r="Z677" s="2">
        <v>2</v>
      </c>
      <c r="AA677" s="2">
        <v>5</v>
      </c>
      <c r="AB677" s="2">
        <v>2</v>
      </c>
      <c r="AC677" s="2">
        <v>1</v>
      </c>
      <c r="AD677" s="2">
        <v>1</v>
      </c>
      <c r="AE677" s="2">
        <v>2</v>
      </c>
      <c r="AF677" s="2">
        <v>0</v>
      </c>
      <c r="AG677" s="2">
        <v>0</v>
      </c>
      <c r="AH677" s="2">
        <v>0</v>
      </c>
      <c r="AI677" s="2">
        <v>1</v>
      </c>
    </row>
    <row r="678" spans="1:35" x14ac:dyDescent="0.25">
      <c r="A678" s="1">
        <v>29</v>
      </c>
      <c r="B678" s="1">
        <v>0</v>
      </c>
      <c r="C678" s="6">
        <v>0.69270183210926595</v>
      </c>
      <c r="D678" s="1" t="s">
        <v>40</v>
      </c>
      <c r="E678" s="1" t="s">
        <v>34</v>
      </c>
      <c r="F678" s="1" t="s">
        <v>41</v>
      </c>
      <c r="G678" s="1">
        <v>9</v>
      </c>
      <c r="H678" s="1">
        <v>3</v>
      </c>
      <c r="I678" s="1" t="s">
        <v>36</v>
      </c>
      <c r="J678" s="1">
        <v>3</v>
      </c>
      <c r="K678" s="1" t="s">
        <v>43</v>
      </c>
      <c r="L678" s="1">
        <v>4</v>
      </c>
      <c r="M678" s="1">
        <v>1</v>
      </c>
      <c r="N678" s="1" t="s">
        <v>46</v>
      </c>
      <c r="O678" s="1">
        <v>3</v>
      </c>
      <c r="P678" s="1" t="s">
        <v>47</v>
      </c>
      <c r="Q678" s="1">
        <v>2451</v>
      </c>
      <c r="R678" s="1">
        <v>6</v>
      </c>
      <c r="S678" s="1" t="s">
        <v>49</v>
      </c>
      <c r="T678" s="1">
        <v>18</v>
      </c>
      <c r="U678" s="1">
        <v>3</v>
      </c>
      <c r="V678" s="1">
        <v>1</v>
      </c>
      <c r="W678" s="1">
        <v>2</v>
      </c>
      <c r="X678" s="1">
        <v>5</v>
      </c>
      <c r="Y678" s="1">
        <v>2</v>
      </c>
      <c r="Z678" s="1">
        <v>2</v>
      </c>
      <c r="AA678" s="1">
        <v>1</v>
      </c>
      <c r="AB678" s="1">
        <v>0</v>
      </c>
      <c r="AC678" s="1">
        <v>0</v>
      </c>
      <c r="AD678" s="1">
        <v>0</v>
      </c>
      <c r="AE678" s="1">
        <v>1</v>
      </c>
      <c r="AF678" s="1">
        <v>0</v>
      </c>
      <c r="AG678" s="1">
        <v>1</v>
      </c>
      <c r="AH678" s="1">
        <v>0</v>
      </c>
      <c r="AI678" s="1">
        <v>0</v>
      </c>
    </row>
    <row r="679" spans="1:35" x14ac:dyDescent="0.25">
      <c r="A679" s="2">
        <v>34</v>
      </c>
      <c r="B679" s="2">
        <v>0</v>
      </c>
      <c r="C679" s="7">
        <v>0.692107397914557</v>
      </c>
      <c r="D679" s="2" t="s">
        <v>40</v>
      </c>
      <c r="E679" s="2" t="s">
        <v>34</v>
      </c>
      <c r="F679" s="2" t="s">
        <v>35</v>
      </c>
      <c r="G679" s="2">
        <v>3</v>
      </c>
      <c r="H679" s="2">
        <v>3</v>
      </c>
      <c r="I679" s="2" t="s">
        <v>42</v>
      </c>
      <c r="J679" s="2">
        <v>4</v>
      </c>
      <c r="K679" s="2" t="s">
        <v>43</v>
      </c>
      <c r="L679" s="2">
        <v>1</v>
      </c>
      <c r="M679" s="2">
        <v>2</v>
      </c>
      <c r="N679" s="2" t="s">
        <v>38</v>
      </c>
      <c r="O679" s="2">
        <v>1</v>
      </c>
      <c r="P679" s="2" t="s">
        <v>39</v>
      </c>
      <c r="Q679" s="2">
        <v>4759</v>
      </c>
      <c r="R679" s="2">
        <v>3</v>
      </c>
      <c r="S679" s="2" t="s">
        <v>49</v>
      </c>
      <c r="T679" s="2">
        <v>18</v>
      </c>
      <c r="U679" s="2">
        <v>3</v>
      </c>
      <c r="V679" s="2">
        <v>4</v>
      </c>
      <c r="W679" s="2">
        <v>0</v>
      </c>
      <c r="X679" s="2">
        <v>15</v>
      </c>
      <c r="Y679" s="2">
        <v>2</v>
      </c>
      <c r="Z679" s="2">
        <v>3</v>
      </c>
      <c r="AA679" s="2">
        <v>13</v>
      </c>
      <c r="AB679" s="2">
        <v>9</v>
      </c>
      <c r="AC679" s="2">
        <v>3</v>
      </c>
      <c r="AD679" s="2">
        <v>12</v>
      </c>
      <c r="AE679" s="2">
        <v>3</v>
      </c>
      <c r="AF679" s="2">
        <v>0</v>
      </c>
      <c r="AG679" s="2">
        <v>0</v>
      </c>
      <c r="AH679" s="2">
        <v>0</v>
      </c>
      <c r="AI679" s="2">
        <v>1</v>
      </c>
    </row>
    <row r="680" spans="1:35" x14ac:dyDescent="0.25">
      <c r="A680" s="1">
        <v>26</v>
      </c>
      <c r="B680" s="1">
        <v>0</v>
      </c>
      <c r="C680" s="6">
        <v>0.68858914239928104</v>
      </c>
      <c r="D680" s="1" t="s">
        <v>40</v>
      </c>
      <c r="E680" s="1" t="s">
        <v>34</v>
      </c>
      <c r="F680" s="1" t="s">
        <v>41</v>
      </c>
      <c r="G680" s="1">
        <v>6</v>
      </c>
      <c r="H680" s="1">
        <v>3</v>
      </c>
      <c r="I680" s="1" t="s">
        <v>36</v>
      </c>
      <c r="J680" s="1">
        <v>3</v>
      </c>
      <c r="K680" s="1" t="s">
        <v>37</v>
      </c>
      <c r="L680" s="1">
        <v>3</v>
      </c>
      <c r="M680" s="1">
        <v>1</v>
      </c>
      <c r="N680" s="1" t="s">
        <v>44</v>
      </c>
      <c r="O680" s="1">
        <v>4</v>
      </c>
      <c r="P680" s="1" t="s">
        <v>47</v>
      </c>
      <c r="Q680" s="1">
        <v>2659</v>
      </c>
      <c r="R680" s="1">
        <v>1</v>
      </c>
      <c r="S680" s="1" t="s">
        <v>40</v>
      </c>
      <c r="T680" s="1">
        <v>13</v>
      </c>
      <c r="U680" s="1">
        <v>3</v>
      </c>
      <c r="V680" s="1">
        <v>3</v>
      </c>
      <c r="W680" s="1">
        <v>1</v>
      </c>
      <c r="X680" s="1">
        <v>3</v>
      </c>
      <c r="Y680" s="1">
        <v>2</v>
      </c>
      <c r="Z680" s="1">
        <v>3</v>
      </c>
      <c r="AA680" s="1">
        <v>3</v>
      </c>
      <c r="AB680" s="1">
        <v>2</v>
      </c>
      <c r="AC680" s="1">
        <v>0</v>
      </c>
      <c r="AD680" s="1">
        <v>2</v>
      </c>
      <c r="AE680" s="1">
        <v>1</v>
      </c>
      <c r="AF680" s="1">
        <v>0</v>
      </c>
      <c r="AG680" s="1">
        <v>0</v>
      </c>
      <c r="AH680" s="1">
        <v>1</v>
      </c>
      <c r="AI680" s="1">
        <v>1</v>
      </c>
    </row>
    <row r="681" spans="1:35" x14ac:dyDescent="0.25">
      <c r="A681" s="2">
        <v>33</v>
      </c>
      <c r="B681" s="2">
        <v>0</v>
      </c>
      <c r="C681" s="7">
        <v>0.68836861744495204</v>
      </c>
      <c r="D681" s="2" t="s">
        <v>40</v>
      </c>
      <c r="E681" s="2" t="s">
        <v>45</v>
      </c>
      <c r="F681" s="2" t="s">
        <v>35</v>
      </c>
      <c r="G681" s="2">
        <v>25</v>
      </c>
      <c r="H681" s="2">
        <v>3</v>
      </c>
      <c r="I681" s="2" t="s">
        <v>48</v>
      </c>
      <c r="J681" s="2">
        <v>2</v>
      </c>
      <c r="K681" s="2" t="s">
        <v>37</v>
      </c>
      <c r="L681" s="2">
        <v>3</v>
      </c>
      <c r="M681" s="2">
        <v>2</v>
      </c>
      <c r="N681" s="2" t="s">
        <v>38</v>
      </c>
      <c r="O681" s="2">
        <v>3</v>
      </c>
      <c r="P681" s="2" t="s">
        <v>47</v>
      </c>
      <c r="Q681" s="2">
        <v>4539</v>
      </c>
      <c r="R681" s="2">
        <v>1</v>
      </c>
      <c r="S681" s="2" t="s">
        <v>49</v>
      </c>
      <c r="T681" s="2">
        <v>12</v>
      </c>
      <c r="U681" s="2">
        <v>3</v>
      </c>
      <c r="V681" s="2">
        <v>1</v>
      </c>
      <c r="W681" s="2">
        <v>1</v>
      </c>
      <c r="X681" s="2">
        <v>10</v>
      </c>
      <c r="Y681" s="2">
        <v>3</v>
      </c>
      <c r="Z681" s="2">
        <v>2</v>
      </c>
      <c r="AA681" s="2">
        <v>10</v>
      </c>
      <c r="AB681" s="2">
        <v>7</v>
      </c>
      <c r="AC681" s="2">
        <v>0</v>
      </c>
      <c r="AD681" s="2">
        <v>1</v>
      </c>
      <c r="AE681" s="2">
        <v>3</v>
      </c>
      <c r="AF681" s="2">
        <v>0</v>
      </c>
      <c r="AG681" s="2">
        <v>0</v>
      </c>
      <c r="AH681" s="2">
        <v>0</v>
      </c>
      <c r="AI681" s="2">
        <v>1</v>
      </c>
    </row>
    <row r="682" spans="1:35" x14ac:dyDescent="0.25">
      <c r="A682" s="1">
        <v>31</v>
      </c>
      <c r="B682" s="1">
        <v>0</v>
      </c>
      <c r="C682" s="6">
        <v>0.68732614774854695</v>
      </c>
      <c r="D682" s="1" t="s">
        <v>40</v>
      </c>
      <c r="E682" s="1" t="s">
        <v>34</v>
      </c>
      <c r="F682" s="1" t="s">
        <v>41</v>
      </c>
      <c r="G682" s="1">
        <v>24</v>
      </c>
      <c r="H682" s="1">
        <v>3</v>
      </c>
      <c r="I682" s="1" t="s">
        <v>48</v>
      </c>
      <c r="J682" s="1">
        <v>3</v>
      </c>
      <c r="K682" s="1" t="s">
        <v>37</v>
      </c>
      <c r="L682" s="1">
        <v>2</v>
      </c>
      <c r="M682" s="1">
        <v>2</v>
      </c>
      <c r="N682" s="1" t="s">
        <v>52</v>
      </c>
      <c r="O682" s="1">
        <v>1</v>
      </c>
      <c r="P682" s="1" t="s">
        <v>39</v>
      </c>
      <c r="Q682" s="1">
        <v>6812</v>
      </c>
      <c r="R682" s="1">
        <v>1</v>
      </c>
      <c r="S682" s="1" t="s">
        <v>49</v>
      </c>
      <c r="T682" s="1">
        <v>19</v>
      </c>
      <c r="U682" s="1">
        <v>3</v>
      </c>
      <c r="V682" s="1">
        <v>2</v>
      </c>
      <c r="W682" s="1">
        <v>0</v>
      </c>
      <c r="X682" s="1">
        <v>10</v>
      </c>
      <c r="Y682" s="1">
        <v>2</v>
      </c>
      <c r="Z682" s="1">
        <v>3</v>
      </c>
      <c r="AA682" s="1">
        <v>10</v>
      </c>
      <c r="AB682" s="1">
        <v>9</v>
      </c>
      <c r="AC682" s="1">
        <v>1</v>
      </c>
      <c r="AD682" s="1">
        <v>8</v>
      </c>
      <c r="AE682" s="1">
        <v>4</v>
      </c>
      <c r="AF682" s="1">
        <v>0</v>
      </c>
      <c r="AG682" s="1">
        <v>0</v>
      </c>
      <c r="AH682" s="1">
        <v>0</v>
      </c>
      <c r="AI682" s="1">
        <v>1</v>
      </c>
    </row>
    <row r="683" spans="1:35" x14ac:dyDescent="0.25">
      <c r="A683" s="2">
        <v>31</v>
      </c>
      <c r="B683" s="2">
        <v>0</v>
      </c>
      <c r="C683" s="7">
        <v>0.68715778369593805</v>
      </c>
      <c r="D683" s="2" t="s">
        <v>40</v>
      </c>
      <c r="E683" s="2" t="s">
        <v>34</v>
      </c>
      <c r="F683" s="2" t="s">
        <v>35</v>
      </c>
      <c r="G683" s="2">
        <v>29</v>
      </c>
      <c r="H683" s="2">
        <v>4</v>
      </c>
      <c r="I683" s="2" t="s">
        <v>57</v>
      </c>
      <c r="J683" s="2">
        <v>1</v>
      </c>
      <c r="K683" s="2" t="s">
        <v>37</v>
      </c>
      <c r="L683" s="2">
        <v>2</v>
      </c>
      <c r="M683" s="2">
        <v>2</v>
      </c>
      <c r="N683" s="2" t="s">
        <v>38</v>
      </c>
      <c r="O683" s="2">
        <v>4</v>
      </c>
      <c r="P683" s="2" t="s">
        <v>47</v>
      </c>
      <c r="Q683" s="2">
        <v>5468</v>
      </c>
      <c r="R683" s="2">
        <v>1</v>
      </c>
      <c r="S683" s="2" t="s">
        <v>49</v>
      </c>
      <c r="T683" s="2">
        <v>14</v>
      </c>
      <c r="U683" s="2">
        <v>3</v>
      </c>
      <c r="V683" s="2">
        <v>1</v>
      </c>
      <c r="W683" s="2">
        <v>2</v>
      </c>
      <c r="X683" s="2">
        <v>13</v>
      </c>
      <c r="Y683" s="2">
        <v>3</v>
      </c>
      <c r="Z683" s="2">
        <v>3</v>
      </c>
      <c r="AA683" s="2">
        <v>12</v>
      </c>
      <c r="AB683" s="2">
        <v>7</v>
      </c>
      <c r="AC683" s="2">
        <v>5</v>
      </c>
      <c r="AD683" s="2">
        <v>7</v>
      </c>
      <c r="AE683" s="2">
        <v>3</v>
      </c>
      <c r="AF683" s="2">
        <v>0</v>
      </c>
      <c r="AG683" s="2">
        <v>0</v>
      </c>
      <c r="AH683" s="2">
        <v>0</v>
      </c>
      <c r="AI683" s="2">
        <v>0</v>
      </c>
    </row>
    <row r="684" spans="1:35" x14ac:dyDescent="0.25">
      <c r="A684" s="1">
        <v>28</v>
      </c>
      <c r="B684" s="1">
        <v>0</v>
      </c>
      <c r="C684" s="6">
        <v>0.68383409809508999</v>
      </c>
      <c r="D684" s="1" t="s">
        <v>40</v>
      </c>
      <c r="E684" s="1" t="s">
        <v>34</v>
      </c>
      <c r="F684" s="1" t="s">
        <v>35</v>
      </c>
      <c r="G684" s="1">
        <v>5</v>
      </c>
      <c r="H684" s="1">
        <v>4</v>
      </c>
      <c r="I684" s="1" t="s">
        <v>48</v>
      </c>
      <c r="J684" s="1">
        <v>1</v>
      </c>
      <c r="K684" s="1" t="s">
        <v>43</v>
      </c>
      <c r="L684" s="1">
        <v>3</v>
      </c>
      <c r="M684" s="1">
        <v>2</v>
      </c>
      <c r="N684" s="1" t="s">
        <v>38</v>
      </c>
      <c r="O684" s="1">
        <v>4</v>
      </c>
      <c r="P684" s="1" t="s">
        <v>39</v>
      </c>
      <c r="Q684" s="1">
        <v>4908</v>
      </c>
      <c r="R684" s="1">
        <v>1</v>
      </c>
      <c r="S684" s="1" t="s">
        <v>49</v>
      </c>
      <c r="T684" s="1">
        <v>14</v>
      </c>
      <c r="U684" s="1">
        <v>3</v>
      </c>
      <c r="V684" s="1">
        <v>2</v>
      </c>
      <c r="W684" s="1">
        <v>0</v>
      </c>
      <c r="X684" s="1">
        <v>4</v>
      </c>
      <c r="Y684" s="1">
        <v>3</v>
      </c>
      <c r="Z684" s="1">
        <v>3</v>
      </c>
      <c r="AA684" s="1">
        <v>4</v>
      </c>
      <c r="AB684" s="1">
        <v>2</v>
      </c>
      <c r="AC684" s="1">
        <v>0</v>
      </c>
      <c r="AD684" s="1">
        <v>2</v>
      </c>
      <c r="AE684" s="1">
        <v>3</v>
      </c>
      <c r="AF684" s="1">
        <v>0</v>
      </c>
      <c r="AG684" s="1">
        <v>0</v>
      </c>
      <c r="AH684" s="1">
        <v>0</v>
      </c>
      <c r="AI684" s="1">
        <v>1</v>
      </c>
    </row>
    <row r="685" spans="1:35" x14ac:dyDescent="0.25">
      <c r="A685" s="2">
        <v>31</v>
      </c>
      <c r="B685" s="2">
        <v>0</v>
      </c>
      <c r="C685" s="7">
        <v>0.68349932700890303</v>
      </c>
      <c r="D685" s="2" t="s">
        <v>40</v>
      </c>
      <c r="E685" s="2" t="s">
        <v>34</v>
      </c>
      <c r="F685" s="2" t="s">
        <v>35</v>
      </c>
      <c r="G685" s="2">
        <v>2</v>
      </c>
      <c r="H685" s="2">
        <v>1</v>
      </c>
      <c r="I685" s="2" t="s">
        <v>36</v>
      </c>
      <c r="J685" s="2">
        <v>2</v>
      </c>
      <c r="K685" s="2" t="s">
        <v>43</v>
      </c>
      <c r="L685" s="2">
        <v>3</v>
      </c>
      <c r="M685" s="2">
        <v>2</v>
      </c>
      <c r="N685" s="2" t="s">
        <v>38</v>
      </c>
      <c r="O685" s="2">
        <v>4</v>
      </c>
      <c r="P685" s="2" t="s">
        <v>39</v>
      </c>
      <c r="Q685" s="2">
        <v>6582</v>
      </c>
      <c r="R685" s="2">
        <v>4</v>
      </c>
      <c r="S685" s="2" t="s">
        <v>40</v>
      </c>
      <c r="T685" s="2">
        <v>13</v>
      </c>
      <c r="U685" s="2">
        <v>3</v>
      </c>
      <c r="V685" s="2">
        <v>3</v>
      </c>
      <c r="W685" s="2">
        <v>0</v>
      </c>
      <c r="X685" s="2">
        <v>10</v>
      </c>
      <c r="Y685" s="2">
        <v>2</v>
      </c>
      <c r="Z685" s="2">
        <v>4</v>
      </c>
      <c r="AA685" s="2">
        <v>6</v>
      </c>
      <c r="AB685" s="2">
        <v>5</v>
      </c>
      <c r="AC685" s="2">
        <v>0</v>
      </c>
      <c r="AD685" s="2">
        <v>5</v>
      </c>
      <c r="AE685" s="2">
        <v>4</v>
      </c>
      <c r="AF685" s="2">
        <v>0</v>
      </c>
      <c r="AG685" s="2">
        <v>0</v>
      </c>
      <c r="AH685" s="2">
        <v>0</v>
      </c>
      <c r="AI685" s="2">
        <v>2</v>
      </c>
    </row>
    <row r="686" spans="1:35" x14ac:dyDescent="0.25">
      <c r="A686" s="1">
        <v>30</v>
      </c>
      <c r="B686" s="1">
        <v>0</v>
      </c>
      <c r="C686" s="6">
        <v>0.68315769913382995</v>
      </c>
      <c r="D686" s="1" t="s">
        <v>40</v>
      </c>
      <c r="E686" s="1" t="s">
        <v>34</v>
      </c>
      <c r="F686" s="1" t="s">
        <v>35</v>
      </c>
      <c r="G686" s="1">
        <v>29</v>
      </c>
      <c r="H686" s="1">
        <v>4</v>
      </c>
      <c r="I686" s="1" t="s">
        <v>36</v>
      </c>
      <c r="J686" s="1">
        <v>3</v>
      </c>
      <c r="K686" s="1" t="s">
        <v>43</v>
      </c>
      <c r="L686" s="1">
        <v>3</v>
      </c>
      <c r="M686" s="1">
        <v>2</v>
      </c>
      <c r="N686" s="1" t="s">
        <v>38</v>
      </c>
      <c r="O686" s="1">
        <v>1</v>
      </c>
      <c r="P686" s="1" t="s">
        <v>50</v>
      </c>
      <c r="Q686" s="1">
        <v>4115</v>
      </c>
      <c r="R686" s="1">
        <v>8</v>
      </c>
      <c r="S686" s="1" t="s">
        <v>49</v>
      </c>
      <c r="T686" s="1">
        <v>19</v>
      </c>
      <c r="U686" s="1">
        <v>3</v>
      </c>
      <c r="V686" s="1">
        <v>3</v>
      </c>
      <c r="W686" s="1">
        <v>3</v>
      </c>
      <c r="X686" s="1">
        <v>8</v>
      </c>
      <c r="Y686" s="1">
        <v>3</v>
      </c>
      <c r="Z686" s="1">
        <v>3</v>
      </c>
      <c r="AA686" s="1">
        <v>4</v>
      </c>
      <c r="AB686" s="1">
        <v>3</v>
      </c>
      <c r="AC686" s="1">
        <v>0</v>
      </c>
      <c r="AD686" s="1">
        <v>3</v>
      </c>
      <c r="AE686" s="1">
        <v>2</v>
      </c>
      <c r="AF686" s="1">
        <v>0</v>
      </c>
      <c r="AG686" s="1">
        <v>0</v>
      </c>
      <c r="AH686" s="1">
        <v>0</v>
      </c>
      <c r="AI686" s="1">
        <v>0</v>
      </c>
    </row>
    <row r="687" spans="1:35" x14ac:dyDescent="0.25">
      <c r="A687" s="2">
        <v>30</v>
      </c>
      <c r="B687" s="2">
        <v>0</v>
      </c>
      <c r="C687" s="7">
        <v>0.67920048164566005</v>
      </c>
      <c r="D687" s="2" t="s">
        <v>40</v>
      </c>
      <c r="E687" s="2" t="s">
        <v>34</v>
      </c>
      <c r="F687" s="2" t="s">
        <v>41</v>
      </c>
      <c r="G687" s="2">
        <v>7</v>
      </c>
      <c r="H687" s="2">
        <v>3</v>
      </c>
      <c r="I687" s="2" t="s">
        <v>48</v>
      </c>
      <c r="J687" s="2">
        <v>2</v>
      </c>
      <c r="K687" s="2" t="s">
        <v>43</v>
      </c>
      <c r="L687" s="2">
        <v>2</v>
      </c>
      <c r="M687" s="2">
        <v>1</v>
      </c>
      <c r="N687" s="2" t="s">
        <v>46</v>
      </c>
      <c r="O687" s="2">
        <v>2</v>
      </c>
      <c r="P687" s="2" t="s">
        <v>47</v>
      </c>
      <c r="Q687" s="2">
        <v>2141</v>
      </c>
      <c r="R687" s="2">
        <v>1</v>
      </c>
      <c r="S687" s="2" t="s">
        <v>49</v>
      </c>
      <c r="T687" s="2">
        <v>12</v>
      </c>
      <c r="U687" s="2">
        <v>3</v>
      </c>
      <c r="V687" s="2">
        <v>2</v>
      </c>
      <c r="W687" s="2">
        <v>1</v>
      </c>
      <c r="X687" s="2">
        <v>6</v>
      </c>
      <c r="Y687" s="2">
        <v>3</v>
      </c>
      <c r="Z687" s="2">
        <v>2</v>
      </c>
      <c r="AA687" s="2">
        <v>6</v>
      </c>
      <c r="AB687" s="2">
        <v>4</v>
      </c>
      <c r="AC687" s="2">
        <v>1</v>
      </c>
      <c r="AD687" s="2">
        <v>1</v>
      </c>
      <c r="AE687" s="2">
        <v>1</v>
      </c>
      <c r="AF687" s="2">
        <v>0</v>
      </c>
      <c r="AG687" s="2">
        <v>0</v>
      </c>
      <c r="AH687" s="2">
        <v>0</v>
      </c>
      <c r="AI687" s="2">
        <v>0</v>
      </c>
    </row>
    <row r="688" spans="1:35" x14ac:dyDescent="0.25">
      <c r="A688" s="1">
        <v>35</v>
      </c>
      <c r="B688" s="1">
        <v>0</v>
      </c>
      <c r="C688" s="6">
        <v>0.67888182218499005</v>
      </c>
      <c r="D688" s="1" t="s">
        <v>40</v>
      </c>
      <c r="E688" s="1" t="s">
        <v>34</v>
      </c>
      <c r="F688" s="1" t="s">
        <v>35</v>
      </c>
      <c r="G688" s="1">
        <v>8</v>
      </c>
      <c r="H688" s="1">
        <v>4</v>
      </c>
      <c r="I688" s="1" t="s">
        <v>36</v>
      </c>
      <c r="J688" s="1">
        <v>1</v>
      </c>
      <c r="K688" s="1" t="s">
        <v>37</v>
      </c>
      <c r="L688" s="1">
        <v>3</v>
      </c>
      <c r="M688" s="1">
        <v>1</v>
      </c>
      <c r="N688" s="1" t="s">
        <v>54</v>
      </c>
      <c r="O688" s="1">
        <v>4</v>
      </c>
      <c r="P688" s="1" t="s">
        <v>47</v>
      </c>
      <c r="Q688" s="1">
        <v>2572</v>
      </c>
      <c r="R688" s="1">
        <v>1</v>
      </c>
      <c r="S688" s="1" t="s">
        <v>49</v>
      </c>
      <c r="T688" s="1">
        <v>16</v>
      </c>
      <c r="U688" s="1">
        <v>3</v>
      </c>
      <c r="V688" s="1">
        <v>2</v>
      </c>
      <c r="W688" s="1">
        <v>1</v>
      </c>
      <c r="X688" s="1">
        <v>3</v>
      </c>
      <c r="Y688" s="1">
        <v>1</v>
      </c>
      <c r="Z688" s="1">
        <v>2</v>
      </c>
      <c r="AA688" s="1">
        <v>3</v>
      </c>
      <c r="AB688" s="1">
        <v>2</v>
      </c>
      <c r="AC688" s="1">
        <v>0</v>
      </c>
      <c r="AD688" s="1">
        <v>2</v>
      </c>
      <c r="AE688" s="1">
        <v>1</v>
      </c>
      <c r="AF688" s="1">
        <v>0</v>
      </c>
      <c r="AG688" s="1">
        <v>0</v>
      </c>
      <c r="AH688" s="1">
        <v>1</v>
      </c>
      <c r="AI688" s="1">
        <v>0</v>
      </c>
    </row>
    <row r="689" spans="1:35" x14ac:dyDescent="0.25">
      <c r="A689" s="2">
        <v>38</v>
      </c>
      <c r="B689" s="2">
        <v>0</v>
      </c>
      <c r="C689" s="7">
        <v>0.67480027482410798</v>
      </c>
      <c r="D689" s="2" t="s">
        <v>40</v>
      </c>
      <c r="E689" s="2" t="s">
        <v>53</v>
      </c>
      <c r="F689" s="2" t="s">
        <v>35</v>
      </c>
      <c r="G689" s="2">
        <v>10</v>
      </c>
      <c r="H689" s="2">
        <v>3</v>
      </c>
      <c r="I689" s="2" t="s">
        <v>56</v>
      </c>
      <c r="J689" s="2">
        <v>3</v>
      </c>
      <c r="K689" s="2" t="s">
        <v>37</v>
      </c>
      <c r="L689" s="2">
        <v>3</v>
      </c>
      <c r="M689" s="2">
        <v>2</v>
      </c>
      <c r="N689" s="2" t="s">
        <v>38</v>
      </c>
      <c r="O689" s="2">
        <v>4</v>
      </c>
      <c r="P689" s="2" t="s">
        <v>39</v>
      </c>
      <c r="Q689" s="2">
        <v>5666</v>
      </c>
      <c r="R689" s="2">
        <v>1</v>
      </c>
      <c r="S689" s="2" t="s">
        <v>40</v>
      </c>
      <c r="T689" s="2">
        <v>13</v>
      </c>
      <c r="U689" s="2">
        <v>3</v>
      </c>
      <c r="V689" s="2">
        <v>2</v>
      </c>
      <c r="W689" s="2">
        <v>0</v>
      </c>
      <c r="X689" s="2">
        <v>6</v>
      </c>
      <c r="Y689" s="2">
        <v>1</v>
      </c>
      <c r="Z689" s="2">
        <v>3</v>
      </c>
      <c r="AA689" s="2">
        <v>5</v>
      </c>
      <c r="AB689" s="2">
        <v>3</v>
      </c>
      <c r="AC689" s="2">
        <v>1</v>
      </c>
      <c r="AD689" s="2">
        <v>3</v>
      </c>
      <c r="AE689" s="2">
        <v>3</v>
      </c>
      <c r="AF689" s="2">
        <v>0</v>
      </c>
      <c r="AG689" s="2">
        <v>0</v>
      </c>
      <c r="AH689" s="2">
        <v>0</v>
      </c>
      <c r="AI689" s="2">
        <v>3</v>
      </c>
    </row>
    <row r="690" spans="1:35" x14ac:dyDescent="0.25">
      <c r="A690" s="1">
        <v>24</v>
      </c>
      <c r="B690" s="1">
        <v>0</v>
      </c>
      <c r="C690" s="6">
        <v>0.67338051415723399</v>
      </c>
      <c r="D690" s="1" t="s">
        <v>40</v>
      </c>
      <c r="E690" s="1" t="s">
        <v>53</v>
      </c>
      <c r="F690" s="1" t="s">
        <v>41</v>
      </c>
      <c r="G690" s="1">
        <v>4</v>
      </c>
      <c r="H690" s="1">
        <v>1</v>
      </c>
      <c r="I690" s="1" t="s">
        <v>36</v>
      </c>
      <c r="J690" s="1">
        <v>1</v>
      </c>
      <c r="K690" s="1" t="s">
        <v>43</v>
      </c>
      <c r="L690" s="1">
        <v>2</v>
      </c>
      <c r="M690" s="1">
        <v>1</v>
      </c>
      <c r="N690" s="1" t="s">
        <v>44</v>
      </c>
      <c r="O690" s="1">
        <v>4</v>
      </c>
      <c r="P690" s="1" t="s">
        <v>47</v>
      </c>
      <c r="Q690" s="1">
        <v>3162</v>
      </c>
      <c r="R690" s="1">
        <v>0</v>
      </c>
      <c r="S690" s="1" t="s">
        <v>49</v>
      </c>
      <c r="T690" s="1">
        <v>17</v>
      </c>
      <c r="U690" s="1">
        <v>3</v>
      </c>
      <c r="V690" s="1">
        <v>4</v>
      </c>
      <c r="W690" s="1">
        <v>0</v>
      </c>
      <c r="X690" s="1">
        <v>6</v>
      </c>
      <c r="Y690" s="1">
        <v>2</v>
      </c>
      <c r="Z690" s="1">
        <v>2</v>
      </c>
      <c r="AA690" s="1">
        <v>5</v>
      </c>
      <c r="AB690" s="1">
        <v>2</v>
      </c>
      <c r="AC690" s="1">
        <v>3</v>
      </c>
      <c r="AD690" s="1">
        <v>4</v>
      </c>
      <c r="AE690" s="1">
        <v>2</v>
      </c>
      <c r="AF690" s="1">
        <v>0</v>
      </c>
      <c r="AG690" s="1">
        <v>0</v>
      </c>
      <c r="AH690" s="1">
        <v>1</v>
      </c>
      <c r="AI690" s="1">
        <v>1</v>
      </c>
    </row>
    <row r="691" spans="1:35" x14ac:dyDescent="0.25">
      <c r="A691" s="2">
        <v>24</v>
      </c>
      <c r="B691" s="2">
        <v>0</v>
      </c>
      <c r="C691" s="7">
        <v>0.66981194245055198</v>
      </c>
      <c r="D691" s="2" t="s">
        <v>40</v>
      </c>
      <c r="E691" s="2" t="s">
        <v>34</v>
      </c>
      <c r="F691" s="2" t="s">
        <v>41</v>
      </c>
      <c r="G691" s="2">
        <v>17</v>
      </c>
      <c r="H691" s="2">
        <v>2</v>
      </c>
      <c r="I691" s="2" t="s">
        <v>42</v>
      </c>
      <c r="J691" s="2">
        <v>4</v>
      </c>
      <c r="K691" s="2" t="s">
        <v>43</v>
      </c>
      <c r="L691" s="2">
        <v>2</v>
      </c>
      <c r="M691" s="2">
        <v>1</v>
      </c>
      <c r="N691" s="2" t="s">
        <v>44</v>
      </c>
      <c r="O691" s="2">
        <v>2</v>
      </c>
      <c r="P691" s="2" t="s">
        <v>47</v>
      </c>
      <c r="Q691" s="2">
        <v>2127</v>
      </c>
      <c r="R691" s="2">
        <v>1</v>
      </c>
      <c r="S691" s="2" t="s">
        <v>49</v>
      </c>
      <c r="T691" s="2">
        <v>21</v>
      </c>
      <c r="U691" s="2">
        <v>4</v>
      </c>
      <c r="V691" s="2">
        <v>4</v>
      </c>
      <c r="W691" s="2">
        <v>1</v>
      </c>
      <c r="X691" s="2">
        <v>1</v>
      </c>
      <c r="Y691" s="2">
        <v>2</v>
      </c>
      <c r="Z691" s="2">
        <v>3</v>
      </c>
      <c r="AA691" s="2">
        <v>1</v>
      </c>
      <c r="AB691" s="2">
        <v>0</v>
      </c>
      <c r="AC691" s="2">
        <v>0</v>
      </c>
      <c r="AD691" s="2">
        <v>0</v>
      </c>
      <c r="AE691" s="2">
        <v>1</v>
      </c>
      <c r="AF691" s="2">
        <v>1</v>
      </c>
      <c r="AG691" s="2">
        <v>1</v>
      </c>
      <c r="AH691" s="2">
        <v>1</v>
      </c>
      <c r="AI691" s="2">
        <v>0</v>
      </c>
    </row>
    <row r="692" spans="1:35" x14ac:dyDescent="0.25">
      <c r="A692" s="1">
        <v>29</v>
      </c>
      <c r="B692" s="1">
        <v>0</v>
      </c>
      <c r="C692" s="6">
        <v>0.669658704361761</v>
      </c>
      <c r="D692" s="1" t="s">
        <v>40</v>
      </c>
      <c r="E692" s="1" t="s">
        <v>34</v>
      </c>
      <c r="F692" s="1" t="s">
        <v>35</v>
      </c>
      <c r="G692" s="1">
        <v>10</v>
      </c>
      <c r="H692" s="1">
        <v>1</v>
      </c>
      <c r="I692" s="1" t="s">
        <v>57</v>
      </c>
      <c r="J692" s="1">
        <v>4</v>
      </c>
      <c r="K692" s="1" t="s">
        <v>37</v>
      </c>
      <c r="L692" s="1">
        <v>2</v>
      </c>
      <c r="M692" s="1">
        <v>2</v>
      </c>
      <c r="N692" s="1" t="s">
        <v>38</v>
      </c>
      <c r="O692" s="1">
        <v>2</v>
      </c>
      <c r="P692" s="1" t="s">
        <v>50</v>
      </c>
      <c r="Q692" s="1">
        <v>8268</v>
      </c>
      <c r="R692" s="1">
        <v>1</v>
      </c>
      <c r="S692" s="1" t="s">
        <v>40</v>
      </c>
      <c r="T692" s="1">
        <v>14</v>
      </c>
      <c r="U692" s="1">
        <v>3</v>
      </c>
      <c r="V692" s="1">
        <v>1</v>
      </c>
      <c r="W692" s="1">
        <v>2</v>
      </c>
      <c r="X692" s="1">
        <v>7</v>
      </c>
      <c r="Y692" s="1">
        <v>2</v>
      </c>
      <c r="Z692" s="1">
        <v>3</v>
      </c>
      <c r="AA692" s="1">
        <v>7</v>
      </c>
      <c r="AB692" s="1">
        <v>7</v>
      </c>
      <c r="AC692" s="1">
        <v>1</v>
      </c>
      <c r="AD692" s="1">
        <v>7</v>
      </c>
      <c r="AE692" s="1">
        <v>4</v>
      </c>
      <c r="AF692" s="1">
        <v>0</v>
      </c>
      <c r="AG692" s="1">
        <v>0</v>
      </c>
      <c r="AH692" s="1">
        <v>0</v>
      </c>
      <c r="AI692" s="1">
        <v>1</v>
      </c>
    </row>
    <row r="693" spans="1:35" x14ac:dyDescent="0.25">
      <c r="A693" s="2">
        <v>23</v>
      </c>
      <c r="B693" s="2">
        <v>0</v>
      </c>
      <c r="C693" s="7">
        <v>0.66573308609389104</v>
      </c>
      <c r="D693" s="2" t="s">
        <v>40</v>
      </c>
      <c r="E693" s="2" t="s">
        <v>34</v>
      </c>
      <c r="F693" s="2" t="s">
        <v>35</v>
      </c>
      <c r="G693" s="2">
        <v>2</v>
      </c>
      <c r="H693" s="2">
        <v>1</v>
      </c>
      <c r="I693" s="2" t="s">
        <v>56</v>
      </c>
      <c r="J693" s="2">
        <v>3</v>
      </c>
      <c r="K693" s="2" t="s">
        <v>43</v>
      </c>
      <c r="L693" s="2">
        <v>3</v>
      </c>
      <c r="M693" s="2">
        <v>1</v>
      </c>
      <c r="N693" s="2" t="s">
        <v>54</v>
      </c>
      <c r="O693" s="2">
        <v>1</v>
      </c>
      <c r="P693" s="2" t="s">
        <v>50</v>
      </c>
      <c r="Q693" s="2">
        <v>2322</v>
      </c>
      <c r="R693" s="2">
        <v>3</v>
      </c>
      <c r="S693" s="2" t="s">
        <v>49</v>
      </c>
      <c r="T693" s="2">
        <v>13</v>
      </c>
      <c r="U693" s="2">
        <v>3</v>
      </c>
      <c r="V693" s="2">
        <v>3</v>
      </c>
      <c r="W693" s="2">
        <v>1</v>
      </c>
      <c r="X693" s="2">
        <v>3</v>
      </c>
      <c r="Y693" s="2">
        <v>3</v>
      </c>
      <c r="Z693" s="2">
        <v>3</v>
      </c>
      <c r="AA693" s="2">
        <v>0</v>
      </c>
      <c r="AB693" s="2">
        <v>0</v>
      </c>
      <c r="AC693" s="2">
        <v>0</v>
      </c>
      <c r="AD693" s="2">
        <v>0</v>
      </c>
      <c r="AE693" s="2">
        <v>1</v>
      </c>
      <c r="AF693" s="2">
        <v>0</v>
      </c>
      <c r="AG693" s="2">
        <v>1</v>
      </c>
      <c r="AH693" s="2">
        <v>1</v>
      </c>
      <c r="AI693" s="2">
        <v>0</v>
      </c>
    </row>
    <row r="694" spans="1:35" x14ac:dyDescent="0.25">
      <c r="A694" s="1">
        <v>30</v>
      </c>
      <c r="B694" s="1">
        <v>0</v>
      </c>
      <c r="C694" s="6">
        <v>0.66565804279573104</v>
      </c>
      <c r="D694" s="1" t="s">
        <v>40</v>
      </c>
      <c r="E694" s="1" t="s">
        <v>34</v>
      </c>
      <c r="F694" s="1" t="s">
        <v>35</v>
      </c>
      <c r="G694" s="1">
        <v>7</v>
      </c>
      <c r="H694" s="1">
        <v>1</v>
      </c>
      <c r="I694" s="1" t="s">
        <v>57</v>
      </c>
      <c r="J694" s="1">
        <v>4</v>
      </c>
      <c r="K694" s="1" t="s">
        <v>43</v>
      </c>
      <c r="L694" s="1">
        <v>3</v>
      </c>
      <c r="M694" s="1">
        <v>1</v>
      </c>
      <c r="N694" s="1" t="s">
        <v>54</v>
      </c>
      <c r="O694" s="1">
        <v>2</v>
      </c>
      <c r="P694" s="1" t="s">
        <v>39</v>
      </c>
      <c r="Q694" s="1">
        <v>2983</v>
      </c>
      <c r="R694" s="1">
        <v>0</v>
      </c>
      <c r="S694" s="1" t="s">
        <v>49</v>
      </c>
      <c r="T694" s="1">
        <v>14</v>
      </c>
      <c r="U694" s="1">
        <v>3</v>
      </c>
      <c r="V694" s="1">
        <v>1</v>
      </c>
      <c r="W694" s="1">
        <v>0</v>
      </c>
      <c r="X694" s="1">
        <v>4</v>
      </c>
      <c r="Y694" s="1">
        <v>3</v>
      </c>
      <c r="Z694" s="1">
        <v>3</v>
      </c>
      <c r="AA694" s="1">
        <v>3</v>
      </c>
      <c r="AB694" s="1">
        <v>2</v>
      </c>
      <c r="AC694" s="1">
        <v>1</v>
      </c>
      <c r="AD694" s="1">
        <v>2</v>
      </c>
      <c r="AE694" s="1">
        <v>2</v>
      </c>
      <c r="AF694" s="1">
        <v>0</v>
      </c>
      <c r="AG694" s="1">
        <v>0</v>
      </c>
      <c r="AH694" s="1">
        <v>1</v>
      </c>
      <c r="AI694" s="1">
        <v>1</v>
      </c>
    </row>
    <row r="695" spans="1:35" x14ac:dyDescent="0.25">
      <c r="A695" s="2">
        <v>33</v>
      </c>
      <c r="B695" s="2">
        <v>0</v>
      </c>
      <c r="C695" s="7">
        <v>0.66502133234022198</v>
      </c>
      <c r="D695" s="2" t="s">
        <v>40</v>
      </c>
      <c r="E695" s="2" t="s">
        <v>53</v>
      </c>
      <c r="F695" s="2" t="s">
        <v>35</v>
      </c>
      <c r="G695" s="2">
        <v>8</v>
      </c>
      <c r="H695" s="2">
        <v>1</v>
      </c>
      <c r="I695" s="2" t="s">
        <v>36</v>
      </c>
      <c r="J695" s="2">
        <v>2</v>
      </c>
      <c r="K695" s="2" t="s">
        <v>37</v>
      </c>
      <c r="L695" s="2">
        <v>2</v>
      </c>
      <c r="M695" s="2">
        <v>1</v>
      </c>
      <c r="N695" s="2" t="s">
        <v>54</v>
      </c>
      <c r="O695" s="2">
        <v>4</v>
      </c>
      <c r="P695" s="2" t="s">
        <v>39</v>
      </c>
      <c r="Q695" s="2">
        <v>2342</v>
      </c>
      <c r="R695" s="2">
        <v>0</v>
      </c>
      <c r="S695" s="2" t="s">
        <v>49</v>
      </c>
      <c r="T695" s="2">
        <v>19</v>
      </c>
      <c r="U695" s="2">
        <v>3</v>
      </c>
      <c r="V695" s="2">
        <v>4</v>
      </c>
      <c r="W695" s="2">
        <v>0</v>
      </c>
      <c r="X695" s="2">
        <v>3</v>
      </c>
      <c r="Y695" s="2">
        <v>2</v>
      </c>
      <c r="Z695" s="2">
        <v>2</v>
      </c>
      <c r="AA695" s="2">
        <v>2</v>
      </c>
      <c r="AB695" s="2">
        <v>2</v>
      </c>
      <c r="AC695" s="2">
        <v>2</v>
      </c>
      <c r="AD695" s="2">
        <v>2</v>
      </c>
      <c r="AE695" s="2">
        <v>1</v>
      </c>
      <c r="AF695" s="2">
        <v>0</v>
      </c>
      <c r="AG695" s="2">
        <v>0</v>
      </c>
      <c r="AH695" s="2">
        <v>1</v>
      </c>
      <c r="AI695" s="2">
        <v>2</v>
      </c>
    </row>
    <row r="696" spans="1:35" x14ac:dyDescent="0.25">
      <c r="A696" s="1">
        <v>34</v>
      </c>
      <c r="B696" s="1">
        <v>0</v>
      </c>
      <c r="C696" s="6">
        <v>0.66396866872609095</v>
      </c>
      <c r="D696" s="1" t="s">
        <v>40</v>
      </c>
      <c r="E696" s="1" t="s">
        <v>34</v>
      </c>
      <c r="F696" s="1" t="s">
        <v>41</v>
      </c>
      <c r="G696" s="1">
        <v>7</v>
      </c>
      <c r="H696" s="1">
        <v>4</v>
      </c>
      <c r="I696" s="1" t="s">
        <v>48</v>
      </c>
      <c r="J696" s="1">
        <v>1</v>
      </c>
      <c r="K696" s="1" t="s">
        <v>43</v>
      </c>
      <c r="L696" s="1">
        <v>3</v>
      </c>
      <c r="M696" s="1">
        <v>1</v>
      </c>
      <c r="N696" s="1" t="s">
        <v>46</v>
      </c>
      <c r="O696" s="1">
        <v>4</v>
      </c>
      <c r="P696" s="1" t="s">
        <v>39</v>
      </c>
      <c r="Q696" s="1">
        <v>2972</v>
      </c>
      <c r="R696" s="1">
        <v>1</v>
      </c>
      <c r="S696" s="1" t="s">
        <v>49</v>
      </c>
      <c r="T696" s="1">
        <v>13</v>
      </c>
      <c r="U696" s="1">
        <v>3</v>
      </c>
      <c r="V696" s="1">
        <v>3</v>
      </c>
      <c r="W696" s="1">
        <v>0</v>
      </c>
      <c r="X696" s="1">
        <v>1</v>
      </c>
      <c r="Y696" s="1">
        <v>4</v>
      </c>
      <c r="Z696" s="1">
        <v>1</v>
      </c>
      <c r="AA696" s="1">
        <v>1</v>
      </c>
      <c r="AB696" s="1">
        <v>0</v>
      </c>
      <c r="AC696" s="1">
        <v>0</v>
      </c>
      <c r="AD696" s="1">
        <v>0</v>
      </c>
      <c r="AE696" s="1">
        <v>2</v>
      </c>
      <c r="AF696" s="1">
        <v>1</v>
      </c>
      <c r="AG696" s="1">
        <v>1</v>
      </c>
      <c r="AH696" s="1">
        <v>0</v>
      </c>
      <c r="AI696" s="1">
        <v>1</v>
      </c>
    </row>
    <row r="697" spans="1:35" x14ac:dyDescent="0.25">
      <c r="A697" s="2">
        <v>25</v>
      </c>
      <c r="B697" s="2">
        <v>0</v>
      </c>
      <c r="C697" s="7">
        <v>0.66070810146704395</v>
      </c>
      <c r="D697" s="2" t="s">
        <v>40</v>
      </c>
      <c r="E697" s="2" t="s">
        <v>34</v>
      </c>
      <c r="F697" s="2" t="s">
        <v>35</v>
      </c>
      <c r="G697" s="2">
        <v>18</v>
      </c>
      <c r="H697" s="2">
        <v>1</v>
      </c>
      <c r="I697" s="2" t="s">
        <v>36</v>
      </c>
      <c r="J697" s="2">
        <v>1</v>
      </c>
      <c r="K697" s="2" t="s">
        <v>43</v>
      </c>
      <c r="L697" s="2">
        <v>4</v>
      </c>
      <c r="M697" s="2">
        <v>2</v>
      </c>
      <c r="N697" s="2" t="s">
        <v>38</v>
      </c>
      <c r="O697" s="2">
        <v>3</v>
      </c>
      <c r="P697" s="2" t="s">
        <v>47</v>
      </c>
      <c r="Q697" s="2">
        <v>6232</v>
      </c>
      <c r="R697" s="2">
        <v>2</v>
      </c>
      <c r="S697" s="2" t="s">
        <v>49</v>
      </c>
      <c r="T697" s="2">
        <v>11</v>
      </c>
      <c r="U697" s="2">
        <v>3</v>
      </c>
      <c r="V697" s="2">
        <v>2</v>
      </c>
      <c r="W697" s="2">
        <v>0</v>
      </c>
      <c r="X697" s="2">
        <v>6</v>
      </c>
      <c r="Y697" s="2">
        <v>3</v>
      </c>
      <c r="Z697" s="2">
        <v>2</v>
      </c>
      <c r="AA697" s="2">
        <v>3</v>
      </c>
      <c r="AB697" s="2">
        <v>2</v>
      </c>
      <c r="AC697" s="2">
        <v>1</v>
      </c>
      <c r="AD697" s="2">
        <v>2</v>
      </c>
      <c r="AE697" s="2">
        <v>4</v>
      </c>
      <c r="AF697" s="2">
        <v>0</v>
      </c>
      <c r="AG697" s="2">
        <v>0</v>
      </c>
      <c r="AH697" s="2">
        <v>0</v>
      </c>
      <c r="AI697" s="2">
        <v>0</v>
      </c>
    </row>
    <row r="698" spans="1:35" x14ac:dyDescent="0.25">
      <c r="A698" s="1">
        <v>33</v>
      </c>
      <c r="B698" s="1">
        <v>0</v>
      </c>
      <c r="C698" s="6">
        <v>0.65773472686567003</v>
      </c>
      <c r="D698" s="1" t="s">
        <v>40</v>
      </c>
      <c r="E698" s="1" t="s">
        <v>34</v>
      </c>
      <c r="F698" s="1" t="s">
        <v>41</v>
      </c>
      <c r="G698" s="1">
        <v>4</v>
      </c>
      <c r="H698" s="1">
        <v>4</v>
      </c>
      <c r="I698" s="1" t="s">
        <v>48</v>
      </c>
      <c r="J698" s="1">
        <v>1</v>
      </c>
      <c r="K698" s="1" t="s">
        <v>37</v>
      </c>
      <c r="L698" s="1">
        <v>2</v>
      </c>
      <c r="M698" s="1">
        <v>1</v>
      </c>
      <c r="N698" s="1" t="s">
        <v>44</v>
      </c>
      <c r="O698" s="1">
        <v>2</v>
      </c>
      <c r="P698" s="1" t="s">
        <v>47</v>
      </c>
      <c r="Q698" s="1">
        <v>3838</v>
      </c>
      <c r="R698" s="1">
        <v>8</v>
      </c>
      <c r="S698" s="1" t="s">
        <v>49</v>
      </c>
      <c r="T698" s="1">
        <v>11</v>
      </c>
      <c r="U698" s="1">
        <v>3</v>
      </c>
      <c r="V698" s="1">
        <v>4</v>
      </c>
      <c r="W698" s="1">
        <v>0</v>
      </c>
      <c r="X698" s="1">
        <v>8</v>
      </c>
      <c r="Y698" s="1">
        <v>5</v>
      </c>
      <c r="Z698" s="1">
        <v>3</v>
      </c>
      <c r="AA698" s="1">
        <v>5</v>
      </c>
      <c r="AB698" s="1">
        <v>4</v>
      </c>
      <c r="AC698" s="1">
        <v>0</v>
      </c>
      <c r="AD698" s="1">
        <v>2</v>
      </c>
      <c r="AE698" s="1">
        <v>2</v>
      </c>
      <c r="AF698" s="1">
        <v>0</v>
      </c>
      <c r="AG698" s="1">
        <v>0</v>
      </c>
      <c r="AH698" s="1">
        <v>1</v>
      </c>
      <c r="AI698" s="1">
        <v>0</v>
      </c>
    </row>
    <row r="699" spans="1:35" x14ac:dyDescent="0.25">
      <c r="A699" s="2">
        <v>39</v>
      </c>
      <c r="B699" s="2">
        <v>0</v>
      </c>
      <c r="C699" s="7">
        <v>0.65746966012257202</v>
      </c>
      <c r="D699" s="2" t="s">
        <v>40</v>
      </c>
      <c r="E699" s="2" t="s">
        <v>34</v>
      </c>
      <c r="F699" s="2" t="s">
        <v>41</v>
      </c>
      <c r="G699" s="2">
        <v>13</v>
      </c>
      <c r="H699" s="2">
        <v>4</v>
      </c>
      <c r="I699" s="2" t="s">
        <v>48</v>
      </c>
      <c r="J699" s="2">
        <v>3</v>
      </c>
      <c r="K699" s="2" t="s">
        <v>37</v>
      </c>
      <c r="L699" s="2">
        <v>2</v>
      </c>
      <c r="M699" s="2">
        <v>4</v>
      </c>
      <c r="N699" s="2" t="s">
        <v>59</v>
      </c>
      <c r="O699" s="2">
        <v>2</v>
      </c>
      <c r="P699" s="2" t="s">
        <v>50</v>
      </c>
      <c r="Q699" s="2">
        <v>17123</v>
      </c>
      <c r="R699" s="2">
        <v>6</v>
      </c>
      <c r="S699" s="2" t="s">
        <v>40</v>
      </c>
      <c r="T699" s="2">
        <v>13</v>
      </c>
      <c r="U699" s="2">
        <v>3</v>
      </c>
      <c r="V699" s="2">
        <v>4</v>
      </c>
      <c r="W699" s="2">
        <v>2</v>
      </c>
      <c r="X699" s="2">
        <v>21</v>
      </c>
      <c r="Y699" s="2">
        <v>4</v>
      </c>
      <c r="Z699" s="2">
        <v>3</v>
      </c>
      <c r="AA699" s="2">
        <v>19</v>
      </c>
      <c r="AB699" s="2">
        <v>9</v>
      </c>
      <c r="AC699" s="2">
        <v>15</v>
      </c>
      <c r="AD699" s="2">
        <v>2</v>
      </c>
      <c r="AE699" s="2">
        <v>5</v>
      </c>
      <c r="AF699" s="2">
        <v>0</v>
      </c>
      <c r="AG699" s="2">
        <v>0</v>
      </c>
      <c r="AH699" s="2">
        <v>0</v>
      </c>
      <c r="AI699" s="2">
        <v>1</v>
      </c>
    </row>
    <row r="700" spans="1:35" x14ac:dyDescent="0.25">
      <c r="A700" s="1">
        <v>34</v>
      </c>
      <c r="B700" s="1">
        <v>0</v>
      </c>
      <c r="C700" s="6">
        <v>0.65651479363041298</v>
      </c>
      <c r="D700" s="1" t="s">
        <v>40</v>
      </c>
      <c r="E700" s="1" t="s">
        <v>45</v>
      </c>
      <c r="F700" s="1" t="s">
        <v>41</v>
      </c>
      <c r="G700" s="1">
        <v>16</v>
      </c>
      <c r="H700" s="1">
        <v>4</v>
      </c>
      <c r="I700" s="1" t="s">
        <v>36</v>
      </c>
      <c r="J700" s="1">
        <v>3</v>
      </c>
      <c r="K700" s="1" t="s">
        <v>37</v>
      </c>
      <c r="L700" s="1">
        <v>2</v>
      </c>
      <c r="M700" s="1">
        <v>1</v>
      </c>
      <c r="N700" s="1" t="s">
        <v>46</v>
      </c>
      <c r="O700" s="1">
        <v>4</v>
      </c>
      <c r="P700" s="1" t="s">
        <v>39</v>
      </c>
      <c r="Q700" s="1">
        <v>2553</v>
      </c>
      <c r="R700" s="1">
        <v>1</v>
      </c>
      <c r="S700" s="1" t="s">
        <v>49</v>
      </c>
      <c r="T700" s="1">
        <v>16</v>
      </c>
      <c r="U700" s="1">
        <v>3</v>
      </c>
      <c r="V700" s="1">
        <v>3</v>
      </c>
      <c r="W700" s="1">
        <v>0</v>
      </c>
      <c r="X700" s="1">
        <v>6</v>
      </c>
      <c r="Y700" s="1">
        <v>3</v>
      </c>
      <c r="Z700" s="1">
        <v>3</v>
      </c>
      <c r="AA700" s="1">
        <v>5</v>
      </c>
      <c r="AB700" s="1">
        <v>2</v>
      </c>
      <c r="AC700" s="1">
        <v>1</v>
      </c>
      <c r="AD700" s="1">
        <v>3</v>
      </c>
      <c r="AE700" s="1">
        <v>1</v>
      </c>
      <c r="AF700" s="1">
        <v>0</v>
      </c>
      <c r="AG700" s="1">
        <v>0</v>
      </c>
      <c r="AH700" s="1">
        <v>0</v>
      </c>
      <c r="AI700" s="1">
        <v>2</v>
      </c>
    </row>
    <row r="701" spans="1:35" x14ac:dyDescent="0.25">
      <c r="A701" s="2">
        <v>31</v>
      </c>
      <c r="B701" s="2">
        <v>0</v>
      </c>
      <c r="C701" s="7">
        <v>0.65610790264567898</v>
      </c>
      <c r="D701" s="2" t="s">
        <v>40</v>
      </c>
      <c r="E701" s="2" t="s">
        <v>45</v>
      </c>
      <c r="F701" s="2" t="s">
        <v>41</v>
      </c>
      <c r="G701" s="2">
        <v>3</v>
      </c>
      <c r="H701" s="2">
        <v>4</v>
      </c>
      <c r="I701" s="2" t="s">
        <v>48</v>
      </c>
      <c r="J701" s="2">
        <v>2</v>
      </c>
      <c r="K701" s="2" t="s">
        <v>43</v>
      </c>
      <c r="L701" s="2">
        <v>3</v>
      </c>
      <c r="M701" s="2">
        <v>3</v>
      </c>
      <c r="N701" s="2" t="s">
        <v>55</v>
      </c>
      <c r="O701" s="2">
        <v>3</v>
      </c>
      <c r="P701" s="2" t="s">
        <v>50</v>
      </c>
      <c r="Q701" s="2">
        <v>13675</v>
      </c>
      <c r="R701" s="2">
        <v>9</v>
      </c>
      <c r="S701" s="2" t="s">
        <v>49</v>
      </c>
      <c r="T701" s="2">
        <v>12</v>
      </c>
      <c r="U701" s="2">
        <v>3</v>
      </c>
      <c r="V701" s="2">
        <v>1</v>
      </c>
      <c r="W701" s="2">
        <v>1</v>
      </c>
      <c r="X701" s="2">
        <v>9</v>
      </c>
      <c r="Y701" s="2">
        <v>3</v>
      </c>
      <c r="Z701" s="2">
        <v>3</v>
      </c>
      <c r="AA701" s="2">
        <v>2</v>
      </c>
      <c r="AB701" s="2">
        <v>2</v>
      </c>
      <c r="AC701" s="2">
        <v>2</v>
      </c>
      <c r="AD701" s="2">
        <v>2</v>
      </c>
      <c r="AE701" s="2">
        <v>5</v>
      </c>
      <c r="AF701" s="2">
        <v>0</v>
      </c>
      <c r="AG701" s="2">
        <v>0</v>
      </c>
      <c r="AH701" s="2">
        <v>0</v>
      </c>
      <c r="AI701" s="2">
        <v>1</v>
      </c>
    </row>
    <row r="702" spans="1:35" x14ac:dyDescent="0.25">
      <c r="A702" s="1">
        <v>32</v>
      </c>
      <c r="B702" s="1">
        <v>0</v>
      </c>
      <c r="C702" s="6">
        <v>0.65598959229682596</v>
      </c>
      <c r="D702" s="1" t="s">
        <v>40</v>
      </c>
      <c r="E702" s="1" t="s">
        <v>34</v>
      </c>
      <c r="F702" s="1" t="s">
        <v>41</v>
      </c>
      <c r="G702" s="1">
        <v>5</v>
      </c>
      <c r="H702" s="1">
        <v>4</v>
      </c>
      <c r="I702" s="1" t="s">
        <v>36</v>
      </c>
      <c r="J702" s="1">
        <v>4</v>
      </c>
      <c r="K702" s="1" t="s">
        <v>43</v>
      </c>
      <c r="L702" s="1">
        <v>2</v>
      </c>
      <c r="M702" s="1">
        <v>2</v>
      </c>
      <c r="N702" s="1" t="s">
        <v>51</v>
      </c>
      <c r="O702" s="1">
        <v>4</v>
      </c>
      <c r="P702" s="1" t="s">
        <v>39</v>
      </c>
      <c r="Q702" s="1">
        <v>9679</v>
      </c>
      <c r="R702" s="1">
        <v>8</v>
      </c>
      <c r="S702" s="1" t="s">
        <v>49</v>
      </c>
      <c r="T702" s="1">
        <v>24</v>
      </c>
      <c r="U702" s="1">
        <v>4</v>
      </c>
      <c r="V702" s="1">
        <v>2</v>
      </c>
      <c r="W702" s="1">
        <v>0</v>
      </c>
      <c r="X702" s="1">
        <v>8</v>
      </c>
      <c r="Y702" s="1">
        <v>1</v>
      </c>
      <c r="Z702" s="1">
        <v>3</v>
      </c>
      <c r="AA702" s="1">
        <v>1</v>
      </c>
      <c r="AB702" s="1">
        <v>0</v>
      </c>
      <c r="AC702" s="1">
        <v>0</v>
      </c>
      <c r="AD702" s="1">
        <v>0</v>
      </c>
      <c r="AE702" s="1">
        <v>4</v>
      </c>
      <c r="AF702" s="1">
        <v>0</v>
      </c>
      <c r="AG702" s="1">
        <v>1</v>
      </c>
      <c r="AH702" s="1">
        <v>0</v>
      </c>
      <c r="AI702" s="1">
        <v>1</v>
      </c>
    </row>
    <row r="703" spans="1:35" x14ac:dyDescent="0.25">
      <c r="A703" s="2">
        <v>38</v>
      </c>
      <c r="B703" s="2">
        <v>0</v>
      </c>
      <c r="C703" s="7">
        <v>0.65472437895184799</v>
      </c>
      <c r="D703" s="2" t="s">
        <v>40</v>
      </c>
      <c r="E703" s="2" t="s">
        <v>45</v>
      </c>
      <c r="F703" s="2" t="s">
        <v>41</v>
      </c>
      <c r="G703" s="2">
        <v>2</v>
      </c>
      <c r="H703" s="2">
        <v>3</v>
      </c>
      <c r="I703" s="2" t="s">
        <v>48</v>
      </c>
      <c r="J703" s="2">
        <v>4</v>
      </c>
      <c r="K703" s="2" t="s">
        <v>37</v>
      </c>
      <c r="L703" s="2">
        <v>2</v>
      </c>
      <c r="M703" s="2">
        <v>1</v>
      </c>
      <c r="N703" s="2" t="s">
        <v>44</v>
      </c>
      <c r="O703" s="2">
        <v>2</v>
      </c>
      <c r="P703" s="2" t="s">
        <v>39</v>
      </c>
      <c r="Q703" s="2">
        <v>2440</v>
      </c>
      <c r="R703" s="2">
        <v>1</v>
      </c>
      <c r="S703" s="2" t="s">
        <v>49</v>
      </c>
      <c r="T703" s="2">
        <v>22</v>
      </c>
      <c r="U703" s="2">
        <v>4</v>
      </c>
      <c r="V703" s="2">
        <v>2</v>
      </c>
      <c r="W703" s="2">
        <v>0</v>
      </c>
      <c r="X703" s="2">
        <v>4</v>
      </c>
      <c r="Y703" s="2">
        <v>3</v>
      </c>
      <c r="Z703" s="2">
        <v>3</v>
      </c>
      <c r="AA703" s="2">
        <v>4</v>
      </c>
      <c r="AB703" s="2">
        <v>3</v>
      </c>
      <c r="AC703" s="2">
        <v>3</v>
      </c>
      <c r="AD703" s="2">
        <v>3</v>
      </c>
      <c r="AE703" s="2">
        <v>1</v>
      </c>
      <c r="AF703" s="2">
        <v>0</v>
      </c>
      <c r="AG703" s="2">
        <v>0</v>
      </c>
      <c r="AH703" s="2">
        <v>1</v>
      </c>
      <c r="AI703" s="2">
        <v>2</v>
      </c>
    </row>
    <row r="704" spans="1:35" x14ac:dyDescent="0.25">
      <c r="A704" s="1">
        <v>34</v>
      </c>
      <c r="B704" s="1">
        <v>0</v>
      </c>
      <c r="C704" s="6">
        <v>0.65365671035189399</v>
      </c>
      <c r="D704" s="1" t="s">
        <v>40</v>
      </c>
      <c r="E704" s="1" t="s">
        <v>34</v>
      </c>
      <c r="F704" s="1" t="s">
        <v>41</v>
      </c>
      <c r="G704" s="1">
        <v>10</v>
      </c>
      <c r="H704" s="1">
        <v>3</v>
      </c>
      <c r="I704" s="1" t="s">
        <v>36</v>
      </c>
      <c r="J704" s="1">
        <v>2</v>
      </c>
      <c r="K704" s="1" t="s">
        <v>43</v>
      </c>
      <c r="L704" s="1">
        <v>3</v>
      </c>
      <c r="M704" s="1">
        <v>1</v>
      </c>
      <c r="N704" s="1" t="s">
        <v>44</v>
      </c>
      <c r="O704" s="1">
        <v>2</v>
      </c>
      <c r="P704" s="1" t="s">
        <v>50</v>
      </c>
      <c r="Q704" s="1">
        <v>2008</v>
      </c>
      <c r="R704" s="1">
        <v>1</v>
      </c>
      <c r="S704" s="1" t="s">
        <v>49</v>
      </c>
      <c r="T704" s="1">
        <v>14</v>
      </c>
      <c r="U704" s="1">
        <v>3</v>
      </c>
      <c r="V704" s="1">
        <v>2</v>
      </c>
      <c r="W704" s="1">
        <v>2</v>
      </c>
      <c r="X704" s="1">
        <v>1</v>
      </c>
      <c r="Y704" s="1">
        <v>3</v>
      </c>
      <c r="Z704" s="1">
        <v>3</v>
      </c>
      <c r="AA704" s="1">
        <v>1</v>
      </c>
      <c r="AB704" s="1">
        <v>0</v>
      </c>
      <c r="AC704" s="1">
        <v>1</v>
      </c>
      <c r="AD704" s="1">
        <v>0</v>
      </c>
      <c r="AE704" s="1">
        <v>1</v>
      </c>
      <c r="AF704" s="1">
        <v>1</v>
      </c>
      <c r="AG704" s="1">
        <v>1</v>
      </c>
      <c r="AH704" s="1">
        <v>1</v>
      </c>
      <c r="AI704" s="1">
        <v>0</v>
      </c>
    </row>
    <row r="705" spans="1:35" x14ac:dyDescent="0.25">
      <c r="A705" s="2">
        <v>40</v>
      </c>
      <c r="B705" s="2">
        <v>0</v>
      </c>
      <c r="C705" s="7">
        <v>0.65186831554091795</v>
      </c>
      <c r="D705" s="2" t="s">
        <v>40</v>
      </c>
      <c r="E705" s="2" t="s">
        <v>45</v>
      </c>
      <c r="F705" s="2" t="s">
        <v>41</v>
      </c>
      <c r="G705" s="2">
        <v>9</v>
      </c>
      <c r="H705" s="2">
        <v>4</v>
      </c>
      <c r="I705" s="2" t="s">
        <v>48</v>
      </c>
      <c r="J705" s="2">
        <v>4</v>
      </c>
      <c r="K705" s="2" t="s">
        <v>43</v>
      </c>
      <c r="L705" s="2">
        <v>3</v>
      </c>
      <c r="M705" s="2">
        <v>1</v>
      </c>
      <c r="N705" s="2" t="s">
        <v>46</v>
      </c>
      <c r="O705" s="2">
        <v>2</v>
      </c>
      <c r="P705" s="2" t="s">
        <v>50</v>
      </c>
      <c r="Q705" s="2">
        <v>3617</v>
      </c>
      <c r="R705" s="2">
        <v>8</v>
      </c>
      <c r="S705" s="2" t="s">
        <v>40</v>
      </c>
      <c r="T705" s="2">
        <v>14</v>
      </c>
      <c r="U705" s="2">
        <v>3</v>
      </c>
      <c r="V705" s="2">
        <v>4</v>
      </c>
      <c r="W705" s="2">
        <v>1</v>
      </c>
      <c r="X705" s="2">
        <v>3</v>
      </c>
      <c r="Y705" s="2">
        <v>2</v>
      </c>
      <c r="Z705" s="2">
        <v>3</v>
      </c>
      <c r="AA705" s="2">
        <v>1</v>
      </c>
      <c r="AB705" s="2">
        <v>1</v>
      </c>
      <c r="AC705" s="2">
        <v>0</v>
      </c>
      <c r="AD705" s="2">
        <v>0</v>
      </c>
      <c r="AE705" s="2">
        <v>2</v>
      </c>
      <c r="AF705" s="2">
        <v>0</v>
      </c>
      <c r="AG705" s="2">
        <v>1</v>
      </c>
      <c r="AH705" s="2">
        <v>0</v>
      </c>
      <c r="AI705" s="2">
        <v>2</v>
      </c>
    </row>
    <row r="706" spans="1:35" x14ac:dyDescent="0.25">
      <c r="A706" s="1">
        <v>34</v>
      </c>
      <c r="B706" s="1">
        <v>0</v>
      </c>
      <c r="C706" s="6">
        <v>0.65164570899623098</v>
      </c>
      <c r="D706" s="1" t="s">
        <v>40</v>
      </c>
      <c r="E706" s="1" t="s">
        <v>34</v>
      </c>
      <c r="F706" s="1" t="s">
        <v>35</v>
      </c>
      <c r="G706" s="1">
        <v>2</v>
      </c>
      <c r="H706" s="1">
        <v>3</v>
      </c>
      <c r="I706" s="1" t="s">
        <v>57</v>
      </c>
      <c r="J706" s="1">
        <v>3</v>
      </c>
      <c r="K706" s="1" t="s">
        <v>37</v>
      </c>
      <c r="L706" s="1">
        <v>3</v>
      </c>
      <c r="M706" s="1">
        <v>2</v>
      </c>
      <c r="N706" s="1" t="s">
        <v>38</v>
      </c>
      <c r="O706" s="1">
        <v>1</v>
      </c>
      <c r="P706" s="1" t="s">
        <v>39</v>
      </c>
      <c r="Q706" s="1">
        <v>4538</v>
      </c>
      <c r="R706" s="1">
        <v>0</v>
      </c>
      <c r="S706" s="1" t="s">
        <v>40</v>
      </c>
      <c r="T706" s="1">
        <v>12</v>
      </c>
      <c r="U706" s="1">
        <v>3</v>
      </c>
      <c r="V706" s="1">
        <v>4</v>
      </c>
      <c r="W706" s="1">
        <v>0</v>
      </c>
      <c r="X706" s="1">
        <v>4</v>
      </c>
      <c r="Y706" s="1">
        <v>3</v>
      </c>
      <c r="Z706" s="1">
        <v>3</v>
      </c>
      <c r="AA706" s="1">
        <v>3</v>
      </c>
      <c r="AB706" s="1">
        <v>2</v>
      </c>
      <c r="AC706" s="1">
        <v>0</v>
      </c>
      <c r="AD706" s="1">
        <v>2</v>
      </c>
      <c r="AE706" s="1">
        <v>3</v>
      </c>
      <c r="AF706" s="1">
        <v>0</v>
      </c>
      <c r="AG706" s="1">
        <v>0</v>
      </c>
      <c r="AH706" s="1">
        <v>0</v>
      </c>
      <c r="AI706" s="1">
        <v>2</v>
      </c>
    </row>
    <row r="707" spans="1:35" x14ac:dyDescent="0.25">
      <c r="A707" s="2">
        <v>39</v>
      </c>
      <c r="B707" s="2">
        <v>0</v>
      </c>
      <c r="C707" s="7">
        <v>0.64808299100336297</v>
      </c>
      <c r="D707" s="2" t="s">
        <v>40</v>
      </c>
      <c r="E707" s="2" t="s">
        <v>53</v>
      </c>
      <c r="F707" s="2" t="s">
        <v>41</v>
      </c>
      <c r="G707" s="2">
        <v>9</v>
      </c>
      <c r="H707" s="2">
        <v>3</v>
      </c>
      <c r="I707" s="2" t="s">
        <v>36</v>
      </c>
      <c r="J707" s="2">
        <v>3</v>
      </c>
      <c r="K707" s="2" t="s">
        <v>43</v>
      </c>
      <c r="L707" s="2">
        <v>3</v>
      </c>
      <c r="M707" s="2">
        <v>2</v>
      </c>
      <c r="N707" s="2" t="s">
        <v>44</v>
      </c>
      <c r="O707" s="2">
        <v>2</v>
      </c>
      <c r="P707" s="2" t="s">
        <v>39</v>
      </c>
      <c r="Q707" s="2">
        <v>6782</v>
      </c>
      <c r="R707" s="2">
        <v>9</v>
      </c>
      <c r="S707" s="2" t="s">
        <v>49</v>
      </c>
      <c r="T707" s="2">
        <v>15</v>
      </c>
      <c r="U707" s="2">
        <v>3</v>
      </c>
      <c r="V707" s="2">
        <v>3</v>
      </c>
      <c r="W707" s="2">
        <v>0</v>
      </c>
      <c r="X707" s="2">
        <v>9</v>
      </c>
      <c r="Y707" s="2">
        <v>2</v>
      </c>
      <c r="Z707" s="2">
        <v>2</v>
      </c>
      <c r="AA707" s="2">
        <v>5</v>
      </c>
      <c r="AB707" s="2">
        <v>4</v>
      </c>
      <c r="AC707" s="2">
        <v>0</v>
      </c>
      <c r="AD707" s="2">
        <v>3</v>
      </c>
      <c r="AE707" s="2">
        <v>4</v>
      </c>
      <c r="AF707" s="2">
        <v>0</v>
      </c>
      <c r="AG707" s="2">
        <v>0</v>
      </c>
      <c r="AH707" s="2">
        <v>1</v>
      </c>
      <c r="AI707" s="2">
        <v>2</v>
      </c>
    </row>
    <row r="708" spans="1:35" x14ac:dyDescent="0.25">
      <c r="A708" s="1">
        <v>18</v>
      </c>
      <c r="B708" s="1">
        <v>0</v>
      </c>
      <c r="C708" s="6">
        <v>0.64798451512807698</v>
      </c>
      <c r="D708" s="1" t="s">
        <v>40</v>
      </c>
      <c r="E708" s="1" t="s">
        <v>53</v>
      </c>
      <c r="F708" s="1" t="s">
        <v>41</v>
      </c>
      <c r="G708" s="1">
        <v>5</v>
      </c>
      <c r="H708" s="1">
        <v>2</v>
      </c>
      <c r="I708" s="1" t="s">
        <v>36</v>
      </c>
      <c r="J708" s="1">
        <v>2</v>
      </c>
      <c r="K708" s="1" t="s">
        <v>43</v>
      </c>
      <c r="L708" s="1">
        <v>3</v>
      </c>
      <c r="M708" s="1">
        <v>1</v>
      </c>
      <c r="N708" s="1" t="s">
        <v>46</v>
      </c>
      <c r="O708" s="1">
        <v>4</v>
      </c>
      <c r="P708" s="1" t="s">
        <v>39</v>
      </c>
      <c r="Q708" s="1">
        <v>1051</v>
      </c>
      <c r="R708" s="1">
        <v>1</v>
      </c>
      <c r="S708" s="1" t="s">
        <v>49</v>
      </c>
      <c r="T708" s="1">
        <v>15</v>
      </c>
      <c r="U708" s="1">
        <v>3</v>
      </c>
      <c r="V708" s="1">
        <v>4</v>
      </c>
      <c r="W708" s="1">
        <v>0</v>
      </c>
      <c r="X708" s="1">
        <v>0</v>
      </c>
      <c r="Y708" s="1">
        <v>2</v>
      </c>
      <c r="Z708" s="1">
        <v>3</v>
      </c>
      <c r="AA708" s="1">
        <v>0</v>
      </c>
      <c r="AB708" s="1">
        <v>0</v>
      </c>
      <c r="AC708" s="1">
        <v>0</v>
      </c>
      <c r="AD708" s="1">
        <v>0</v>
      </c>
      <c r="AE708" s="1">
        <v>1</v>
      </c>
      <c r="AF708" s="1">
        <v>1</v>
      </c>
      <c r="AG708" s="1">
        <v>1</v>
      </c>
      <c r="AH708" s="1">
        <v>0</v>
      </c>
      <c r="AI708" s="1">
        <v>2</v>
      </c>
    </row>
    <row r="709" spans="1:35" x14ac:dyDescent="0.25">
      <c r="A709" s="2">
        <v>35</v>
      </c>
      <c r="B709" s="2">
        <v>0</v>
      </c>
      <c r="C709" s="7">
        <v>0.64730259939442003</v>
      </c>
      <c r="D709" s="2" t="s">
        <v>40</v>
      </c>
      <c r="E709" s="2" t="s">
        <v>34</v>
      </c>
      <c r="F709" s="2" t="s">
        <v>41</v>
      </c>
      <c r="G709" s="2">
        <v>11</v>
      </c>
      <c r="H709" s="2">
        <v>4</v>
      </c>
      <c r="I709" s="2" t="s">
        <v>48</v>
      </c>
      <c r="J709" s="2">
        <v>4</v>
      </c>
      <c r="K709" s="2" t="s">
        <v>43</v>
      </c>
      <c r="L709" s="2">
        <v>3</v>
      </c>
      <c r="M709" s="2">
        <v>1</v>
      </c>
      <c r="N709" s="2" t="s">
        <v>44</v>
      </c>
      <c r="O709" s="2">
        <v>3</v>
      </c>
      <c r="P709" s="2" t="s">
        <v>47</v>
      </c>
      <c r="Q709" s="2">
        <v>2660</v>
      </c>
      <c r="R709" s="2">
        <v>7</v>
      </c>
      <c r="S709" s="2" t="s">
        <v>40</v>
      </c>
      <c r="T709" s="2">
        <v>11</v>
      </c>
      <c r="U709" s="2">
        <v>3</v>
      </c>
      <c r="V709" s="2">
        <v>3</v>
      </c>
      <c r="W709" s="2">
        <v>1</v>
      </c>
      <c r="X709" s="2">
        <v>5</v>
      </c>
      <c r="Y709" s="2">
        <v>3</v>
      </c>
      <c r="Z709" s="2">
        <v>3</v>
      </c>
      <c r="AA709" s="2">
        <v>2</v>
      </c>
      <c r="AB709" s="2">
        <v>2</v>
      </c>
      <c r="AC709" s="2">
        <v>2</v>
      </c>
      <c r="AD709" s="2">
        <v>2</v>
      </c>
      <c r="AE709" s="2">
        <v>1</v>
      </c>
      <c r="AF709" s="2">
        <v>0</v>
      </c>
      <c r="AG709" s="2">
        <v>0</v>
      </c>
      <c r="AH709" s="2">
        <v>1</v>
      </c>
      <c r="AI709" s="2">
        <v>1</v>
      </c>
    </row>
    <row r="710" spans="1:35" x14ac:dyDescent="0.25">
      <c r="A710" s="1">
        <v>40</v>
      </c>
      <c r="B710" s="1">
        <v>0</v>
      </c>
      <c r="C710" s="6">
        <v>0.64510381757428803</v>
      </c>
      <c r="D710" s="1" t="s">
        <v>40</v>
      </c>
      <c r="E710" s="1" t="s">
        <v>34</v>
      </c>
      <c r="F710" s="1" t="s">
        <v>35</v>
      </c>
      <c r="G710" s="1">
        <v>26</v>
      </c>
      <c r="H710" s="1">
        <v>3</v>
      </c>
      <c r="I710" s="1" t="s">
        <v>57</v>
      </c>
      <c r="J710" s="1">
        <v>3</v>
      </c>
      <c r="K710" s="1" t="s">
        <v>43</v>
      </c>
      <c r="L710" s="1">
        <v>3</v>
      </c>
      <c r="M710" s="1">
        <v>2</v>
      </c>
      <c r="N710" s="1" t="s">
        <v>38</v>
      </c>
      <c r="O710" s="1">
        <v>1</v>
      </c>
      <c r="P710" s="1" t="s">
        <v>47</v>
      </c>
      <c r="Q710" s="1">
        <v>8396</v>
      </c>
      <c r="R710" s="1">
        <v>1</v>
      </c>
      <c r="S710" s="1" t="s">
        <v>49</v>
      </c>
      <c r="T710" s="1">
        <v>14</v>
      </c>
      <c r="U710" s="1">
        <v>3</v>
      </c>
      <c r="V710" s="1">
        <v>2</v>
      </c>
      <c r="W710" s="1">
        <v>1</v>
      </c>
      <c r="X710" s="1">
        <v>8</v>
      </c>
      <c r="Y710" s="1">
        <v>3</v>
      </c>
      <c r="Z710" s="1">
        <v>2</v>
      </c>
      <c r="AA710" s="1">
        <v>7</v>
      </c>
      <c r="AB710" s="1">
        <v>7</v>
      </c>
      <c r="AC710" s="1">
        <v>7</v>
      </c>
      <c r="AD710" s="1">
        <v>5</v>
      </c>
      <c r="AE710" s="1">
        <v>4</v>
      </c>
      <c r="AF710" s="1">
        <v>0</v>
      </c>
      <c r="AG710" s="1">
        <v>0</v>
      </c>
      <c r="AH710" s="1">
        <v>0</v>
      </c>
      <c r="AI710" s="1">
        <v>0</v>
      </c>
    </row>
    <row r="711" spans="1:35" x14ac:dyDescent="0.25">
      <c r="A711" s="2">
        <v>34</v>
      </c>
      <c r="B711" s="2">
        <v>0</v>
      </c>
      <c r="C711" s="7">
        <v>0.64479017275487205</v>
      </c>
      <c r="D711" s="2" t="s">
        <v>40</v>
      </c>
      <c r="E711" s="2" t="s">
        <v>45</v>
      </c>
      <c r="F711" s="2" t="s">
        <v>41</v>
      </c>
      <c r="G711" s="2">
        <v>22</v>
      </c>
      <c r="H711" s="2">
        <v>4</v>
      </c>
      <c r="I711" s="2" t="s">
        <v>42</v>
      </c>
      <c r="J711" s="2">
        <v>3</v>
      </c>
      <c r="K711" s="2" t="s">
        <v>43</v>
      </c>
      <c r="L711" s="2">
        <v>2</v>
      </c>
      <c r="M711" s="2">
        <v>2</v>
      </c>
      <c r="N711" s="2" t="s">
        <v>46</v>
      </c>
      <c r="O711" s="2">
        <v>4</v>
      </c>
      <c r="P711" s="2" t="s">
        <v>47</v>
      </c>
      <c r="Q711" s="2">
        <v>5747</v>
      </c>
      <c r="R711" s="2">
        <v>1</v>
      </c>
      <c r="S711" s="2" t="s">
        <v>40</v>
      </c>
      <c r="T711" s="2">
        <v>15</v>
      </c>
      <c r="U711" s="2">
        <v>3</v>
      </c>
      <c r="V711" s="2">
        <v>2</v>
      </c>
      <c r="W711" s="2">
        <v>0</v>
      </c>
      <c r="X711" s="2">
        <v>16</v>
      </c>
      <c r="Y711" s="2">
        <v>3</v>
      </c>
      <c r="Z711" s="2">
        <v>3</v>
      </c>
      <c r="AA711" s="2">
        <v>15</v>
      </c>
      <c r="AB711" s="2">
        <v>10</v>
      </c>
      <c r="AC711" s="2">
        <v>6</v>
      </c>
      <c r="AD711" s="2">
        <v>11</v>
      </c>
      <c r="AE711" s="2">
        <v>4</v>
      </c>
      <c r="AF711" s="2">
        <v>0</v>
      </c>
      <c r="AG711" s="2">
        <v>0</v>
      </c>
      <c r="AH711" s="2">
        <v>0</v>
      </c>
      <c r="AI711" s="2">
        <v>2</v>
      </c>
    </row>
    <row r="712" spans="1:35" x14ac:dyDescent="0.25">
      <c r="A712" s="1">
        <v>29</v>
      </c>
      <c r="B712" s="1">
        <v>0</v>
      </c>
      <c r="C712" s="6">
        <v>0.64351790134742903</v>
      </c>
      <c r="D712" s="1" t="s">
        <v>40</v>
      </c>
      <c r="E712" s="1" t="s">
        <v>34</v>
      </c>
      <c r="F712" s="1" t="s">
        <v>35</v>
      </c>
      <c r="G712" s="1">
        <v>10</v>
      </c>
      <c r="H712" s="1">
        <v>3</v>
      </c>
      <c r="I712" s="1" t="s">
        <v>36</v>
      </c>
      <c r="J712" s="1">
        <v>3</v>
      </c>
      <c r="K712" s="1" t="s">
        <v>43</v>
      </c>
      <c r="L712" s="1">
        <v>3</v>
      </c>
      <c r="M712" s="1">
        <v>1</v>
      </c>
      <c r="N712" s="1" t="s">
        <v>54</v>
      </c>
      <c r="O712" s="1">
        <v>3</v>
      </c>
      <c r="P712" s="1" t="s">
        <v>39</v>
      </c>
      <c r="Q712" s="1">
        <v>2642</v>
      </c>
      <c r="R712" s="1">
        <v>1</v>
      </c>
      <c r="S712" s="1" t="s">
        <v>49</v>
      </c>
      <c r="T712" s="1">
        <v>11</v>
      </c>
      <c r="U712" s="1">
        <v>3</v>
      </c>
      <c r="V712" s="1">
        <v>3</v>
      </c>
      <c r="W712" s="1">
        <v>0</v>
      </c>
      <c r="X712" s="1">
        <v>1</v>
      </c>
      <c r="Y712" s="1">
        <v>6</v>
      </c>
      <c r="Z712" s="1">
        <v>3</v>
      </c>
      <c r="AA712" s="1">
        <v>1</v>
      </c>
      <c r="AB712" s="1">
        <v>0</v>
      </c>
      <c r="AC712" s="1">
        <v>0</v>
      </c>
      <c r="AD712" s="1">
        <v>0</v>
      </c>
      <c r="AE712" s="1">
        <v>1</v>
      </c>
      <c r="AF712" s="1">
        <v>1</v>
      </c>
      <c r="AG712" s="1">
        <v>1</v>
      </c>
      <c r="AH712" s="1">
        <v>1</v>
      </c>
      <c r="AI712" s="1">
        <v>1</v>
      </c>
    </row>
    <row r="713" spans="1:35" x14ac:dyDescent="0.25">
      <c r="A713" s="2">
        <v>29</v>
      </c>
      <c r="B713" s="2">
        <v>0</v>
      </c>
      <c r="C713" s="7">
        <v>0.64224390028251499</v>
      </c>
      <c r="D713" s="2" t="s">
        <v>40</v>
      </c>
      <c r="E713" s="2" t="s">
        <v>34</v>
      </c>
      <c r="F713" s="2" t="s">
        <v>35</v>
      </c>
      <c r="G713" s="2">
        <v>2</v>
      </c>
      <c r="H713" s="2">
        <v>3</v>
      </c>
      <c r="I713" s="2" t="s">
        <v>48</v>
      </c>
      <c r="J713" s="2">
        <v>1</v>
      </c>
      <c r="K713" s="2" t="s">
        <v>43</v>
      </c>
      <c r="L713" s="2">
        <v>2</v>
      </c>
      <c r="M713" s="2">
        <v>2</v>
      </c>
      <c r="N713" s="2" t="s">
        <v>38</v>
      </c>
      <c r="O713" s="2">
        <v>2</v>
      </c>
      <c r="P713" s="2" t="s">
        <v>47</v>
      </c>
      <c r="Q713" s="2">
        <v>6644</v>
      </c>
      <c r="R713" s="2">
        <v>2</v>
      </c>
      <c r="S713" s="2" t="s">
        <v>49</v>
      </c>
      <c r="T713" s="2">
        <v>19</v>
      </c>
      <c r="U713" s="2">
        <v>3</v>
      </c>
      <c r="V713" s="2">
        <v>2</v>
      </c>
      <c r="W713" s="2">
        <v>2</v>
      </c>
      <c r="X713" s="2">
        <v>10</v>
      </c>
      <c r="Y713" s="2">
        <v>2</v>
      </c>
      <c r="Z713" s="2">
        <v>3</v>
      </c>
      <c r="AA713" s="2">
        <v>0</v>
      </c>
      <c r="AB713" s="2">
        <v>0</v>
      </c>
      <c r="AC713" s="2">
        <v>0</v>
      </c>
      <c r="AD713" s="2">
        <v>0</v>
      </c>
      <c r="AE713" s="2">
        <v>4</v>
      </c>
      <c r="AF713" s="2">
        <v>0</v>
      </c>
      <c r="AG713" s="2">
        <v>1</v>
      </c>
      <c r="AH713" s="2">
        <v>0</v>
      </c>
      <c r="AI713" s="2">
        <v>0</v>
      </c>
    </row>
    <row r="714" spans="1:35" x14ac:dyDescent="0.25">
      <c r="A714" s="1">
        <v>36</v>
      </c>
      <c r="B714" s="1">
        <v>0</v>
      </c>
      <c r="C714" s="6">
        <v>0.63778763648155501</v>
      </c>
      <c r="D714" s="1" t="s">
        <v>40</v>
      </c>
      <c r="E714" s="1" t="s">
        <v>34</v>
      </c>
      <c r="F714" s="1" t="s">
        <v>35</v>
      </c>
      <c r="G714" s="1">
        <v>1</v>
      </c>
      <c r="H714" s="1">
        <v>4</v>
      </c>
      <c r="I714" s="1" t="s">
        <v>36</v>
      </c>
      <c r="J714" s="1">
        <v>2</v>
      </c>
      <c r="K714" s="1" t="s">
        <v>37</v>
      </c>
      <c r="L714" s="1">
        <v>3</v>
      </c>
      <c r="M714" s="1">
        <v>2</v>
      </c>
      <c r="N714" s="1" t="s">
        <v>38</v>
      </c>
      <c r="O714" s="1">
        <v>3</v>
      </c>
      <c r="P714" s="1" t="s">
        <v>39</v>
      </c>
      <c r="Q714" s="1">
        <v>6815</v>
      </c>
      <c r="R714" s="1">
        <v>6</v>
      </c>
      <c r="S714" s="1" t="s">
        <v>49</v>
      </c>
      <c r="T714" s="1">
        <v>13</v>
      </c>
      <c r="U714" s="1">
        <v>3</v>
      </c>
      <c r="V714" s="1">
        <v>1</v>
      </c>
      <c r="W714" s="1">
        <v>0</v>
      </c>
      <c r="X714" s="1">
        <v>15</v>
      </c>
      <c r="Y714" s="1">
        <v>5</v>
      </c>
      <c r="Z714" s="1">
        <v>3</v>
      </c>
      <c r="AA714" s="1">
        <v>1</v>
      </c>
      <c r="AB714" s="1">
        <v>0</v>
      </c>
      <c r="AC714" s="1">
        <v>0</v>
      </c>
      <c r="AD714" s="1">
        <v>0</v>
      </c>
      <c r="AE714" s="1">
        <v>4</v>
      </c>
      <c r="AF714" s="1">
        <v>0</v>
      </c>
      <c r="AG714" s="1">
        <v>1</v>
      </c>
      <c r="AH714" s="1">
        <v>0</v>
      </c>
      <c r="AI714" s="1">
        <v>1</v>
      </c>
    </row>
    <row r="715" spans="1:35" x14ac:dyDescent="0.25">
      <c r="A715" s="2">
        <v>38</v>
      </c>
      <c r="B715" s="2">
        <v>0</v>
      </c>
      <c r="C715" s="7">
        <v>0.63665798464911805</v>
      </c>
      <c r="D715" s="2" t="s">
        <v>40</v>
      </c>
      <c r="E715" s="2" t="s">
        <v>45</v>
      </c>
      <c r="F715" s="2" t="s">
        <v>58</v>
      </c>
      <c r="G715" s="2">
        <v>1</v>
      </c>
      <c r="H715" s="2">
        <v>4</v>
      </c>
      <c r="I715" s="2" t="s">
        <v>42</v>
      </c>
      <c r="J715" s="2">
        <v>4</v>
      </c>
      <c r="K715" s="2" t="s">
        <v>43</v>
      </c>
      <c r="L715" s="2">
        <v>3</v>
      </c>
      <c r="M715" s="2">
        <v>1</v>
      </c>
      <c r="N715" s="2" t="s">
        <v>58</v>
      </c>
      <c r="O715" s="2">
        <v>2</v>
      </c>
      <c r="P715" s="2" t="s">
        <v>47</v>
      </c>
      <c r="Q715" s="2">
        <v>2991</v>
      </c>
      <c r="R715" s="2">
        <v>0</v>
      </c>
      <c r="S715" s="2" t="s">
        <v>40</v>
      </c>
      <c r="T715" s="2">
        <v>11</v>
      </c>
      <c r="U715" s="2">
        <v>3</v>
      </c>
      <c r="V715" s="2">
        <v>2</v>
      </c>
      <c r="W715" s="2">
        <v>1</v>
      </c>
      <c r="X715" s="2">
        <v>7</v>
      </c>
      <c r="Y715" s="2">
        <v>2</v>
      </c>
      <c r="Z715" s="2">
        <v>3</v>
      </c>
      <c r="AA715" s="2">
        <v>6</v>
      </c>
      <c r="AB715" s="2">
        <v>2</v>
      </c>
      <c r="AC715" s="2">
        <v>1</v>
      </c>
      <c r="AD715" s="2">
        <v>2</v>
      </c>
      <c r="AE715" s="2">
        <v>2</v>
      </c>
      <c r="AF715" s="2">
        <v>0</v>
      </c>
      <c r="AG715" s="2">
        <v>0</v>
      </c>
      <c r="AH715" s="2">
        <v>0</v>
      </c>
      <c r="AI715" s="2">
        <v>2</v>
      </c>
    </row>
    <row r="716" spans="1:35" x14ac:dyDescent="0.25">
      <c r="A716" s="1">
        <v>30</v>
      </c>
      <c r="B716" s="1">
        <v>0</v>
      </c>
      <c r="C716" s="6">
        <v>0.63648836672839004</v>
      </c>
      <c r="D716" s="1" t="s">
        <v>40</v>
      </c>
      <c r="E716" s="1" t="s">
        <v>34</v>
      </c>
      <c r="F716" s="1" t="s">
        <v>41</v>
      </c>
      <c r="G716" s="1">
        <v>18</v>
      </c>
      <c r="H716" s="1">
        <v>3</v>
      </c>
      <c r="I716" s="1" t="s">
        <v>36</v>
      </c>
      <c r="J716" s="1">
        <v>1</v>
      </c>
      <c r="K716" s="1" t="s">
        <v>37</v>
      </c>
      <c r="L716" s="1">
        <v>3</v>
      </c>
      <c r="M716" s="1">
        <v>1</v>
      </c>
      <c r="N716" s="1" t="s">
        <v>46</v>
      </c>
      <c r="O716" s="1">
        <v>3</v>
      </c>
      <c r="P716" s="1" t="s">
        <v>39</v>
      </c>
      <c r="Q716" s="1">
        <v>2632</v>
      </c>
      <c r="R716" s="1">
        <v>1</v>
      </c>
      <c r="S716" s="1" t="s">
        <v>49</v>
      </c>
      <c r="T716" s="1">
        <v>14</v>
      </c>
      <c r="U716" s="1">
        <v>3</v>
      </c>
      <c r="V716" s="1">
        <v>3</v>
      </c>
      <c r="W716" s="1">
        <v>0</v>
      </c>
      <c r="X716" s="1">
        <v>5</v>
      </c>
      <c r="Y716" s="1">
        <v>4</v>
      </c>
      <c r="Z716" s="1">
        <v>2</v>
      </c>
      <c r="AA716" s="1">
        <v>5</v>
      </c>
      <c r="AB716" s="1">
        <v>4</v>
      </c>
      <c r="AC716" s="1">
        <v>0</v>
      </c>
      <c r="AD716" s="1">
        <v>4</v>
      </c>
      <c r="AE716" s="1">
        <v>1</v>
      </c>
      <c r="AF716" s="1">
        <v>0</v>
      </c>
      <c r="AG716" s="1">
        <v>0</v>
      </c>
      <c r="AH716" s="1">
        <v>0</v>
      </c>
      <c r="AI716" s="1">
        <v>1</v>
      </c>
    </row>
    <row r="717" spans="1:35" x14ac:dyDescent="0.25">
      <c r="A717" s="2">
        <v>27</v>
      </c>
      <c r="B717" s="2">
        <v>0</v>
      </c>
      <c r="C717" s="7">
        <v>0.63425982596713604</v>
      </c>
      <c r="D717" s="2" t="s">
        <v>40</v>
      </c>
      <c r="E717" s="2" t="s">
        <v>34</v>
      </c>
      <c r="F717" s="2" t="s">
        <v>41</v>
      </c>
      <c r="G717" s="2">
        <v>2</v>
      </c>
      <c r="H717" s="2">
        <v>1</v>
      </c>
      <c r="I717" s="2" t="s">
        <v>48</v>
      </c>
      <c r="J717" s="2">
        <v>1</v>
      </c>
      <c r="K717" s="2" t="s">
        <v>43</v>
      </c>
      <c r="L717" s="2">
        <v>3</v>
      </c>
      <c r="M717" s="2">
        <v>1</v>
      </c>
      <c r="N717" s="2" t="s">
        <v>44</v>
      </c>
      <c r="O717" s="2">
        <v>2</v>
      </c>
      <c r="P717" s="2" t="s">
        <v>47</v>
      </c>
      <c r="Q717" s="2">
        <v>3468</v>
      </c>
      <c r="R717" s="2">
        <v>9</v>
      </c>
      <c r="S717" s="2" t="s">
        <v>49</v>
      </c>
      <c r="T717" s="2">
        <v>12</v>
      </c>
      <c r="U717" s="2">
        <v>3</v>
      </c>
      <c r="V717" s="2">
        <v>4</v>
      </c>
      <c r="W717" s="2">
        <v>1</v>
      </c>
      <c r="X717" s="2">
        <v>6</v>
      </c>
      <c r="Y717" s="2">
        <v>3</v>
      </c>
      <c r="Z717" s="2">
        <v>3</v>
      </c>
      <c r="AA717" s="2">
        <v>2</v>
      </c>
      <c r="AB717" s="2">
        <v>2</v>
      </c>
      <c r="AC717" s="2">
        <v>2</v>
      </c>
      <c r="AD717" s="2">
        <v>2</v>
      </c>
      <c r="AE717" s="2">
        <v>2</v>
      </c>
      <c r="AF717" s="2">
        <v>0</v>
      </c>
      <c r="AG717" s="2">
        <v>0</v>
      </c>
      <c r="AH717" s="2">
        <v>1</v>
      </c>
      <c r="AI717" s="2">
        <v>0</v>
      </c>
    </row>
    <row r="718" spans="1:35" x14ac:dyDescent="0.25">
      <c r="A718" s="1">
        <v>28</v>
      </c>
      <c r="B718" s="1">
        <v>0</v>
      </c>
      <c r="C718" s="6">
        <v>0.62950734627173799</v>
      </c>
      <c r="D718" s="1" t="s">
        <v>40</v>
      </c>
      <c r="E718" s="1" t="s">
        <v>45</v>
      </c>
      <c r="F718" s="1" t="s">
        <v>41</v>
      </c>
      <c r="G718" s="1">
        <v>6</v>
      </c>
      <c r="H718" s="1">
        <v>3</v>
      </c>
      <c r="I718" s="1" t="s">
        <v>36</v>
      </c>
      <c r="J718" s="1">
        <v>3</v>
      </c>
      <c r="K718" s="1" t="s">
        <v>43</v>
      </c>
      <c r="L718" s="1">
        <v>2</v>
      </c>
      <c r="M718" s="1">
        <v>1</v>
      </c>
      <c r="N718" s="1" t="s">
        <v>46</v>
      </c>
      <c r="O718" s="1">
        <v>3</v>
      </c>
      <c r="P718" s="1" t="s">
        <v>50</v>
      </c>
      <c r="Q718" s="1">
        <v>2703</v>
      </c>
      <c r="R718" s="1">
        <v>1</v>
      </c>
      <c r="S718" s="1" t="s">
        <v>40</v>
      </c>
      <c r="T718" s="1">
        <v>14</v>
      </c>
      <c r="U718" s="1">
        <v>3</v>
      </c>
      <c r="V718" s="1">
        <v>4</v>
      </c>
      <c r="W718" s="1">
        <v>1</v>
      </c>
      <c r="X718" s="1">
        <v>3</v>
      </c>
      <c r="Y718" s="1">
        <v>2</v>
      </c>
      <c r="Z718" s="1">
        <v>3</v>
      </c>
      <c r="AA718" s="1">
        <v>3</v>
      </c>
      <c r="AB718" s="1">
        <v>1</v>
      </c>
      <c r="AC718" s="1">
        <v>0</v>
      </c>
      <c r="AD718" s="1">
        <v>2</v>
      </c>
      <c r="AE718" s="1">
        <v>2</v>
      </c>
      <c r="AF718" s="1">
        <v>0</v>
      </c>
      <c r="AG718" s="1">
        <v>0</v>
      </c>
      <c r="AH718" s="1">
        <v>0</v>
      </c>
      <c r="AI718" s="1">
        <v>2</v>
      </c>
    </row>
    <row r="719" spans="1:35" x14ac:dyDescent="0.25">
      <c r="A719" s="2">
        <v>31</v>
      </c>
      <c r="B719" s="2">
        <v>0</v>
      </c>
      <c r="C719" s="7">
        <v>0.62945888494778801</v>
      </c>
      <c r="D719" s="2" t="s">
        <v>40</v>
      </c>
      <c r="E719" s="2" t="s">
        <v>34</v>
      </c>
      <c r="F719" s="2" t="s">
        <v>41</v>
      </c>
      <c r="G719" s="2">
        <v>8</v>
      </c>
      <c r="H719" s="2">
        <v>5</v>
      </c>
      <c r="I719" s="2" t="s">
        <v>36</v>
      </c>
      <c r="J719" s="2">
        <v>1</v>
      </c>
      <c r="K719" s="2" t="s">
        <v>37</v>
      </c>
      <c r="L719" s="2">
        <v>3</v>
      </c>
      <c r="M719" s="2">
        <v>4</v>
      </c>
      <c r="N719" s="2" t="s">
        <v>55</v>
      </c>
      <c r="O719" s="2">
        <v>2</v>
      </c>
      <c r="P719" s="2" t="s">
        <v>39</v>
      </c>
      <c r="Q719" s="2">
        <v>16422</v>
      </c>
      <c r="R719" s="2">
        <v>3</v>
      </c>
      <c r="S719" s="2" t="s">
        <v>49</v>
      </c>
      <c r="T719" s="2">
        <v>11</v>
      </c>
      <c r="U719" s="2">
        <v>3</v>
      </c>
      <c r="V719" s="2">
        <v>3</v>
      </c>
      <c r="W719" s="2">
        <v>0</v>
      </c>
      <c r="X719" s="2">
        <v>9</v>
      </c>
      <c r="Y719" s="2">
        <v>3</v>
      </c>
      <c r="Z719" s="2">
        <v>4</v>
      </c>
      <c r="AA719" s="2">
        <v>3</v>
      </c>
      <c r="AB719" s="2">
        <v>2</v>
      </c>
      <c r="AC719" s="2">
        <v>1</v>
      </c>
      <c r="AD719" s="2">
        <v>0</v>
      </c>
      <c r="AE719" s="2">
        <v>5</v>
      </c>
      <c r="AF719" s="2">
        <v>0</v>
      </c>
      <c r="AG719" s="2">
        <v>0</v>
      </c>
      <c r="AH719" s="2">
        <v>0</v>
      </c>
      <c r="AI719" s="2">
        <v>1</v>
      </c>
    </row>
    <row r="720" spans="1:35" x14ac:dyDescent="0.25">
      <c r="A720" s="1">
        <v>36</v>
      </c>
      <c r="B720" s="1">
        <v>0</v>
      </c>
      <c r="C720" s="6">
        <v>0.62831798481951195</v>
      </c>
      <c r="D720" s="1" t="s">
        <v>40</v>
      </c>
      <c r="E720" s="1" t="s">
        <v>34</v>
      </c>
      <c r="F720" s="1" t="s">
        <v>35</v>
      </c>
      <c r="G720" s="1">
        <v>16</v>
      </c>
      <c r="H720" s="1">
        <v>4</v>
      </c>
      <c r="I720" s="1" t="s">
        <v>57</v>
      </c>
      <c r="J720" s="1">
        <v>3</v>
      </c>
      <c r="K720" s="1" t="s">
        <v>37</v>
      </c>
      <c r="L720" s="1">
        <v>2</v>
      </c>
      <c r="M720" s="1">
        <v>2</v>
      </c>
      <c r="N720" s="1" t="s">
        <v>38</v>
      </c>
      <c r="O720" s="1">
        <v>1</v>
      </c>
      <c r="P720" s="1" t="s">
        <v>47</v>
      </c>
      <c r="Q720" s="1">
        <v>5647</v>
      </c>
      <c r="R720" s="1">
        <v>4</v>
      </c>
      <c r="S720" s="1" t="s">
        <v>49</v>
      </c>
      <c r="T720" s="1">
        <v>13</v>
      </c>
      <c r="U720" s="1">
        <v>3</v>
      </c>
      <c r="V720" s="1">
        <v>1</v>
      </c>
      <c r="W720" s="1">
        <v>2</v>
      </c>
      <c r="X720" s="1">
        <v>11</v>
      </c>
      <c r="Y720" s="1">
        <v>3</v>
      </c>
      <c r="Z720" s="1">
        <v>2</v>
      </c>
      <c r="AA720" s="1">
        <v>3</v>
      </c>
      <c r="AB720" s="1">
        <v>2</v>
      </c>
      <c r="AC720" s="1">
        <v>0</v>
      </c>
      <c r="AD720" s="1">
        <v>2</v>
      </c>
      <c r="AE720" s="1">
        <v>3</v>
      </c>
      <c r="AF720" s="1">
        <v>0</v>
      </c>
      <c r="AG720" s="1">
        <v>0</v>
      </c>
      <c r="AH720" s="1">
        <v>0</v>
      </c>
      <c r="AI720" s="1">
        <v>0</v>
      </c>
    </row>
    <row r="721" spans="1:35" x14ac:dyDescent="0.25">
      <c r="A721" s="2">
        <v>27</v>
      </c>
      <c r="B721" s="2">
        <v>0</v>
      </c>
      <c r="C721" s="7">
        <v>0.62361672007176705</v>
      </c>
      <c r="D721" s="2" t="s">
        <v>40</v>
      </c>
      <c r="E721" s="2" t="s">
        <v>53</v>
      </c>
      <c r="F721" s="2" t="s">
        <v>41</v>
      </c>
      <c r="G721" s="2">
        <v>3</v>
      </c>
      <c r="H721" s="2">
        <v>3</v>
      </c>
      <c r="I721" s="2" t="s">
        <v>48</v>
      </c>
      <c r="J721" s="2">
        <v>3</v>
      </c>
      <c r="K721" s="2" t="s">
        <v>43</v>
      </c>
      <c r="L721" s="2">
        <v>2</v>
      </c>
      <c r="M721" s="2">
        <v>1</v>
      </c>
      <c r="N721" s="2" t="s">
        <v>46</v>
      </c>
      <c r="O721" s="2">
        <v>3</v>
      </c>
      <c r="P721" s="2" t="s">
        <v>50</v>
      </c>
      <c r="Q721" s="2">
        <v>2566</v>
      </c>
      <c r="R721" s="2">
        <v>1</v>
      </c>
      <c r="S721" s="2" t="s">
        <v>40</v>
      </c>
      <c r="T721" s="2">
        <v>15</v>
      </c>
      <c r="U721" s="2">
        <v>3</v>
      </c>
      <c r="V721" s="2">
        <v>4</v>
      </c>
      <c r="W721" s="2">
        <v>1</v>
      </c>
      <c r="X721" s="2">
        <v>1</v>
      </c>
      <c r="Y721" s="2">
        <v>2</v>
      </c>
      <c r="Z721" s="2">
        <v>2</v>
      </c>
      <c r="AA721" s="2">
        <v>1</v>
      </c>
      <c r="AB721" s="2">
        <v>1</v>
      </c>
      <c r="AC721" s="2">
        <v>0</v>
      </c>
      <c r="AD721" s="2">
        <v>1</v>
      </c>
      <c r="AE721" s="2">
        <v>1</v>
      </c>
      <c r="AF721" s="2">
        <v>1</v>
      </c>
      <c r="AG721" s="2">
        <v>1</v>
      </c>
      <c r="AH721" s="2">
        <v>0</v>
      </c>
      <c r="AI721" s="2">
        <v>2</v>
      </c>
    </row>
    <row r="722" spans="1:35" x14ac:dyDescent="0.25">
      <c r="A722" s="1">
        <v>27</v>
      </c>
      <c r="B722" s="1">
        <v>0</v>
      </c>
      <c r="C722" s="6">
        <v>0.62336804800154899</v>
      </c>
      <c r="D722" s="1" t="s">
        <v>40</v>
      </c>
      <c r="E722" s="1" t="s">
        <v>34</v>
      </c>
      <c r="F722" s="1" t="s">
        <v>41</v>
      </c>
      <c r="G722" s="1">
        <v>3</v>
      </c>
      <c r="H722" s="1">
        <v>4</v>
      </c>
      <c r="I722" s="1" t="s">
        <v>48</v>
      </c>
      <c r="J722" s="1">
        <v>1</v>
      </c>
      <c r="K722" s="1" t="s">
        <v>43</v>
      </c>
      <c r="L722" s="1">
        <v>2</v>
      </c>
      <c r="M722" s="1">
        <v>1</v>
      </c>
      <c r="N722" s="1" t="s">
        <v>46</v>
      </c>
      <c r="O722" s="1">
        <v>4</v>
      </c>
      <c r="P722" s="1" t="s">
        <v>39</v>
      </c>
      <c r="Q722" s="1">
        <v>2045</v>
      </c>
      <c r="R722" s="1">
        <v>0</v>
      </c>
      <c r="S722" s="1" t="s">
        <v>49</v>
      </c>
      <c r="T722" s="1">
        <v>13</v>
      </c>
      <c r="U722" s="1">
        <v>3</v>
      </c>
      <c r="V722" s="1">
        <v>4</v>
      </c>
      <c r="W722" s="1">
        <v>0</v>
      </c>
      <c r="X722" s="1">
        <v>5</v>
      </c>
      <c r="Y722" s="1">
        <v>0</v>
      </c>
      <c r="Z722" s="1">
        <v>3</v>
      </c>
      <c r="AA722" s="1">
        <v>4</v>
      </c>
      <c r="AB722" s="1">
        <v>2</v>
      </c>
      <c r="AC722" s="1">
        <v>1</v>
      </c>
      <c r="AD722" s="1">
        <v>1</v>
      </c>
      <c r="AE722" s="1">
        <v>1</v>
      </c>
      <c r="AF722" s="1">
        <v>0</v>
      </c>
      <c r="AG722" s="1">
        <v>0</v>
      </c>
      <c r="AH722" s="1">
        <v>0</v>
      </c>
      <c r="AI722" s="1">
        <v>1</v>
      </c>
    </row>
    <row r="723" spans="1:35" x14ac:dyDescent="0.25">
      <c r="A723" s="2">
        <v>36</v>
      </c>
      <c r="B723" s="2">
        <v>0</v>
      </c>
      <c r="C723" s="7">
        <v>0.622342484576205</v>
      </c>
      <c r="D723" s="2" t="s">
        <v>40</v>
      </c>
      <c r="E723" s="2" t="s">
        <v>45</v>
      </c>
      <c r="F723" s="2" t="s">
        <v>41</v>
      </c>
      <c r="G723" s="2">
        <v>18</v>
      </c>
      <c r="H723" s="2">
        <v>1</v>
      </c>
      <c r="I723" s="2" t="s">
        <v>48</v>
      </c>
      <c r="J723" s="2">
        <v>2</v>
      </c>
      <c r="K723" s="2" t="s">
        <v>37</v>
      </c>
      <c r="L723" s="2">
        <v>3</v>
      </c>
      <c r="M723" s="2">
        <v>1</v>
      </c>
      <c r="N723" s="2" t="s">
        <v>44</v>
      </c>
      <c r="O723" s="2">
        <v>4</v>
      </c>
      <c r="P723" s="2" t="s">
        <v>39</v>
      </c>
      <c r="Q723" s="2">
        <v>2153</v>
      </c>
      <c r="R723" s="2">
        <v>1</v>
      </c>
      <c r="S723" s="2" t="s">
        <v>49</v>
      </c>
      <c r="T723" s="2">
        <v>13</v>
      </c>
      <c r="U723" s="2">
        <v>3</v>
      </c>
      <c r="V723" s="2">
        <v>1</v>
      </c>
      <c r="W723" s="2">
        <v>0</v>
      </c>
      <c r="X723" s="2">
        <v>8</v>
      </c>
      <c r="Y723" s="2">
        <v>2</v>
      </c>
      <c r="Z723" s="2">
        <v>3</v>
      </c>
      <c r="AA723" s="2">
        <v>8</v>
      </c>
      <c r="AB723" s="2">
        <v>1</v>
      </c>
      <c r="AC723" s="2">
        <v>1</v>
      </c>
      <c r="AD723" s="2">
        <v>7</v>
      </c>
      <c r="AE723" s="2">
        <v>1</v>
      </c>
      <c r="AF723" s="2">
        <v>0</v>
      </c>
      <c r="AG723" s="2">
        <v>0</v>
      </c>
      <c r="AH723" s="2">
        <v>1</v>
      </c>
      <c r="AI723" s="2">
        <v>2</v>
      </c>
    </row>
    <row r="724" spans="1:35" x14ac:dyDescent="0.25">
      <c r="A724" s="1">
        <v>36</v>
      </c>
      <c r="B724" s="1">
        <v>0</v>
      </c>
      <c r="C724" s="6">
        <v>0.62149104094502405</v>
      </c>
      <c r="D724" s="1" t="s">
        <v>40</v>
      </c>
      <c r="E724" s="1" t="s">
        <v>45</v>
      </c>
      <c r="F724" s="1" t="s">
        <v>41</v>
      </c>
      <c r="G724" s="1">
        <v>6</v>
      </c>
      <c r="H724" s="1">
        <v>4</v>
      </c>
      <c r="I724" s="1" t="s">
        <v>36</v>
      </c>
      <c r="J724" s="1">
        <v>1</v>
      </c>
      <c r="K724" s="1" t="s">
        <v>43</v>
      </c>
      <c r="L724" s="1">
        <v>4</v>
      </c>
      <c r="M724" s="1">
        <v>2</v>
      </c>
      <c r="N724" s="1" t="s">
        <v>44</v>
      </c>
      <c r="O724" s="1">
        <v>1</v>
      </c>
      <c r="P724" s="1" t="s">
        <v>47</v>
      </c>
      <c r="Q724" s="1">
        <v>5562</v>
      </c>
      <c r="R724" s="1">
        <v>3</v>
      </c>
      <c r="S724" s="1" t="s">
        <v>40</v>
      </c>
      <c r="T724" s="1">
        <v>13</v>
      </c>
      <c r="U724" s="1">
        <v>3</v>
      </c>
      <c r="V724" s="1">
        <v>4</v>
      </c>
      <c r="W724" s="1">
        <v>1</v>
      </c>
      <c r="X724" s="1">
        <v>9</v>
      </c>
      <c r="Y724" s="1">
        <v>3</v>
      </c>
      <c r="Z724" s="1">
        <v>3</v>
      </c>
      <c r="AA724" s="1">
        <v>3</v>
      </c>
      <c r="AB724" s="1">
        <v>2</v>
      </c>
      <c r="AC724" s="1">
        <v>0</v>
      </c>
      <c r="AD724" s="1">
        <v>2</v>
      </c>
      <c r="AE724" s="1">
        <v>3</v>
      </c>
      <c r="AF724" s="1">
        <v>0</v>
      </c>
      <c r="AG724" s="1">
        <v>0</v>
      </c>
      <c r="AH724" s="1">
        <v>1</v>
      </c>
      <c r="AI724" s="1">
        <v>2</v>
      </c>
    </row>
    <row r="725" spans="1:35" x14ac:dyDescent="0.25">
      <c r="A725" s="2">
        <v>30</v>
      </c>
      <c r="B725" s="2">
        <v>0</v>
      </c>
      <c r="C725" s="7">
        <v>0.62006347987953503</v>
      </c>
      <c r="D725" s="2" t="s">
        <v>40</v>
      </c>
      <c r="E725" s="2" t="s">
        <v>34</v>
      </c>
      <c r="F725" s="2" t="s">
        <v>41</v>
      </c>
      <c r="G725" s="2">
        <v>10</v>
      </c>
      <c r="H725" s="2">
        <v>3</v>
      </c>
      <c r="I725" s="2" t="s">
        <v>48</v>
      </c>
      <c r="J725" s="2">
        <v>1</v>
      </c>
      <c r="K725" s="2" t="s">
        <v>37</v>
      </c>
      <c r="L725" s="2">
        <v>3</v>
      </c>
      <c r="M725" s="2">
        <v>3</v>
      </c>
      <c r="N725" s="2" t="s">
        <v>51</v>
      </c>
      <c r="O725" s="2">
        <v>3</v>
      </c>
      <c r="P725" s="2" t="s">
        <v>39</v>
      </c>
      <c r="Q725" s="2">
        <v>9667</v>
      </c>
      <c r="R725" s="2">
        <v>9</v>
      </c>
      <c r="S725" s="2" t="s">
        <v>49</v>
      </c>
      <c r="T725" s="2">
        <v>14</v>
      </c>
      <c r="U725" s="2">
        <v>3</v>
      </c>
      <c r="V725" s="2">
        <v>2</v>
      </c>
      <c r="W725" s="2">
        <v>0</v>
      </c>
      <c r="X725" s="2">
        <v>9</v>
      </c>
      <c r="Y725" s="2">
        <v>3</v>
      </c>
      <c r="Z725" s="2">
        <v>3</v>
      </c>
      <c r="AA725" s="2">
        <v>7</v>
      </c>
      <c r="AB725" s="2">
        <v>7</v>
      </c>
      <c r="AC725" s="2">
        <v>0</v>
      </c>
      <c r="AD725" s="2">
        <v>2</v>
      </c>
      <c r="AE725" s="2">
        <v>4</v>
      </c>
      <c r="AF725" s="2">
        <v>0</v>
      </c>
      <c r="AG725" s="2">
        <v>0</v>
      </c>
      <c r="AH725" s="2">
        <v>0</v>
      </c>
      <c r="AI725" s="2">
        <v>1</v>
      </c>
    </row>
    <row r="726" spans="1:35" x14ac:dyDescent="0.25">
      <c r="A726" s="1">
        <v>33</v>
      </c>
      <c r="B726" s="1">
        <v>0</v>
      </c>
      <c r="C726" s="6">
        <v>0.61902580872580903</v>
      </c>
      <c r="D726" s="1" t="s">
        <v>40</v>
      </c>
      <c r="E726" s="1" t="s">
        <v>45</v>
      </c>
      <c r="F726" s="1" t="s">
        <v>35</v>
      </c>
      <c r="G726" s="1">
        <v>10</v>
      </c>
      <c r="H726" s="1">
        <v>3</v>
      </c>
      <c r="I726" s="1" t="s">
        <v>57</v>
      </c>
      <c r="J726" s="1">
        <v>2</v>
      </c>
      <c r="K726" s="1" t="s">
        <v>43</v>
      </c>
      <c r="L726" s="1">
        <v>2</v>
      </c>
      <c r="M726" s="1">
        <v>2</v>
      </c>
      <c r="N726" s="1" t="s">
        <v>38</v>
      </c>
      <c r="O726" s="1">
        <v>4</v>
      </c>
      <c r="P726" s="1" t="s">
        <v>39</v>
      </c>
      <c r="Q726" s="1">
        <v>4682</v>
      </c>
      <c r="R726" s="1">
        <v>3</v>
      </c>
      <c r="S726" s="1" t="s">
        <v>49</v>
      </c>
      <c r="T726" s="1">
        <v>14</v>
      </c>
      <c r="U726" s="1">
        <v>3</v>
      </c>
      <c r="V726" s="1">
        <v>3</v>
      </c>
      <c r="W726" s="1">
        <v>0</v>
      </c>
      <c r="X726" s="1">
        <v>9</v>
      </c>
      <c r="Y726" s="1">
        <v>6</v>
      </c>
      <c r="Z726" s="1">
        <v>2</v>
      </c>
      <c r="AA726" s="1">
        <v>7</v>
      </c>
      <c r="AB726" s="1">
        <v>7</v>
      </c>
      <c r="AC726" s="1">
        <v>0</v>
      </c>
      <c r="AD726" s="1">
        <v>1</v>
      </c>
      <c r="AE726" s="1">
        <v>3</v>
      </c>
      <c r="AF726" s="1">
        <v>0</v>
      </c>
      <c r="AG726" s="1">
        <v>0</v>
      </c>
      <c r="AH726" s="1">
        <v>0</v>
      </c>
      <c r="AI726" s="1">
        <v>2</v>
      </c>
    </row>
    <row r="727" spans="1:35" x14ac:dyDescent="0.25">
      <c r="A727" s="2">
        <v>36</v>
      </c>
      <c r="B727" s="2">
        <v>0</v>
      </c>
      <c r="C727" s="7">
        <v>0.61206629739798202</v>
      </c>
      <c r="D727" s="2" t="s">
        <v>40</v>
      </c>
      <c r="E727" s="2" t="s">
        <v>34</v>
      </c>
      <c r="F727" s="2" t="s">
        <v>35</v>
      </c>
      <c r="G727" s="2">
        <v>11</v>
      </c>
      <c r="H727" s="2">
        <v>4</v>
      </c>
      <c r="I727" s="2" t="s">
        <v>57</v>
      </c>
      <c r="J727" s="2">
        <v>2</v>
      </c>
      <c r="K727" s="2" t="s">
        <v>37</v>
      </c>
      <c r="L727" s="2">
        <v>2</v>
      </c>
      <c r="M727" s="2">
        <v>2</v>
      </c>
      <c r="N727" s="2" t="s">
        <v>38</v>
      </c>
      <c r="O727" s="2">
        <v>4</v>
      </c>
      <c r="P727" s="2" t="s">
        <v>47</v>
      </c>
      <c r="Q727" s="2">
        <v>6652</v>
      </c>
      <c r="R727" s="2">
        <v>4</v>
      </c>
      <c r="S727" s="2" t="s">
        <v>49</v>
      </c>
      <c r="T727" s="2">
        <v>13</v>
      </c>
      <c r="U727" s="2">
        <v>3</v>
      </c>
      <c r="V727" s="2">
        <v>1</v>
      </c>
      <c r="W727" s="2">
        <v>1</v>
      </c>
      <c r="X727" s="2">
        <v>8</v>
      </c>
      <c r="Y727" s="2">
        <v>2</v>
      </c>
      <c r="Z727" s="2">
        <v>2</v>
      </c>
      <c r="AA727" s="2">
        <v>6</v>
      </c>
      <c r="AB727" s="2">
        <v>3</v>
      </c>
      <c r="AC727" s="2">
        <v>0</v>
      </c>
      <c r="AD727" s="2">
        <v>0</v>
      </c>
      <c r="AE727" s="2">
        <v>4</v>
      </c>
      <c r="AF727" s="2">
        <v>0</v>
      </c>
      <c r="AG727" s="2">
        <v>0</v>
      </c>
      <c r="AH727" s="2">
        <v>0</v>
      </c>
      <c r="AI727" s="2">
        <v>0</v>
      </c>
    </row>
    <row r="728" spans="1:35" x14ac:dyDescent="0.25">
      <c r="A728" s="1">
        <v>32</v>
      </c>
      <c r="B728" s="1">
        <v>0</v>
      </c>
      <c r="C728" s="6">
        <v>0.61191916831541004</v>
      </c>
      <c r="D728" s="1" t="s">
        <v>40</v>
      </c>
      <c r="E728" s="1" t="s">
        <v>34</v>
      </c>
      <c r="F728" s="1" t="s">
        <v>35</v>
      </c>
      <c r="G728" s="1">
        <v>1</v>
      </c>
      <c r="H728" s="1">
        <v>4</v>
      </c>
      <c r="I728" s="1" t="s">
        <v>48</v>
      </c>
      <c r="J728" s="1">
        <v>2</v>
      </c>
      <c r="K728" s="1" t="s">
        <v>43</v>
      </c>
      <c r="L728" s="1">
        <v>2</v>
      </c>
      <c r="M728" s="1">
        <v>1</v>
      </c>
      <c r="N728" s="1" t="s">
        <v>54</v>
      </c>
      <c r="O728" s="1">
        <v>2</v>
      </c>
      <c r="P728" s="1" t="s">
        <v>47</v>
      </c>
      <c r="Q728" s="1">
        <v>2269</v>
      </c>
      <c r="R728" s="1">
        <v>0</v>
      </c>
      <c r="S728" s="1" t="s">
        <v>49</v>
      </c>
      <c r="T728" s="1">
        <v>14</v>
      </c>
      <c r="U728" s="1">
        <v>3</v>
      </c>
      <c r="V728" s="1">
        <v>2</v>
      </c>
      <c r="W728" s="1">
        <v>1</v>
      </c>
      <c r="X728" s="1">
        <v>3</v>
      </c>
      <c r="Y728" s="1">
        <v>2</v>
      </c>
      <c r="Z728" s="1">
        <v>3</v>
      </c>
      <c r="AA728" s="1">
        <v>2</v>
      </c>
      <c r="AB728" s="1">
        <v>2</v>
      </c>
      <c r="AC728" s="1">
        <v>2</v>
      </c>
      <c r="AD728" s="1">
        <v>2</v>
      </c>
      <c r="AE728" s="1">
        <v>1</v>
      </c>
      <c r="AF728" s="1">
        <v>0</v>
      </c>
      <c r="AG728" s="1">
        <v>0</v>
      </c>
      <c r="AH728" s="1">
        <v>1</v>
      </c>
      <c r="AI728" s="1">
        <v>0</v>
      </c>
    </row>
    <row r="729" spans="1:35" x14ac:dyDescent="0.25">
      <c r="A729" s="2">
        <v>35</v>
      </c>
      <c r="B729" s="2">
        <v>0</v>
      </c>
      <c r="C729" s="7">
        <v>0.60993705967519896</v>
      </c>
      <c r="D729" s="2" t="s">
        <v>40</v>
      </c>
      <c r="E729" s="2" t="s">
        <v>34</v>
      </c>
      <c r="F729" s="2" t="s">
        <v>41</v>
      </c>
      <c r="G729" s="2">
        <v>27</v>
      </c>
      <c r="H729" s="2">
        <v>1</v>
      </c>
      <c r="I729" s="2" t="s">
        <v>48</v>
      </c>
      <c r="J729" s="2">
        <v>3</v>
      </c>
      <c r="K729" s="2" t="s">
        <v>37</v>
      </c>
      <c r="L729" s="2">
        <v>2</v>
      </c>
      <c r="M729" s="2">
        <v>1</v>
      </c>
      <c r="N729" s="2" t="s">
        <v>46</v>
      </c>
      <c r="O729" s="2">
        <v>1</v>
      </c>
      <c r="P729" s="2" t="s">
        <v>39</v>
      </c>
      <c r="Q729" s="2">
        <v>2559</v>
      </c>
      <c r="R729" s="2">
        <v>1</v>
      </c>
      <c r="S729" s="2" t="s">
        <v>49</v>
      </c>
      <c r="T729" s="2">
        <v>11</v>
      </c>
      <c r="U729" s="2">
        <v>3</v>
      </c>
      <c r="V729" s="2">
        <v>4</v>
      </c>
      <c r="W729" s="2">
        <v>0</v>
      </c>
      <c r="X729" s="2">
        <v>6</v>
      </c>
      <c r="Y729" s="2">
        <v>3</v>
      </c>
      <c r="Z729" s="2">
        <v>2</v>
      </c>
      <c r="AA729" s="2">
        <v>6</v>
      </c>
      <c r="AB729" s="2">
        <v>5</v>
      </c>
      <c r="AC729" s="2">
        <v>1</v>
      </c>
      <c r="AD729" s="2">
        <v>1</v>
      </c>
      <c r="AE729" s="2">
        <v>1</v>
      </c>
      <c r="AF729" s="2">
        <v>0</v>
      </c>
      <c r="AG729" s="2">
        <v>0</v>
      </c>
      <c r="AH729" s="2">
        <v>0</v>
      </c>
      <c r="AI729" s="2">
        <v>1</v>
      </c>
    </row>
    <row r="730" spans="1:35" x14ac:dyDescent="0.25">
      <c r="A730" s="1">
        <v>36</v>
      </c>
      <c r="B730" s="1">
        <v>0</v>
      </c>
      <c r="C730" s="6">
        <v>0.60585449931122304</v>
      </c>
      <c r="D730" s="1" t="s">
        <v>40</v>
      </c>
      <c r="E730" s="1" t="s">
        <v>34</v>
      </c>
      <c r="F730" s="1" t="s">
        <v>35</v>
      </c>
      <c r="G730" s="1">
        <v>10</v>
      </c>
      <c r="H730" s="1">
        <v>4</v>
      </c>
      <c r="I730" s="1" t="s">
        <v>56</v>
      </c>
      <c r="J730" s="1">
        <v>2</v>
      </c>
      <c r="K730" s="1" t="s">
        <v>37</v>
      </c>
      <c r="L730" s="1">
        <v>2</v>
      </c>
      <c r="M730" s="1">
        <v>2</v>
      </c>
      <c r="N730" s="1" t="s">
        <v>38</v>
      </c>
      <c r="O730" s="1">
        <v>3</v>
      </c>
      <c r="P730" s="1" t="s">
        <v>47</v>
      </c>
      <c r="Q730" s="1">
        <v>5673</v>
      </c>
      <c r="R730" s="1">
        <v>1</v>
      </c>
      <c r="S730" s="1" t="s">
        <v>40</v>
      </c>
      <c r="T730" s="1">
        <v>13</v>
      </c>
      <c r="U730" s="1">
        <v>3</v>
      </c>
      <c r="V730" s="1">
        <v>1</v>
      </c>
      <c r="W730" s="1">
        <v>1</v>
      </c>
      <c r="X730" s="1">
        <v>10</v>
      </c>
      <c r="Y730" s="1">
        <v>4</v>
      </c>
      <c r="Z730" s="1">
        <v>3</v>
      </c>
      <c r="AA730" s="1">
        <v>10</v>
      </c>
      <c r="AB730" s="1">
        <v>9</v>
      </c>
      <c r="AC730" s="1">
        <v>1</v>
      </c>
      <c r="AD730" s="1">
        <v>7</v>
      </c>
      <c r="AE730" s="1">
        <v>3</v>
      </c>
      <c r="AF730" s="1">
        <v>0</v>
      </c>
      <c r="AG730" s="1">
        <v>0</v>
      </c>
      <c r="AH730" s="1">
        <v>0</v>
      </c>
      <c r="AI730" s="1">
        <v>1</v>
      </c>
    </row>
    <row r="731" spans="1:35" x14ac:dyDescent="0.25">
      <c r="A731" s="2">
        <v>36</v>
      </c>
      <c r="B731" s="2">
        <v>0</v>
      </c>
      <c r="C731" s="7">
        <v>0.60183709789756601</v>
      </c>
      <c r="D731" s="2" t="s">
        <v>40</v>
      </c>
      <c r="E731" s="2" t="s">
        <v>34</v>
      </c>
      <c r="F731" s="2" t="s">
        <v>58</v>
      </c>
      <c r="G731" s="2">
        <v>8</v>
      </c>
      <c r="H731" s="2">
        <v>3</v>
      </c>
      <c r="I731" s="2" t="s">
        <v>36</v>
      </c>
      <c r="J731" s="2">
        <v>1</v>
      </c>
      <c r="K731" s="2" t="s">
        <v>43</v>
      </c>
      <c r="L731" s="2">
        <v>2</v>
      </c>
      <c r="M731" s="2">
        <v>1</v>
      </c>
      <c r="N731" s="2" t="s">
        <v>58</v>
      </c>
      <c r="O731" s="2">
        <v>1</v>
      </c>
      <c r="P731" s="2" t="s">
        <v>47</v>
      </c>
      <c r="Q731" s="2">
        <v>2342</v>
      </c>
      <c r="R731" s="2">
        <v>0</v>
      </c>
      <c r="S731" s="2" t="s">
        <v>49</v>
      </c>
      <c r="T731" s="2">
        <v>21</v>
      </c>
      <c r="U731" s="2">
        <v>4</v>
      </c>
      <c r="V731" s="2">
        <v>3</v>
      </c>
      <c r="W731" s="2">
        <v>0</v>
      </c>
      <c r="X731" s="2">
        <v>6</v>
      </c>
      <c r="Y731" s="2">
        <v>3</v>
      </c>
      <c r="Z731" s="2">
        <v>3</v>
      </c>
      <c r="AA731" s="2">
        <v>5</v>
      </c>
      <c r="AB731" s="2">
        <v>4</v>
      </c>
      <c r="AC731" s="2">
        <v>0</v>
      </c>
      <c r="AD731" s="2">
        <v>3</v>
      </c>
      <c r="AE731" s="2">
        <v>1</v>
      </c>
      <c r="AF731" s="2">
        <v>0</v>
      </c>
      <c r="AG731" s="2">
        <v>0</v>
      </c>
      <c r="AH731" s="2">
        <v>0</v>
      </c>
      <c r="AI731" s="2">
        <v>0</v>
      </c>
    </row>
    <row r="732" spans="1:35" x14ac:dyDescent="0.25">
      <c r="A732" s="1">
        <v>35</v>
      </c>
      <c r="B732" s="1">
        <v>0</v>
      </c>
      <c r="C732" s="6">
        <v>0.59858890019144495</v>
      </c>
      <c r="D732" s="1" t="s">
        <v>40</v>
      </c>
      <c r="E732" s="1" t="s">
        <v>34</v>
      </c>
      <c r="F732" s="1" t="s">
        <v>41</v>
      </c>
      <c r="G732" s="1">
        <v>25</v>
      </c>
      <c r="H732" s="1">
        <v>2</v>
      </c>
      <c r="I732" s="1" t="s">
        <v>42</v>
      </c>
      <c r="J732" s="1">
        <v>1</v>
      </c>
      <c r="K732" s="1" t="s">
        <v>43</v>
      </c>
      <c r="L732" s="1">
        <v>2</v>
      </c>
      <c r="M732" s="1">
        <v>2</v>
      </c>
      <c r="N732" s="1" t="s">
        <v>44</v>
      </c>
      <c r="O732" s="1">
        <v>4</v>
      </c>
      <c r="P732" s="1" t="s">
        <v>39</v>
      </c>
      <c r="Q732" s="1">
        <v>3681</v>
      </c>
      <c r="R732" s="1">
        <v>4</v>
      </c>
      <c r="S732" s="1" t="s">
        <v>49</v>
      </c>
      <c r="T732" s="1">
        <v>14</v>
      </c>
      <c r="U732" s="1">
        <v>3</v>
      </c>
      <c r="V732" s="1">
        <v>4</v>
      </c>
      <c r="W732" s="1">
        <v>0</v>
      </c>
      <c r="X732" s="1">
        <v>9</v>
      </c>
      <c r="Y732" s="1">
        <v>3</v>
      </c>
      <c r="Z732" s="1">
        <v>3</v>
      </c>
      <c r="AA732" s="1">
        <v>3</v>
      </c>
      <c r="AB732" s="1">
        <v>2</v>
      </c>
      <c r="AC732" s="1">
        <v>0</v>
      </c>
      <c r="AD732" s="1">
        <v>2</v>
      </c>
      <c r="AE732" s="1">
        <v>2</v>
      </c>
      <c r="AF732" s="1">
        <v>0</v>
      </c>
      <c r="AG732" s="1">
        <v>0</v>
      </c>
      <c r="AH732" s="1">
        <v>1</v>
      </c>
      <c r="AI732" s="1">
        <v>1</v>
      </c>
    </row>
    <row r="733" spans="1:35" x14ac:dyDescent="0.25">
      <c r="A733" s="2">
        <v>22</v>
      </c>
      <c r="B733" s="2">
        <v>0</v>
      </c>
      <c r="C733" s="7">
        <v>0.598268329444682</v>
      </c>
      <c r="D733" s="2" t="s">
        <v>40</v>
      </c>
      <c r="E733" s="2" t="s">
        <v>34</v>
      </c>
      <c r="F733" s="2" t="s">
        <v>41</v>
      </c>
      <c r="G733" s="2">
        <v>15</v>
      </c>
      <c r="H733" s="2">
        <v>3</v>
      </c>
      <c r="I733" s="2" t="s">
        <v>48</v>
      </c>
      <c r="J733" s="2">
        <v>2</v>
      </c>
      <c r="K733" s="2" t="s">
        <v>37</v>
      </c>
      <c r="L733" s="2">
        <v>3</v>
      </c>
      <c r="M733" s="2">
        <v>1</v>
      </c>
      <c r="N733" s="2" t="s">
        <v>44</v>
      </c>
      <c r="O733" s="2">
        <v>4</v>
      </c>
      <c r="P733" s="2" t="s">
        <v>39</v>
      </c>
      <c r="Q733" s="2">
        <v>2871</v>
      </c>
      <c r="R733" s="2">
        <v>1</v>
      </c>
      <c r="S733" s="2" t="s">
        <v>49</v>
      </c>
      <c r="T733" s="2">
        <v>15</v>
      </c>
      <c r="U733" s="2">
        <v>3</v>
      </c>
      <c r="V733" s="2">
        <v>3</v>
      </c>
      <c r="W733" s="2">
        <v>0</v>
      </c>
      <c r="X733" s="2">
        <v>1</v>
      </c>
      <c r="Y733" s="2">
        <v>5</v>
      </c>
      <c r="Z733" s="2">
        <v>3</v>
      </c>
      <c r="AA733" s="2">
        <v>0</v>
      </c>
      <c r="AB733" s="2">
        <v>0</v>
      </c>
      <c r="AC733" s="2">
        <v>0</v>
      </c>
      <c r="AD733" s="2">
        <v>0</v>
      </c>
      <c r="AE733" s="2">
        <v>2</v>
      </c>
      <c r="AF733" s="2">
        <v>1</v>
      </c>
      <c r="AG733" s="2">
        <v>1</v>
      </c>
      <c r="AH733" s="2">
        <v>1</v>
      </c>
      <c r="AI733" s="2">
        <v>1</v>
      </c>
    </row>
    <row r="734" spans="1:35" x14ac:dyDescent="0.25">
      <c r="A734" s="1">
        <v>41</v>
      </c>
      <c r="B734" s="1">
        <v>0</v>
      </c>
      <c r="C734" s="6">
        <v>0.59634929194497399</v>
      </c>
      <c r="D734" s="1" t="s">
        <v>40</v>
      </c>
      <c r="E734" s="1" t="s">
        <v>34</v>
      </c>
      <c r="F734" s="1" t="s">
        <v>41</v>
      </c>
      <c r="G734" s="1">
        <v>12</v>
      </c>
      <c r="H734" s="1">
        <v>4</v>
      </c>
      <c r="I734" s="1" t="s">
        <v>36</v>
      </c>
      <c r="J734" s="1">
        <v>2</v>
      </c>
      <c r="K734" s="1" t="s">
        <v>43</v>
      </c>
      <c r="L734" s="1">
        <v>3</v>
      </c>
      <c r="M734" s="1">
        <v>1</v>
      </c>
      <c r="N734" s="1" t="s">
        <v>44</v>
      </c>
      <c r="O734" s="1">
        <v>4</v>
      </c>
      <c r="P734" s="1" t="s">
        <v>47</v>
      </c>
      <c r="Q734" s="1">
        <v>4766</v>
      </c>
      <c r="R734" s="1">
        <v>3</v>
      </c>
      <c r="S734" s="1" t="s">
        <v>40</v>
      </c>
      <c r="T734" s="1">
        <v>11</v>
      </c>
      <c r="U734" s="1">
        <v>3</v>
      </c>
      <c r="V734" s="1">
        <v>1</v>
      </c>
      <c r="W734" s="1">
        <v>1</v>
      </c>
      <c r="X734" s="1">
        <v>6</v>
      </c>
      <c r="Y734" s="1">
        <v>4</v>
      </c>
      <c r="Z734" s="1">
        <v>3</v>
      </c>
      <c r="AA734" s="1">
        <v>1</v>
      </c>
      <c r="AB734" s="1">
        <v>0</v>
      </c>
      <c r="AC734" s="1">
        <v>0</v>
      </c>
      <c r="AD734" s="1">
        <v>0</v>
      </c>
      <c r="AE734" s="1">
        <v>3</v>
      </c>
      <c r="AF734" s="1">
        <v>0</v>
      </c>
      <c r="AG734" s="1">
        <v>1</v>
      </c>
      <c r="AH734" s="1">
        <v>1</v>
      </c>
      <c r="AI734" s="1">
        <v>1</v>
      </c>
    </row>
    <row r="735" spans="1:35" x14ac:dyDescent="0.25">
      <c r="A735" s="2">
        <v>35</v>
      </c>
      <c r="B735" s="2">
        <v>0</v>
      </c>
      <c r="C735" s="7">
        <v>0.59443368074938396</v>
      </c>
      <c r="D735" s="2" t="s">
        <v>40</v>
      </c>
      <c r="E735" s="2" t="s">
        <v>34</v>
      </c>
      <c r="F735" s="2" t="s">
        <v>58</v>
      </c>
      <c r="G735" s="2">
        <v>26</v>
      </c>
      <c r="H735" s="2">
        <v>4</v>
      </c>
      <c r="I735" s="2" t="s">
        <v>36</v>
      </c>
      <c r="J735" s="2">
        <v>3</v>
      </c>
      <c r="K735" s="2" t="s">
        <v>37</v>
      </c>
      <c r="L735" s="2">
        <v>3</v>
      </c>
      <c r="M735" s="2">
        <v>3</v>
      </c>
      <c r="N735" s="2" t="s">
        <v>58</v>
      </c>
      <c r="O735" s="2">
        <v>4</v>
      </c>
      <c r="P735" s="2" t="s">
        <v>39</v>
      </c>
      <c r="Q735" s="2">
        <v>8837</v>
      </c>
      <c r="R735" s="2">
        <v>1</v>
      </c>
      <c r="S735" s="2" t="s">
        <v>40</v>
      </c>
      <c r="T735" s="2">
        <v>16</v>
      </c>
      <c r="U735" s="2">
        <v>3</v>
      </c>
      <c r="V735" s="2">
        <v>3</v>
      </c>
      <c r="W735" s="2">
        <v>0</v>
      </c>
      <c r="X735" s="2">
        <v>9</v>
      </c>
      <c r="Y735" s="2">
        <v>2</v>
      </c>
      <c r="Z735" s="2">
        <v>3</v>
      </c>
      <c r="AA735" s="2">
        <v>9</v>
      </c>
      <c r="AB735" s="2">
        <v>0</v>
      </c>
      <c r="AC735" s="2">
        <v>1</v>
      </c>
      <c r="AD735" s="2">
        <v>7</v>
      </c>
      <c r="AE735" s="2">
        <v>4</v>
      </c>
      <c r="AF735" s="2">
        <v>0</v>
      </c>
      <c r="AG735" s="2">
        <v>0</v>
      </c>
      <c r="AH735" s="2">
        <v>0</v>
      </c>
      <c r="AI735" s="2">
        <v>2</v>
      </c>
    </row>
    <row r="736" spans="1:35" x14ac:dyDescent="0.25">
      <c r="A736" s="1">
        <v>34</v>
      </c>
      <c r="B736" s="1">
        <v>0</v>
      </c>
      <c r="C736" s="6">
        <v>0.59235564474756397</v>
      </c>
      <c r="D736" s="1" t="s">
        <v>40</v>
      </c>
      <c r="E736" s="1" t="s">
        <v>34</v>
      </c>
      <c r="F736" s="1" t="s">
        <v>35</v>
      </c>
      <c r="G736" s="1">
        <v>8</v>
      </c>
      <c r="H736" s="1">
        <v>2</v>
      </c>
      <c r="I736" s="1" t="s">
        <v>36</v>
      </c>
      <c r="J736" s="1">
        <v>3</v>
      </c>
      <c r="K736" s="1" t="s">
        <v>37</v>
      </c>
      <c r="L736" s="1">
        <v>3</v>
      </c>
      <c r="M736" s="1">
        <v>2</v>
      </c>
      <c r="N736" s="1" t="s">
        <v>38</v>
      </c>
      <c r="O736" s="1">
        <v>1</v>
      </c>
      <c r="P736" s="1" t="s">
        <v>47</v>
      </c>
      <c r="Q736" s="1">
        <v>6500</v>
      </c>
      <c r="R736" s="1">
        <v>5</v>
      </c>
      <c r="S736" s="1" t="s">
        <v>49</v>
      </c>
      <c r="T736" s="1">
        <v>17</v>
      </c>
      <c r="U736" s="1">
        <v>3</v>
      </c>
      <c r="V736" s="1">
        <v>2</v>
      </c>
      <c r="W736" s="1">
        <v>1</v>
      </c>
      <c r="X736" s="1">
        <v>6</v>
      </c>
      <c r="Y736" s="1">
        <v>1</v>
      </c>
      <c r="Z736" s="1">
        <v>3</v>
      </c>
      <c r="AA736" s="1">
        <v>3</v>
      </c>
      <c r="AB736" s="1">
        <v>2</v>
      </c>
      <c r="AC736" s="1">
        <v>1</v>
      </c>
      <c r="AD736" s="1">
        <v>2</v>
      </c>
      <c r="AE736" s="1">
        <v>4</v>
      </c>
      <c r="AF736" s="1">
        <v>0</v>
      </c>
      <c r="AG736" s="1">
        <v>0</v>
      </c>
      <c r="AH736" s="1">
        <v>0</v>
      </c>
      <c r="AI736" s="1">
        <v>0</v>
      </c>
    </row>
    <row r="737" spans="1:35" x14ac:dyDescent="0.25">
      <c r="A737" s="2">
        <v>32</v>
      </c>
      <c r="B737" s="2">
        <v>0</v>
      </c>
      <c r="C737" s="7">
        <v>0.58808837736258901</v>
      </c>
      <c r="D737" s="2" t="s">
        <v>40</v>
      </c>
      <c r="E737" s="2" t="s">
        <v>34</v>
      </c>
      <c r="F737" s="2" t="s">
        <v>35</v>
      </c>
      <c r="G737" s="2">
        <v>19</v>
      </c>
      <c r="H737" s="2">
        <v>3</v>
      </c>
      <c r="I737" s="2" t="s">
        <v>36</v>
      </c>
      <c r="J737" s="2">
        <v>4</v>
      </c>
      <c r="K737" s="2" t="s">
        <v>43</v>
      </c>
      <c r="L737" s="2">
        <v>1</v>
      </c>
      <c r="M737" s="2">
        <v>3</v>
      </c>
      <c r="N737" s="2" t="s">
        <v>38</v>
      </c>
      <c r="O737" s="2">
        <v>3</v>
      </c>
      <c r="P737" s="2" t="s">
        <v>47</v>
      </c>
      <c r="Q737" s="2">
        <v>9610</v>
      </c>
      <c r="R737" s="2">
        <v>3</v>
      </c>
      <c r="S737" s="2" t="s">
        <v>49</v>
      </c>
      <c r="T737" s="2">
        <v>13</v>
      </c>
      <c r="U737" s="2">
        <v>3</v>
      </c>
      <c r="V737" s="2">
        <v>3</v>
      </c>
      <c r="W737" s="2">
        <v>1</v>
      </c>
      <c r="X737" s="2">
        <v>10</v>
      </c>
      <c r="Y737" s="2">
        <v>2</v>
      </c>
      <c r="Z737" s="2">
        <v>1</v>
      </c>
      <c r="AA737" s="2">
        <v>4</v>
      </c>
      <c r="AB737" s="2">
        <v>3</v>
      </c>
      <c r="AC737" s="2">
        <v>0</v>
      </c>
      <c r="AD737" s="2">
        <v>2</v>
      </c>
      <c r="AE737" s="2">
        <v>4</v>
      </c>
      <c r="AF737" s="2">
        <v>0</v>
      </c>
      <c r="AG737" s="2">
        <v>0</v>
      </c>
      <c r="AH737" s="2">
        <v>0</v>
      </c>
      <c r="AI737" s="2">
        <v>0</v>
      </c>
    </row>
    <row r="738" spans="1:35" x14ac:dyDescent="0.25">
      <c r="A738" s="1">
        <v>40</v>
      </c>
      <c r="B738" s="1">
        <v>0</v>
      </c>
      <c r="C738" s="6">
        <v>0.58714332436819405</v>
      </c>
      <c r="D738" s="1" t="s">
        <v>40</v>
      </c>
      <c r="E738" s="1" t="s">
        <v>34</v>
      </c>
      <c r="F738" s="1" t="s">
        <v>35</v>
      </c>
      <c r="G738" s="1">
        <v>7</v>
      </c>
      <c r="H738" s="1">
        <v>4</v>
      </c>
      <c r="I738" s="1" t="s">
        <v>48</v>
      </c>
      <c r="J738" s="1">
        <v>2</v>
      </c>
      <c r="K738" s="1" t="s">
        <v>43</v>
      </c>
      <c r="L738" s="1">
        <v>3</v>
      </c>
      <c r="M738" s="1">
        <v>5</v>
      </c>
      <c r="N738" s="1" t="s">
        <v>59</v>
      </c>
      <c r="O738" s="1">
        <v>2</v>
      </c>
      <c r="P738" s="1" t="s">
        <v>39</v>
      </c>
      <c r="Q738" s="1">
        <v>19833</v>
      </c>
      <c r="R738" s="1">
        <v>1</v>
      </c>
      <c r="S738" s="1" t="s">
        <v>49</v>
      </c>
      <c r="T738" s="1">
        <v>14</v>
      </c>
      <c r="U738" s="1">
        <v>3</v>
      </c>
      <c r="V738" s="1">
        <v>2</v>
      </c>
      <c r="W738" s="1">
        <v>0</v>
      </c>
      <c r="X738" s="1">
        <v>21</v>
      </c>
      <c r="Y738" s="1">
        <v>3</v>
      </c>
      <c r="Z738" s="1">
        <v>2</v>
      </c>
      <c r="AA738" s="1">
        <v>21</v>
      </c>
      <c r="AB738" s="1">
        <v>8</v>
      </c>
      <c r="AC738" s="1">
        <v>12</v>
      </c>
      <c r="AD738" s="1">
        <v>8</v>
      </c>
      <c r="AE738" s="1">
        <v>5</v>
      </c>
      <c r="AF738" s="1">
        <v>0</v>
      </c>
      <c r="AG738" s="1">
        <v>0</v>
      </c>
      <c r="AH738" s="1">
        <v>0</v>
      </c>
      <c r="AI738" s="1">
        <v>1</v>
      </c>
    </row>
    <row r="739" spans="1:35" x14ac:dyDescent="0.25">
      <c r="A739" s="2">
        <v>21</v>
      </c>
      <c r="B739" s="2">
        <v>0</v>
      </c>
      <c r="C739" s="7">
        <v>0.58574212746770804</v>
      </c>
      <c r="D739" s="2" t="s">
        <v>40</v>
      </c>
      <c r="E739" s="2" t="s">
        <v>34</v>
      </c>
      <c r="F739" s="2" t="s">
        <v>41</v>
      </c>
      <c r="G739" s="2">
        <v>3</v>
      </c>
      <c r="H739" s="2">
        <v>2</v>
      </c>
      <c r="I739" s="2" t="s">
        <v>48</v>
      </c>
      <c r="J739" s="2">
        <v>4</v>
      </c>
      <c r="K739" s="2" t="s">
        <v>43</v>
      </c>
      <c r="L739" s="2">
        <v>2</v>
      </c>
      <c r="M739" s="2">
        <v>1</v>
      </c>
      <c r="N739" s="2" t="s">
        <v>46</v>
      </c>
      <c r="O739" s="2">
        <v>3</v>
      </c>
      <c r="P739" s="2" t="s">
        <v>39</v>
      </c>
      <c r="Q739" s="2">
        <v>3230</v>
      </c>
      <c r="R739" s="2">
        <v>1</v>
      </c>
      <c r="S739" s="2" t="s">
        <v>49</v>
      </c>
      <c r="T739" s="2">
        <v>17</v>
      </c>
      <c r="U739" s="2">
        <v>3</v>
      </c>
      <c r="V739" s="2">
        <v>1</v>
      </c>
      <c r="W739" s="2">
        <v>0</v>
      </c>
      <c r="X739" s="2">
        <v>3</v>
      </c>
      <c r="Y739" s="2">
        <v>4</v>
      </c>
      <c r="Z739" s="2">
        <v>4</v>
      </c>
      <c r="AA739" s="2">
        <v>3</v>
      </c>
      <c r="AB739" s="2">
        <v>2</v>
      </c>
      <c r="AC739" s="2">
        <v>1</v>
      </c>
      <c r="AD739" s="2">
        <v>0</v>
      </c>
      <c r="AE739" s="2">
        <v>2</v>
      </c>
      <c r="AF739" s="2">
        <v>0</v>
      </c>
      <c r="AG739" s="2">
        <v>0</v>
      </c>
      <c r="AH739" s="2">
        <v>0</v>
      </c>
      <c r="AI739" s="2">
        <v>1</v>
      </c>
    </row>
    <row r="740" spans="1:35" x14ac:dyDescent="0.25">
      <c r="A740" s="1">
        <v>37</v>
      </c>
      <c r="B740" s="1">
        <v>0</v>
      </c>
      <c r="C740" s="6">
        <v>0.58484419839187596</v>
      </c>
      <c r="D740" s="1" t="s">
        <v>40</v>
      </c>
      <c r="E740" s="1" t="s">
        <v>34</v>
      </c>
      <c r="F740" s="1" t="s">
        <v>41</v>
      </c>
      <c r="G740" s="1">
        <v>11</v>
      </c>
      <c r="H740" s="1">
        <v>3</v>
      </c>
      <c r="I740" s="1" t="s">
        <v>48</v>
      </c>
      <c r="J740" s="1">
        <v>1</v>
      </c>
      <c r="K740" s="1" t="s">
        <v>37</v>
      </c>
      <c r="L740" s="1">
        <v>3</v>
      </c>
      <c r="M740" s="1">
        <v>1</v>
      </c>
      <c r="N740" s="1" t="s">
        <v>44</v>
      </c>
      <c r="O740" s="1">
        <v>3</v>
      </c>
      <c r="P740" s="1" t="s">
        <v>39</v>
      </c>
      <c r="Q740" s="1">
        <v>3629</v>
      </c>
      <c r="R740" s="1">
        <v>4</v>
      </c>
      <c r="S740" s="1" t="s">
        <v>49</v>
      </c>
      <c r="T740" s="1">
        <v>18</v>
      </c>
      <c r="U740" s="1">
        <v>3</v>
      </c>
      <c r="V740" s="1">
        <v>1</v>
      </c>
      <c r="W740" s="1">
        <v>0</v>
      </c>
      <c r="X740" s="1">
        <v>8</v>
      </c>
      <c r="Y740" s="1">
        <v>6</v>
      </c>
      <c r="Z740" s="1">
        <v>3</v>
      </c>
      <c r="AA740" s="1">
        <v>3</v>
      </c>
      <c r="AB740" s="1">
        <v>2</v>
      </c>
      <c r="AC740" s="1">
        <v>0</v>
      </c>
      <c r="AD740" s="1">
        <v>2</v>
      </c>
      <c r="AE740" s="1">
        <v>2</v>
      </c>
      <c r="AF740" s="1">
        <v>0</v>
      </c>
      <c r="AG740" s="1">
        <v>0</v>
      </c>
      <c r="AH740" s="1">
        <v>1</v>
      </c>
      <c r="AI740" s="1">
        <v>1</v>
      </c>
    </row>
    <row r="741" spans="1:35" x14ac:dyDescent="0.25">
      <c r="A741" s="2">
        <v>21</v>
      </c>
      <c r="B741" s="2">
        <v>0</v>
      </c>
      <c r="C741" s="7">
        <v>0.584499950479898</v>
      </c>
      <c r="D741" s="2" t="s">
        <v>40</v>
      </c>
      <c r="E741" s="2" t="s">
        <v>53</v>
      </c>
      <c r="F741" s="2" t="s">
        <v>35</v>
      </c>
      <c r="G741" s="2">
        <v>9</v>
      </c>
      <c r="H741" s="2">
        <v>2</v>
      </c>
      <c r="I741" s="2" t="s">
        <v>48</v>
      </c>
      <c r="J741" s="2">
        <v>1</v>
      </c>
      <c r="K741" s="2" t="s">
        <v>43</v>
      </c>
      <c r="L741" s="2">
        <v>3</v>
      </c>
      <c r="M741" s="2">
        <v>1</v>
      </c>
      <c r="N741" s="2" t="s">
        <v>54</v>
      </c>
      <c r="O741" s="2">
        <v>4</v>
      </c>
      <c r="P741" s="2" t="s">
        <v>39</v>
      </c>
      <c r="Q741" s="2">
        <v>2610</v>
      </c>
      <c r="R741" s="2">
        <v>1</v>
      </c>
      <c r="S741" s="2" t="s">
        <v>49</v>
      </c>
      <c r="T741" s="2">
        <v>24</v>
      </c>
      <c r="U741" s="2">
        <v>4</v>
      </c>
      <c r="V741" s="2">
        <v>3</v>
      </c>
      <c r="W741" s="2">
        <v>0</v>
      </c>
      <c r="X741" s="2">
        <v>3</v>
      </c>
      <c r="Y741" s="2">
        <v>3</v>
      </c>
      <c r="Z741" s="2">
        <v>2</v>
      </c>
      <c r="AA741" s="2">
        <v>3</v>
      </c>
      <c r="AB741" s="2">
        <v>2</v>
      </c>
      <c r="AC741" s="2">
        <v>2</v>
      </c>
      <c r="AD741" s="2">
        <v>2</v>
      </c>
      <c r="AE741" s="2">
        <v>1</v>
      </c>
      <c r="AF741" s="2">
        <v>0</v>
      </c>
      <c r="AG741" s="2">
        <v>0</v>
      </c>
      <c r="AH741" s="2">
        <v>1</v>
      </c>
      <c r="AI741" s="2">
        <v>2</v>
      </c>
    </row>
    <row r="742" spans="1:35" x14ac:dyDescent="0.25">
      <c r="A742" s="1">
        <v>40</v>
      </c>
      <c r="B742" s="1">
        <v>0</v>
      </c>
      <c r="C742" s="6">
        <v>0.58226819171603805</v>
      </c>
      <c r="D742" s="1" t="s">
        <v>40</v>
      </c>
      <c r="E742" s="1" t="s">
        <v>45</v>
      </c>
      <c r="F742" s="1" t="s">
        <v>41</v>
      </c>
      <c r="G742" s="1">
        <v>16</v>
      </c>
      <c r="H742" s="1">
        <v>4</v>
      </c>
      <c r="I742" s="1" t="s">
        <v>48</v>
      </c>
      <c r="J742" s="1">
        <v>1</v>
      </c>
      <c r="K742" s="1" t="s">
        <v>43</v>
      </c>
      <c r="L742" s="1">
        <v>2</v>
      </c>
      <c r="M742" s="1">
        <v>2</v>
      </c>
      <c r="N742" s="1" t="s">
        <v>44</v>
      </c>
      <c r="O742" s="1">
        <v>3</v>
      </c>
      <c r="P742" s="1" t="s">
        <v>39</v>
      </c>
      <c r="Q742" s="1">
        <v>5094</v>
      </c>
      <c r="R742" s="1">
        <v>6</v>
      </c>
      <c r="S742" s="1" t="s">
        <v>49</v>
      </c>
      <c r="T742" s="1">
        <v>14</v>
      </c>
      <c r="U742" s="1">
        <v>3</v>
      </c>
      <c r="V742" s="1">
        <v>4</v>
      </c>
      <c r="W742" s="1">
        <v>0</v>
      </c>
      <c r="X742" s="1">
        <v>10</v>
      </c>
      <c r="Y742" s="1">
        <v>6</v>
      </c>
      <c r="Z742" s="1">
        <v>3</v>
      </c>
      <c r="AA742" s="1">
        <v>1</v>
      </c>
      <c r="AB742" s="1">
        <v>0</v>
      </c>
      <c r="AC742" s="1">
        <v>0</v>
      </c>
      <c r="AD742" s="1">
        <v>0</v>
      </c>
      <c r="AE742" s="1">
        <v>3</v>
      </c>
      <c r="AF742" s="1">
        <v>0</v>
      </c>
      <c r="AG742" s="1">
        <v>1</v>
      </c>
      <c r="AH742" s="1">
        <v>1</v>
      </c>
      <c r="AI742" s="1">
        <v>2</v>
      </c>
    </row>
    <row r="743" spans="1:35" x14ac:dyDescent="0.25">
      <c r="A743" s="2">
        <v>29</v>
      </c>
      <c r="B743" s="2">
        <v>0</v>
      </c>
      <c r="C743" s="7">
        <v>0.58194272857898</v>
      </c>
      <c r="D743" s="2" t="s">
        <v>40</v>
      </c>
      <c r="E743" s="2" t="s">
        <v>45</v>
      </c>
      <c r="F743" s="2" t="s">
        <v>35</v>
      </c>
      <c r="G743" s="2">
        <v>2</v>
      </c>
      <c r="H743" s="2">
        <v>2</v>
      </c>
      <c r="I743" s="2" t="s">
        <v>36</v>
      </c>
      <c r="J743" s="2">
        <v>2</v>
      </c>
      <c r="K743" s="2" t="s">
        <v>43</v>
      </c>
      <c r="L743" s="2">
        <v>3</v>
      </c>
      <c r="M743" s="2">
        <v>2</v>
      </c>
      <c r="N743" s="2" t="s">
        <v>38</v>
      </c>
      <c r="O743" s="2">
        <v>4</v>
      </c>
      <c r="P743" s="2" t="s">
        <v>39</v>
      </c>
      <c r="Q743" s="2">
        <v>4554</v>
      </c>
      <c r="R743" s="2">
        <v>1</v>
      </c>
      <c r="S743" s="2" t="s">
        <v>49</v>
      </c>
      <c r="T743" s="2">
        <v>18</v>
      </c>
      <c r="U743" s="2">
        <v>3</v>
      </c>
      <c r="V743" s="2">
        <v>1</v>
      </c>
      <c r="W743" s="2">
        <v>0</v>
      </c>
      <c r="X743" s="2">
        <v>10</v>
      </c>
      <c r="Y743" s="2">
        <v>3</v>
      </c>
      <c r="Z743" s="2">
        <v>2</v>
      </c>
      <c r="AA743" s="2">
        <v>10</v>
      </c>
      <c r="AB743" s="2">
        <v>7</v>
      </c>
      <c r="AC743" s="2">
        <v>0</v>
      </c>
      <c r="AD743" s="2">
        <v>9</v>
      </c>
      <c r="AE743" s="2">
        <v>3</v>
      </c>
      <c r="AF743" s="2">
        <v>0</v>
      </c>
      <c r="AG743" s="2">
        <v>0</v>
      </c>
      <c r="AH743" s="2">
        <v>0</v>
      </c>
      <c r="AI743" s="2">
        <v>2</v>
      </c>
    </row>
    <row r="744" spans="1:35" x14ac:dyDescent="0.25">
      <c r="A744" s="1">
        <v>41</v>
      </c>
      <c r="B744" s="1">
        <v>0</v>
      </c>
      <c r="C744" s="6">
        <v>0.58173836362814701</v>
      </c>
      <c r="D744" s="1" t="s">
        <v>40</v>
      </c>
      <c r="E744" s="1" t="s">
        <v>53</v>
      </c>
      <c r="F744" s="1" t="s">
        <v>41</v>
      </c>
      <c r="G744" s="1">
        <v>2</v>
      </c>
      <c r="H744" s="1">
        <v>4</v>
      </c>
      <c r="I744" s="1" t="s">
        <v>42</v>
      </c>
      <c r="J744" s="1">
        <v>1</v>
      </c>
      <c r="K744" s="1" t="s">
        <v>37</v>
      </c>
      <c r="L744" s="1">
        <v>2</v>
      </c>
      <c r="M744" s="1">
        <v>2</v>
      </c>
      <c r="N744" s="1" t="s">
        <v>52</v>
      </c>
      <c r="O744" s="1">
        <v>3</v>
      </c>
      <c r="P744" s="1" t="s">
        <v>39</v>
      </c>
      <c r="Q744" s="1">
        <v>6811</v>
      </c>
      <c r="R744" s="1">
        <v>2</v>
      </c>
      <c r="S744" s="1" t="s">
        <v>40</v>
      </c>
      <c r="T744" s="1">
        <v>17</v>
      </c>
      <c r="U744" s="1">
        <v>3</v>
      </c>
      <c r="V744" s="1">
        <v>1</v>
      </c>
      <c r="W744" s="1">
        <v>0</v>
      </c>
      <c r="X744" s="1">
        <v>10</v>
      </c>
      <c r="Y744" s="1">
        <v>3</v>
      </c>
      <c r="Z744" s="1">
        <v>3</v>
      </c>
      <c r="AA744" s="1">
        <v>8</v>
      </c>
      <c r="AB744" s="1">
        <v>7</v>
      </c>
      <c r="AC744" s="1">
        <v>0</v>
      </c>
      <c r="AD744" s="1">
        <v>7</v>
      </c>
      <c r="AE744" s="1">
        <v>4</v>
      </c>
      <c r="AF744" s="1">
        <v>0</v>
      </c>
      <c r="AG744" s="1">
        <v>0</v>
      </c>
      <c r="AH744" s="1">
        <v>0</v>
      </c>
      <c r="AI744" s="1">
        <v>3</v>
      </c>
    </row>
    <row r="745" spans="1:35" x14ac:dyDescent="0.25">
      <c r="A745" s="2">
        <v>35</v>
      </c>
      <c r="B745" s="2">
        <v>0</v>
      </c>
      <c r="C745" s="7">
        <v>0.58102356215627604</v>
      </c>
      <c r="D745" s="2" t="s">
        <v>40</v>
      </c>
      <c r="E745" s="2" t="s">
        <v>34</v>
      </c>
      <c r="F745" s="2" t="s">
        <v>58</v>
      </c>
      <c r="G745" s="2">
        <v>8</v>
      </c>
      <c r="H745" s="2">
        <v>4</v>
      </c>
      <c r="I745" s="2" t="s">
        <v>56</v>
      </c>
      <c r="J745" s="2">
        <v>3</v>
      </c>
      <c r="K745" s="2" t="s">
        <v>43</v>
      </c>
      <c r="L745" s="2">
        <v>3</v>
      </c>
      <c r="M745" s="2">
        <v>1</v>
      </c>
      <c r="N745" s="2" t="s">
        <v>58</v>
      </c>
      <c r="O745" s="2">
        <v>3</v>
      </c>
      <c r="P745" s="2" t="s">
        <v>39</v>
      </c>
      <c r="Q745" s="2">
        <v>4323</v>
      </c>
      <c r="R745" s="2">
        <v>1</v>
      </c>
      <c r="S745" s="2" t="s">
        <v>49</v>
      </c>
      <c r="T745" s="2">
        <v>17</v>
      </c>
      <c r="U745" s="2">
        <v>3</v>
      </c>
      <c r="V745" s="2">
        <v>2</v>
      </c>
      <c r="W745" s="2">
        <v>0</v>
      </c>
      <c r="X745" s="2">
        <v>6</v>
      </c>
      <c r="Y745" s="2">
        <v>2</v>
      </c>
      <c r="Z745" s="2">
        <v>1</v>
      </c>
      <c r="AA745" s="2">
        <v>5</v>
      </c>
      <c r="AB745" s="2">
        <v>4</v>
      </c>
      <c r="AC745" s="2">
        <v>1</v>
      </c>
      <c r="AD745" s="2">
        <v>4</v>
      </c>
      <c r="AE745" s="2">
        <v>3</v>
      </c>
      <c r="AF745" s="2">
        <v>0</v>
      </c>
      <c r="AG745" s="2">
        <v>0</v>
      </c>
      <c r="AH745" s="2">
        <v>0</v>
      </c>
      <c r="AI745" s="2">
        <v>1</v>
      </c>
    </row>
    <row r="746" spans="1:35" x14ac:dyDescent="0.25">
      <c r="A746" s="1">
        <v>25</v>
      </c>
      <c r="B746" s="1">
        <v>0</v>
      </c>
      <c r="C746" s="6">
        <v>0.57763621413407895</v>
      </c>
      <c r="D746" s="1" t="s">
        <v>40</v>
      </c>
      <c r="E746" s="1" t="s">
        <v>34</v>
      </c>
      <c r="F746" s="1" t="s">
        <v>35</v>
      </c>
      <c r="G746" s="1">
        <v>8</v>
      </c>
      <c r="H746" s="1">
        <v>2</v>
      </c>
      <c r="I746" s="1" t="s">
        <v>42</v>
      </c>
      <c r="J746" s="1">
        <v>1</v>
      </c>
      <c r="K746" s="1" t="s">
        <v>37</v>
      </c>
      <c r="L746" s="1">
        <v>3</v>
      </c>
      <c r="M746" s="1">
        <v>2</v>
      </c>
      <c r="N746" s="1" t="s">
        <v>38</v>
      </c>
      <c r="O746" s="1">
        <v>3</v>
      </c>
      <c r="P746" s="1" t="s">
        <v>50</v>
      </c>
      <c r="Q746" s="1">
        <v>4907</v>
      </c>
      <c r="R746" s="1">
        <v>0</v>
      </c>
      <c r="S746" s="1" t="s">
        <v>40</v>
      </c>
      <c r="T746" s="1">
        <v>22</v>
      </c>
      <c r="U746" s="1">
        <v>4</v>
      </c>
      <c r="V746" s="1">
        <v>2</v>
      </c>
      <c r="W746" s="1">
        <v>1</v>
      </c>
      <c r="X746" s="1">
        <v>6</v>
      </c>
      <c r="Y746" s="1">
        <v>3</v>
      </c>
      <c r="Z746" s="1">
        <v>2</v>
      </c>
      <c r="AA746" s="1">
        <v>5</v>
      </c>
      <c r="AB746" s="1">
        <v>3</v>
      </c>
      <c r="AC746" s="1">
        <v>0</v>
      </c>
      <c r="AD746" s="1">
        <v>4</v>
      </c>
      <c r="AE746" s="1">
        <v>3</v>
      </c>
      <c r="AF746" s="1">
        <v>0</v>
      </c>
      <c r="AG746" s="1">
        <v>0</v>
      </c>
      <c r="AH746" s="1">
        <v>0</v>
      </c>
      <c r="AI746" s="1">
        <v>1</v>
      </c>
    </row>
    <row r="747" spans="1:35" x14ac:dyDescent="0.25">
      <c r="A747" s="2">
        <v>32</v>
      </c>
      <c r="B747" s="2">
        <v>0</v>
      </c>
      <c r="C747" s="7">
        <v>0.57753751988559598</v>
      </c>
      <c r="D747" s="2" t="s">
        <v>40</v>
      </c>
      <c r="E747" s="2" t="s">
        <v>45</v>
      </c>
      <c r="F747" s="2" t="s">
        <v>35</v>
      </c>
      <c r="G747" s="2">
        <v>10</v>
      </c>
      <c r="H747" s="2">
        <v>4</v>
      </c>
      <c r="I747" s="2" t="s">
        <v>57</v>
      </c>
      <c r="J747" s="2">
        <v>4</v>
      </c>
      <c r="K747" s="2" t="s">
        <v>43</v>
      </c>
      <c r="L747" s="2">
        <v>3</v>
      </c>
      <c r="M747" s="2">
        <v>2</v>
      </c>
      <c r="N747" s="2" t="s">
        <v>38</v>
      </c>
      <c r="O747" s="2">
        <v>4</v>
      </c>
      <c r="P747" s="2" t="s">
        <v>39</v>
      </c>
      <c r="Q747" s="2">
        <v>4648</v>
      </c>
      <c r="R747" s="2">
        <v>8</v>
      </c>
      <c r="S747" s="2" t="s">
        <v>49</v>
      </c>
      <c r="T747" s="2">
        <v>13</v>
      </c>
      <c r="U747" s="2">
        <v>3</v>
      </c>
      <c r="V747" s="2">
        <v>3</v>
      </c>
      <c r="W747" s="2">
        <v>0</v>
      </c>
      <c r="X747" s="2">
        <v>4</v>
      </c>
      <c r="Y747" s="2">
        <v>2</v>
      </c>
      <c r="Z747" s="2">
        <v>4</v>
      </c>
      <c r="AA747" s="2">
        <v>0</v>
      </c>
      <c r="AB747" s="2">
        <v>0</v>
      </c>
      <c r="AC747" s="2">
        <v>0</v>
      </c>
      <c r="AD747" s="2">
        <v>0</v>
      </c>
      <c r="AE747" s="2">
        <v>3</v>
      </c>
      <c r="AF747" s="2">
        <v>0</v>
      </c>
      <c r="AG747" s="2">
        <v>1</v>
      </c>
      <c r="AH747" s="2">
        <v>0</v>
      </c>
      <c r="AI747" s="2">
        <v>2</v>
      </c>
    </row>
    <row r="748" spans="1:35" x14ac:dyDescent="0.25">
      <c r="A748" s="1">
        <v>25</v>
      </c>
      <c r="B748" s="1">
        <v>0</v>
      </c>
      <c r="C748" s="6">
        <v>0.57743108121629605</v>
      </c>
      <c r="D748" s="1" t="s">
        <v>40</v>
      </c>
      <c r="E748" s="1" t="s">
        <v>34</v>
      </c>
      <c r="F748" s="1" t="s">
        <v>58</v>
      </c>
      <c r="G748" s="1">
        <v>2</v>
      </c>
      <c r="H748" s="1">
        <v>3</v>
      </c>
      <c r="I748" s="1" t="s">
        <v>58</v>
      </c>
      <c r="J748" s="1">
        <v>3</v>
      </c>
      <c r="K748" s="1" t="s">
        <v>37</v>
      </c>
      <c r="L748" s="1">
        <v>3</v>
      </c>
      <c r="M748" s="1">
        <v>1</v>
      </c>
      <c r="N748" s="1" t="s">
        <v>58</v>
      </c>
      <c r="O748" s="1">
        <v>2</v>
      </c>
      <c r="P748" s="1" t="s">
        <v>47</v>
      </c>
      <c r="Q748" s="1">
        <v>2187</v>
      </c>
      <c r="R748" s="1">
        <v>4</v>
      </c>
      <c r="S748" s="1" t="s">
        <v>49</v>
      </c>
      <c r="T748" s="1">
        <v>14</v>
      </c>
      <c r="U748" s="1">
        <v>3</v>
      </c>
      <c r="V748" s="1">
        <v>3</v>
      </c>
      <c r="W748" s="1">
        <v>0</v>
      </c>
      <c r="X748" s="1">
        <v>6</v>
      </c>
      <c r="Y748" s="1">
        <v>3</v>
      </c>
      <c r="Z748" s="1">
        <v>3</v>
      </c>
      <c r="AA748" s="1">
        <v>2</v>
      </c>
      <c r="AB748" s="1">
        <v>0</v>
      </c>
      <c r="AC748" s="1">
        <v>1</v>
      </c>
      <c r="AD748" s="1">
        <v>2</v>
      </c>
      <c r="AE748" s="1">
        <v>1</v>
      </c>
      <c r="AF748" s="1">
        <v>0</v>
      </c>
      <c r="AG748" s="1">
        <v>0</v>
      </c>
      <c r="AH748" s="1">
        <v>0</v>
      </c>
      <c r="AI748" s="1">
        <v>0</v>
      </c>
    </row>
    <row r="749" spans="1:35" x14ac:dyDescent="0.25">
      <c r="A749" s="2">
        <v>37</v>
      </c>
      <c r="B749" s="2">
        <v>0</v>
      </c>
      <c r="C749" s="7">
        <v>0.57642370279086697</v>
      </c>
      <c r="D749" s="2" t="s">
        <v>40</v>
      </c>
      <c r="E749" s="2" t="s">
        <v>34</v>
      </c>
      <c r="F749" s="2" t="s">
        <v>41</v>
      </c>
      <c r="G749" s="2">
        <v>21</v>
      </c>
      <c r="H749" s="2">
        <v>3</v>
      </c>
      <c r="I749" s="2" t="s">
        <v>36</v>
      </c>
      <c r="J749" s="2">
        <v>2</v>
      </c>
      <c r="K749" s="2" t="s">
        <v>43</v>
      </c>
      <c r="L749" s="2">
        <v>4</v>
      </c>
      <c r="M749" s="2">
        <v>1</v>
      </c>
      <c r="N749" s="2" t="s">
        <v>46</v>
      </c>
      <c r="O749" s="2">
        <v>1</v>
      </c>
      <c r="P749" s="2" t="s">
        <v>47</v>
      </c>
      <c r="Q749" s="2">
        <v>3564</v>
      </c>
      <c r="R749" s="2">
        <v>1</v>
      </c>
      <c r="S749" s="2" t="s">
        <v>40</v>
      </c>
      <c r="T749" s="2">
        <v>12</v>
      </c>
      <c r="U749" s="2">
        <v>3</v>
      </c>
      <c r="V749" s="2">
        <v>1</v>
      </c>
      <c r="W749" s="2">
        <v>1</v>
      </c>
      <c r="X749" s="2">
        <v>8</v>
      </c>
      <c r="Y749" s="2">
        <v>3</v>
      </c>
      <c r="Z749" s="2">
        <v>2</v>
      </c>
      <c r="AA749" s="2">
        <v>8</v>
      </c>
      <c r="AB749" s="2">
        <v>7</v>
      </c>
      <c r="AC749" s="2">
        <v>1</v>
      </c>
      <c r="AD749" s="2">
        <v>7</v>
      </c>
      <c r="AE749" s="2">
        <v>2</v>
      </c>
      <c r="AF749" s="2">
        <v>0</v>
      </c>
      <c r="AG749" s="2">
        <v>0</v>
      </c>
      <c r="AH749" s="2">
        <v>0</v>
      </c>
      <c r="AI749" s="2">
        <v>1</v>
      </c>
    </row>
    <row r="750" spans="1:35" x14ac:dyDescent="0.25">
      <c r="A750" s="1">
        <v>31</v>
      </c>
      <c r="B750" s="1">
        <v>0</v>
      </c>
      <c r="C750" s="6">
        <v>0.57573309691785202</v>
      </c>
      <c r="D750" s="1" t="s">
        <v>40</v>
      </c>
      <c r="E750" s="1" t="s">
        <v>53</v>
      </c>
      <c r="F750" s="1" t="s">
        <v>35</v>
      </c>
      <c r="G750" s="1">
        <v>2</v>
      </c>
      <c r="H750" s="1">
        <v>4</v>
      </c>
      <c r="I750" s="1" t="s">
        <v>36</v>
      </c>
      <c r="J750" s="1">
        <v>4</v>
      </c>
      <c r="K750" s="1" t="s">
        <v>37</v>
      </c>
      <c r="L750" s="1">
        <v>3</v>
      </c>
      <c r="M750" s="1">
        <v>3</v>
      </c>
      <c r="N750" s="1" t="s">
        <v>38</v>
      </c>
      <c r="O750" s="1">
        <v>3</v>
      </c>
      <c r="P750" s="1" t="s">
        <v>50</v>
      </c>
      <c r="Q750" s="1">
        <v>9852</v>
      </c>
      <c r="R750" s="1">
        <v>1</v>
      </c>
      <c r="S750" s="1" t="s">
        <v>40</v>
      </c>
      <c r="T750" s="1">
        <v>19</v>
      </c>
      <c r="U750" s="1">
        <v>3</v>
      </c>
      <c r="V750" s="1">
        <v>1</v>
      </c>
      <c r="W750" s="1">
        <v>1</v>
      </c>
      <c r="X750" s="1">
        <v>10</v>
      </c>
      <c r="Y750" s="1">
        <v>5</v>
      </c>
      <c r="Z750" s="1">
        <v>2</v>
      </c>
      <c r="AA750" s="1">
        <v>10</v>
      </c>
      <c r="AB750" s="1">
        <v>8</v>
      </c>
      <c r="AC750" s="1">
        <v>9</v>
      </c>
      <c r="AD750" s="1">
        <v>6</v>
      </c>
      <c r="AE750" s="1">
        <v>4</v>
      </c>
      <c r="AF750" s="1">
        <v>0</v>
      </c>
      <c r="AG750" s="1">
        <v>0</v>
      </c>
      <c r="AH750" s="1">
        <v>0</v>
      </c>
      <c r="AI750" s="1">
        <v>2</v>
      </c>
    </row>
    <row r="751" spans="1:35" x14ac:dyDescent="0.25">
      <c r="A751" s="2">
        <v>24</v>
      </c>
      <c r="B751" s="2">
        <v>0</v>
      </c>
      <c r="C751" s="7">
        <v>0.56401803860393995</v>
      </c>
      <c r="D751" s="2" t="s">
        <v>40</v>
      </c>
      <c r="E751" s="2" t="s">
        <v>34</v>
      </c>
      <c r="F751" s="2" t="s">
        <v>41</v>
      </c>
      <c r="G751" s="2">
        <v>21</v>
      </c>
      <c r="H751" s="2">
        <v>2</v>
      </c>
      <c r="I751" s="2" t="s">
        <v>56</v>
      </c>
      <c r="J751" s="2">
        <v>3</v>
      </c>
      <c r="K751" s="2" t="s">
        <v>43</v>
      </c>
      <c r="L751" s="2">
        <v>2</v>
      </c>
      <c r="M751" s="2">
        <v>1</v>
      </c>
      <c r="N751" s="2" t="s">
        <v>44</v>
      </c>
      <c r="O751" s="2">
        <v>1</v>
      </c>
      <c r="P751" s="2" t="s">
        <v>50</v>
      </c>
      <c r="Q751" s="2">
        <v>2296</v>
      </c>
      <c r="R751" s="2">
        <v>0</v>
      </c>
      <c r="S751" s="2" t="s">
        <v>49</v>
      </c>
      <c r="T751" s="2">
        <v>14</v>
      </c>
      <c r="U751" s="2">
        <v>3</v>
      </c>
      <c r="V751" s="2">
        <v>2</v>
      </c>
      <c r="W751" s="2">
        <v>3</v>
      </c>
      <c r="X751" s="2">
        <v>2</v>
      </c>
      <c r="Y751" s="2">
        <v>3</v>
      </c>
      <c r="Z751" s="2">
        <v>3</v>
      </c>
      <c r="AA751" s="2">
        <v>1</v>
      </c>
      <c r="AB751" s="2">
        <v>1</v>
      </c>
      <c r="AC751" s="2">
        <v>0</v>
      </c>
      <c r="AD751" s="2">
        <v>0</v>
      </c>
      <c r="AE751" s="2">
        <v>1</v>
      </c>
      <c r="AF751" s="2">
        <v>0</v>
      </c>
      <c r="AG751" s="2">
        <v>1</v>
      </c>
      <c r="AH751" s="2">
        <v>1</v>
      </c>
      <c r="AI751" s="2">
        <v>0</v>
      </c>
    </row>
    <row r="752" spans="1:35" x14ac:dyDescent="0.25">
      <c r="A752" s="1">
        <v>40</v>
      </c>
      <c r="B752" s="1">
        <v>0</v>
      </c>
      <c r="C752" s="6">
        <v>0.56108969148464105</v>
      </c>
      <c r="D752" s="1" t="s">
        <v>40</v>
      </c>
      <c r="E752" s="1" t="s">
        <v>34</v>
      </c>
      <c r="F752" s="1" t="s">
        <v>35</v>
      </c>
      <c r="G752" s="1">
        <v>10</v>
      </c>
      <c r="H752" s="1">
        <v>4</v>
      </c>
      <c r="I752" s="1" t="s">
        <v>57</v>
      </c>
      <c r="J752" s="1">
        <v>1</v>
      </c>
      <c r="K752" s="1" t="s">
        <v>43</v>
      </c>
      <c r="L752" s="1">
        <v>2</v>
      </c>
      <c r="M752" s="1">
        <v>3</v>
      </c>
      <c r="N752" s="1" t="s">
        <v>38</v>
      </c>
      <c r="O752" s="1">
        <v>2</v>
      </c>
      <c r="P752" s="1" t="s">
        <v>50</v>
      </c>
      <c r="Q752" s="1">
        <v>9705</v>
      </c>
      <c r="R752" s="1">
        <v>2</v>
      </c>
      <c r="S752" s="1" t="s">
        <v>49</v>
      </c>
      <c r="T752" s="1">
        <v>12</v>
      </c>
      <c r="U752" s="1">
        <v>3</v>
      </c>
      <c r="V752" s="1">
        <v>2</v>
      </c>
      <c r="W752" s="1">
        <v>1</v>
      </c>
      <c r="X752" s="1">
        <v>11</v>
      </c>
      <c r="Y752" s="1">
        <v>2</v>
      </c>
      <c r="Z752" s="1">
        <v>2</v>
      </c>
      <c r="AA752" s="1">
        <v>1</v>
      </c>
      <c r="AB752" s="1">
        <v>0</v>
      </c>
      <c r="AC752" s="1">
        <v>0</v>
      </c>
      <c r="AD752" s="1">
        <v>0</v>
      </c>
      <c r="AE752" s="1">
        <v>4</v>
      </c>
      <c r="AF752" s="1">
        <v>0</v>
      </c>
      <c r="AG752" s="1">
        <v>1</v>
      </c>
      <c r="AH752" s="1">
        <v>0</v>
      </c>
      <c r="AI752" s="1">
        <v>0</v>
      </c>
    </row>
    <row r="753" spans="1:35" x14ac:dyDescent="0.25">
      <c r="A753" s="2">
        <v>30</v>
      </c>
      <c r="B753" s="2">
        <v>0</v>
      </c>
      <c r="C753" s="7">
        <v>0.54776395218185503</v>
      </c>
      <c r="D753" s="2" t="s">
        <v>40</v>
      </c>
      <c r="E753" s="2" t="s">
        <v>53</v>
      </c>
      <c r="F753" s="2" t="s">
        <v>35</v>
      </c>
      <c r="G753" s="2">
        <v>25</v>
      </c>
      <c r="H753" s="2">
        <v>2</v>
      </c>
      <c r="I753" s="2" t="s">
        <v>56</v>
      </c>
      <c r="J753" s="2">
        <v>4</v>
      </c>
      <c r="K753" s="2" t="s">
        <v>37</v>
      </c>
      <c r="L753" s="2">
        <v>3</v>
      </c>
      <c r="M753" s="2">
        <v>2</v>
      </c>
      <c r="N753" s="2" t="s">
        <v>38</v>
      </c>
      <c r="O753" s="2">
        <v>3</v>
      </c>
      <c r="P753" s="2" t="s">
        <v>47</v>
      </c>
      <c r="Q753" s="2">
        <v>4736</v>
      </c>
      <c r="R753" s="2">
        <v>7</v>
      </c>
      <c r="S753" s="2" t="s">
        <v>40</v>
      </c>
      <c r="T753" s="2">
        <v>12</v>
      </c>
      <c r="U753" s="2">
        <v>3</v>
      </c>
      <c r="V753" s="2">
        <v>2</v>
      </c>
      <c r="W753" s="2">
        <v>1</v>
      </c>
      <c r="X753" s="2">
        <v>4</v>
      </c>
      <c r="Y753" s="2">
        <v>2</v>
      </c>
      <c r="Z753" s="2">
        <v>4</v>
      </c>
      <c r="AA753" s="2">
        <v>2</v>
      </c>
      <c r="AB753" s="2">
        <v>2</v>
      </c>
      <c r="AC753" s="2">
        <v>2</v>
      </c>
      <c r="AD753" s="2">
        <v>2</v>
      </c>
      <c r="AE753" s="2">
        <v>3</v>
      </c>
      <c r="AF753" s="2">
        <v>0</v>
      </c>
      <c r="AG753" s="2">
        <v>0</v>
      </c>
      <c r="AH753" s="2">
        <v>0</v>
      </c>
      <c r="AI753" s="2">
        <v>2</v>
      </c>
    </row>
    <row r="754" spans="1:35" x14ac:dyDescent="0.25">
      <c r="A754" s="1">
        <v>37</v>
      </c>
      <c r="B754" s="1">
        <v>0</v>
      </c>
      <c r="C754" s="6">
        <v>0.54563099289214601</v>
      </c>
      <c r="D754" s="1" t="s">
        <v>40</v>
      </c>
      <c r="E754" s="1" t="s">
        <v>34</v>
      </c>
      <c r="F754" s="1" t="s">
        <v>41</v>
      </c>
      <c r="G754" s="1">
        <v>19</v>
      </c>
      <c r="H754" s="1">
        <v>2</v>
      </c>
      <c r="I754" s="1" t="s">
        <v>36</v>
      </c>
      <c r="J754" s="1">
        <v>2</v>
      </c>
      <c r="K754" s="1" t="s">
        <v>43</v>
      </c>
      <c r="L754" s="1">
        <v>3</v>
      </c>
      <c r="M754" s="1">
        <v>1</v>
      </c>
      <c r="N754" s="1" t="s">
        <v>46</v>
      </c>
      <c r="O754" s="1">
        <v>2</v>
      </c>
      <c r="P754" s="1" t="s">
        <v>47</v>
      </c>
      <c r="Q754" s="1">
        <v>3022</v>
      </c>
      <c r="R754" s="1">
        <v>4</v>
      </c>
      <c r="S754" s="1" t="s">
        <v>49</v>
      </c>
      <c r="T754" s="1">
        <v>21</v>
      </c>
      <c r="U754" s="1">
        <v>4</v>
      </c>
      <c r="V754" s="1">
        <v>1</v>
      </c>
      <c r="W754" s="1">
        <v>0</v>
      </c>
      <c r="X754" s="1">
        <v>8</v>
      </c>
      <c r="Y754" s="1">
        <v>1</v>
      </c>
      <c r="Z754" s="1">
        <v>3</v>
      </c>
      <c r="AA754" s="1">
        <v>1</v>
      </c>
      <c r="AB754" s="1">
        <v>0</v>
      </c>
      <c r="AC754" s="1">
        <v>0</v>
      </c>
      <c r="AD754" s="1">
        <v>0</v>
      </c>
      <c r="AE754" s="1">
        <v>2</v>
      </c>
      <c r="AF754" s="1">
        <v>0</v>
      </c>
      <c r="AG754" s="1">
        <v>1</v>
      </c>
      <c r="AH754" s="1">
        <v>0</v>
      </c>
      <c r="AI754" s="1">
        <v>0</v>
      </c>
    </row>
    <row r="755" spans="1:35" x14ac:dyDescent="0.25">
      <c r="A755" s="2">
        <v>33</v>
      </c>
      <c r="B755" s="2">
        <v>0</v>
      </c>
      <c r="C755" s="7">
        <v>0.53768981935787896</v>
      </c>
      <c r="D755" s="2" t="s">
        <v>40</v>
      </c>
      <c r="E755" s="2" t="s">
        <v>34</v>
      </c>
      <c r="F755" s="2" t="s">
        <v>41</v>
      </c>
      <c r="G755" s="2">
        <v>28</v>
      </c>
      <c r="H755" s="2">
        <v>4</v>
      </c>
      <c r="I755" s="2" t="s">
        <v>36</v>
      </c>
      <c r="J755" s="2">
        <v>2</v>
      </c>
      <c r="K755" s="2" t="s">
        <v>43</v>
      </c>
      <c r="L755" s="2">
        <v>3</v>
      </c>
      <c r="M755" s="2">
        <v>2</v>
      </c>
      <c r="N755" s="2" t="s">
        <v>44</v>
      </c>
      <c r="O755" s="2">
        <v>3</v>
      </c>
      <c r="P755" s="2" t="s">
        <v>47</v>
      </c>
      <c r="Q755" s="2">
        <v>5207</v>
      </c>
      <c r="R755" s="2">
        <v>1</v>
      </c>
      <c r="S755" s="2" t="s">
        <v>40</v>
      </c>
      <c r="T755" s="2">
        <v>12</v>
      </c>
      <c r="U755" s="2">
        <v>3</v>
      </c>
      <c r="V755" s="2">
        <v>2</v>
      </c>
      <c r="W755" s="2">
        <v>1</v>
      </c>
      <c r="X755" s="2">
        <v>15</v>
      </c>
      <c r="Y755" s="2">
        <v>3</v>
      </c>
      <c r="Z755" s="2">
        <v>3</v>
      </c>
      <c r="AA755" s="2">
        <v>15</v>
      </c>
      <c r="AB755" s="2">
        <v>14</v>
      </c>
      <c r="AC755" s="2">
        <v>5</v>
      </c>
      <c r="AD755" s="2">
        <v>7</v>
      </c>
      <c r="AE755" s="2">
        <v>3</v>
      </c>
      <c r="AF755" s="2">
        <v>0</v>
      </c>
      <c r="AG755" s="2">
        <v>0</v>
      </c>
      <c r="AH755" s="2">
        <v>1</v>
      </c>
      <c r="AI755" s="2">
        <v>1</v>
      </c>
    </row>
    <row r="756" spans="1:35" x14ac:dyDescent="0.25">
      <c r="A756" s="1">
        <v>31</v>
      </c>
      <c r="B756" s="1">
        <v>0</v>
      </c>
      <c r="C756" s="6">
        <v>0.52852417530430695</v>
      </c>
      <c r="D756" s="1" t="s">
        <v>40</v>
      </c>
      <c r="E756" s="1" t="s">
        <v>45</v>
      </c>
      <c r="F756" s="1" t="s">
        <v>35</v>
      </c>
      <c r="G756" s="1">
        <v>2</v>
      </c>
      <c r="H756" s="1">
        <v>4</v>
      </c>
      <c r="I756" s="1" t="s">
        <v>42</v>
      </c>
      <c r="J756" s="1">
        <v>4</v>
      </c>
      <c r="K756" s="1" t="s">
        <v>43</v>
      </c>
      <c r="L756" s="1">
        <v>3</v>
      </c>
      <c r="M756" s="1">
        <v>2</v>
      </c>
      <c r="N756" s="1" t="s">
        <v>38</v>
      </c>
      <c r="O756" s="1">
        <v>1</v>
      </c>
      <c r="P756" s="1" t="s">
        <v>39</v>
      </c>
      <c r="Q756" s="1">
        <v>5332</v>
      </c>
      <c r="R756" s="1">
        <v>7</v>
      </c>
      <c r="S756" s="1" t="s">
        <v>49</v>
      </c>
      <c r="T756" s="1">
        <v>13</v>
      </c>
      <c r="U756" s="1">
        <v>3</v>
      </c>
      <c r="V756" s="1">
        <v>4</v>
      </c>
      <c r="W756" s="1">
        <v>0</v>
      </c>
      <c r="X756" s="1">
        <v>10</v>
      </c>
      <c r="Y756" s="1">
        <v>3</v>
      </c>
      <c r="Z756" s="1">
        <v>3</v>
      </c>
      <c r="AA756" s="1">
        <v>5</v>
      </c>
      <c r="AB756" s="1">
        <v>2</v>
      </c>
      <c r="AC756" s="1">
        <v>0</v>
      </c>
      <c r="AD756" s="1">
        <v>3</v>
      </c>
      <c r="AE756" s="1">
        <v>3</v>
      </c>
      <c r="AF756" s="1">
        <v>0</v>
      </c>
      <c r="AG756" s="1">
        <v>0</v>
      </c>
      <c r="AH756" s="1">
        <v>0</v>
      </c>
      <c r="AI756" s="1">
        <v>2</v>
      </c>
    </row>
    <row r="757" spans="1:35" x14ac:dyDescent="0.25">
      <c r="A757" s="2">
        <v>27</v>
      </c>
      <c r="B757" s="2">
        <v>0</v>
      </c>
      <c r="C757" s="7">
        <v>0.52005502543724402</v>
      </c>
      <c r="D757" s="2" t="s">
        <v>40</v>
      </c>
      <c r="E757" s="2" t="s">
        <v>45</v>
      </c>
      <c r="F757" s="2" t="s">
        <v>41</v>
      </c>
      <c r="G757" s="2">
        <v>1</v>
      </c>
      <c r="H757" s="2">
        <v>1</v>
      </c>
      <c r="I757" s="2" t="s">
        <v>56</v>
      </c>
      <c r="J757" s="2">
        <v>3</v>
      </c>
      <c r="K757" s="2" t="s">
        <v>43</v>
      </c>
      <c r="L757" s="2">
        <v>2</v>
      </c>
      <c r="M757" s="2">
        <v>2</v>
      </c>
      <c r="N757" s="2" t="s">
        <v>51</v>
      </c>
      <c r="O757" s="2">
        <v>1</v>
      </c>
      <c r="P757" s="2" t="s">
        <v>47</v>
      </c>
      <c r="Q757" s="2">
        <v>4298</v>
      </c>
      <c r="R757" s="2">
        <v>5</v>
      </c>
      <c r="S757" s="2" t="s">
        <v>49</v>
      </c>
      <c r="T757" s="2">
        <v>19</v>
      </c>
      <c r="U757" s="2">
        <v>3</v>
      </c>
      <c r="V757" s="2">
        <v>3</v>
      </c>
      <c r="W757" s="2">
        <v>1</v>
      </c>
      <c r="X757" s="2">
        <v>6</v>
      </c>
      <c r="Y757" s="2">
        <v>1</v>
      </c>
      <c r="Z757" s="2">
        <v>3</v>
      </c>
      <c r="AA757" s="2">
        <v>2</v>
      </c>
      <c r="AB757" s="2">
        <v>2</v>
      </c>
      <c r="AC757" s="2">
        <v>2</v>
      </c>
      <c r="AD757" s="2">
        <v>0</v>
      </c>
      <c r="AE757" s="2">
        <v>3</v>
      </c>
      <c r="AF757" s="2">
        <v>0</v>
      </c>
      <c r="AG757" s="2">
        <v>0</v>
      </c>
      <c r="AH757" s="2">
        <v>0</v>
      </c>
      <c r="AI757" s="2">
        <v>1</v>
      </c>
    </row>
    <row r="758" spans="1:35" x14ac:dyDescent="0.25">
      <c r="A758" s="1">
        <v>33</v>
      </c>
      <c r="B758" s="1">
        <v>0</v>
      </c>
      <c r="C758" s="6">
        <v>0.516501234025599</v>
      </c>
      <c r="D758" s="1" t="s">
        <v>40</v>
      </c>
      <c r="E758" s="1" t="s">
        <v>45</v>
      </c>
      <c r="F758" s="1" t="s">
        <v>35</v>
      </c>
      <c r="G758" s="1">
        <v>5</v>
      </c>
      <c r="H758" s="1">
        <v>1</v>
      </c>
      <c r="I758" s="1" t="s">
        <v>36</v>
      </c>
      <c r="J758" s="1">
        <v>2</v>
      </c>
      <c r="K758" s="1" t="s">
        <v>43</v>
      </c>
      <c r="L758" s="1">
        <v>3</v>
      </c>
      <c r="M758" s="1">
        <v>2</v>
      </c>
      <c r="N758" s="1" t="s">
        <v>38</v>
      </c>
      <c r="O758" s="1">
        <v>4</v>
      </c>
      <c r="P758" s="1" t="s">
        <v>47</v>
      </c>
      <c r="Q758" s="1">
        <v>9998</v>
      </c>
      <c r="R758" s="1">
        <v>6</v>
      </c>
      <c r="S758" s="1" t="s">
        <v>49</v>
      </c>
      <c r="T758" s="1">
        <v>13</v>
      </c>
      <c r="U758" s="1">
        <v>3</v>
      </c>
      <c r="V758" s="1">
        <v>1</v>
      </c>
      <c r="W758" s="1">
        <v>0</v>
      </c>
      <c r="X758" s="1">
        <v>8</v>
      </c>
      <c r="Y758" s="1">
        <v>2</v>
      </c>
      <c r="Z758" s="1">
        <v>4</v>
      </c>
      <c r="AA758" s="1">
        <v>5</v>
      </c>
      <c r="AB758" s="1">
        <v>4</v>
      </c>
      <c r="AC758" s="1">
        <v>1</v>
      </c>
      <c r="AD758" s="1">
        <v>2</v>
      </c>
      <c r="AE758" s="1">
        <v>5</v>
      </c>
      <c r="AF758" s="1">
        <v>0</v>
      </c>
      <c r="AG758" s="1">
        <v>0</v>
      </c>
      <c r="AH758" s="1">
        <v>0</v>
      </c>
      <c r="AI758" s="1">
        <v>1</v>
      </c>
    </row>
    <row r="759" spans="1:35" x14ac:dyDescent="0.25">
      <c r="A759" s="2">
        <v>29</v>
      </c>
      <c r="B759" s="2">
        <v>0</v>
      </c>
      <c r="C759" s="7">
        <v>0.51228149985596505</v>
      </c>
      <c r="D759" s="2" t="s">
        <v>40</v>
      </c>
      <c r="E759" s="2" t="s">
        <v>34</v>
      </c>
      <c r="F759" s="2" t="s">
        <v>41</v>
      </c>
      <c r="G759" s="2">
        <v>15</v>
      </c>
      <c r="H759" s="2">
        <v>3</v>
      </c>
      <c r="I759" s="2" t="s">
        <v>36</v>
      </c>
      <c r="J759" s="2">
        <v>3</v>
      </c>
      <c r="K759" s="2" t="s">
        <v>43</v>
      </c>
      <c r="L759" s="2">
        <v>3</v>
      </c>
      <c r="M759" s="2">
        <v>1</v>
      </c>
      <c r="N759" s="2" t="s">
        <v>46</v>
      </c>
      <c r="O759" s="2">
        <v>4</v>
      </c>
      <c r="P759" s="2" t="s">
        <v>39</v>
      </c>
      <c r="Q759" s="2">
        <v>2340</v>
      </c>
      <c r="R759" s="2">
        <v>1</v>
      </c>
      <c r="S759" s="2" t="s">
        <v>49</v>
      </c>
      <c r="T759" s="2">
        <v>19</v>
      </c>
      <c r="U759" s="2">
        <v>3</v>
      </c>
      <c r="V759" s="2">
        <v>1</v>
      </c>
      <c r="W759" s="2">
        <v>0</v>
      </c>
      <c r="X759" s="2">
        <v>6</v>
      </c>
      <c r="Y759" s="2">
        <v>1</v>
      </c>
      <c r="Z759" s="2">
        <v>3</v>
      </c>
      <c r="AA759" s="2">
        <v>6</v>
      </c>
      <c r="AB759" s="2">
        <v>5</v>
      </c>
      <c r="AC759" s="2">
        <v>1</v>
      </c>
      <c r="AD759" s="2">
        <v>5</v>
      </c>
      <c r="AE759" s="2">
        <v>1</v>
      </c>
      <c r="AF759" s="2">
        <v>0</v>
      </c>
      <c r="AG759" s="2">
        <v>0</v>
      </c>
      <c r="AH759" s="2">
        <v>0</v>
      </c>
      <c r="AI759" s="2">
        <v>1</v>
      </c>
    </row>
    <row r="760" spans="1:35" x14ac:dyDescent="0.25">
      <c r="A760" s="1">
        <v>27</v>
      </c>
      <c r="B760" s="1">
        <v>0</v>
      </c>
      <c r="C760" s="6">
        <v>0.50644834085414103</v>
      </c>
      <c r="D760" s="1" t="s">
        <v>40</v>
      </c>
      <c r="E760" s="1" t="s">
        <v>34</v>
      </c>
      <c r="F760" s="1" t="s">
        <v>41</v>
      </c>
      <c r="G760" s="1">
        <v>11</v>
      </c>
      <c r="H760" s="1">
        <v>1</v>
      </c>
      <c r="I760" s="1" t="s">
        <v>36</v>
      </c>
      <c r="J760" s="1">
        <v>2</v>
      </c>
      <c r="K760" s="1" t="s">
        <v>43</v>
      </c>
      <c r="L760" s="1">
        <v>3</v>
      </c>
      <c r="M760" s="1">
        <v>1</v>
      </c>
      <c r="N760" s="1" t="s">
        <v>44</v>
      </c>
      <c r="O760" s="1">
        <v>1</v>
      </c>
      <c r="P760" s="1" t="s">
        <v>47</v>
      </c>
      <c r="Q760" s="1">
        <v>2099</v>
      </c>
      <c r="R760" s="1">
        <v>0</v>
      </c>
      <c r="S760" s="1" t="s">
        <v>49</v>
      </c>
      <c r="T760" s="1">
        <v>14</v>
      </c>
      <c r="U760" s="1">
        <v>3</v>
      </c>
      <c r="V760" s="1">
        <v>2</v>
      </c>
      <c r="W760" s="1">
        <v>0</v>
      </c>
      <c r="X760" s="1">
        <v>6</v>
      </c>
      <c r="Y760" s="1">
        <v>3</v>
      </c>
      <c r="Z760" s="1">
        <v>4</v>
      </c>
      <c r="AA760" s="1">
        <v>5</v>
      </c>
      <c r="AB760" s="1">
        <v>0</v>
      </c>
      <c r="AC760" s="1">
        <v>1</v>
      </c>
      <c r="AD760" s="1">
        <v>4</v>
      </c>
      <c r="AE760" s="1">
        <v>1</v>
      </c>
      <c r="AF760" s="1">
        <v>0</v>
      </c>
      <c r="AG760" s="1">
        <v>0</v>
      </c>
      <c r="AH760" s="1">
        <v>1</v>
      </c>
      <c r="AI760" s="1">
        <v>0</v>
      </c>
    </row>
    <row r="761" spans="1:35" x14ac:dyDescent="0.25">
      <c r="A761" s="2">
        <v>31</v>
      </c>
      <c r="B761" s="2">
        <v>0</v>
      </c>
      <c r="C761" s="7">
        <v>0.50427623846392899</v>
      </c>
      <c r="D761" s="2" t="s">
        <v>40</v>
      </c>
      <c r="E761" s="2" t="s">
        <v>34</v>
      </c>
      <c r="F761" s="2" t="s">
        <v>41</v>
      </c>
      <c r="G761" s="2">
        <v>2</v>
      </c>
      <c r="H761" s="2">
        <v>4</v>
      </c>
      <c r="I761" s="2" t="s">
        <v>36</v>
      </c>
      <c r="J761" s="2">
        <v>3</v>
      </c>
      <c r="K761" s="2" t="s">
        <v>43</v>
      </c>
      <c r="L761" s="2">
        <v>3</v>
      </c>
      <c r="M761" s="2">
        <v>1</v>
      </c>
      <c r="N761" s="2" t="s">
        <v>46</v>
      </c>
      <c r="O761" s="2">
        <v>4</v>
      </c>
      <c r="P761" s="2" t="s">
        <v>50</v>
      </c>
      <c r="Q761" s="2">
        <v>2695</v>
      </c>
      <c r="R761" s="2">
        <v>0</v>
      </c>
      <c r="S761" s="2" t="s">
        <v>40</v>
      </c>
      <c r="T761" s="2">
        <v>18</v>
      </c>
      <c r="U761" s="2">
        <v>3</v>
      </c>
      <c r="V761" s="2">
        <v>2</v>
      </c>
      <c r="W761" s="2">
        <v>1</v>
      </c>
      <c r="X761" s="2">
        <v>3</v>
      </c>
      <c r="Y761" s="2">
        <v>2</v>
      </c>
      <c r="Z761" s="2">
        <v>1</v>
      </c>
      <c r="AA761" s="2">
        <v>2</v>
      </c>
      <c r="AB761" s="2">
        <v>2</v>
      </c>
      <c r="AC761" s="2">
        <v>2</v>
      </c>
      <c r="AD761" s="2">
        <v>2</v>
      </c>
      <c r="AE761" s="2">
        <v>1</v>
      </c>
      <c r="AF761" s="2">
        <v>0</v>
      </c>
      <c r="AG761" s="2">
        <v>0</v>
      </c>
      <c r="AH761" s="2">
        <v>0</v>
      </c>
      <c r="AI761" s="2">
        <v>1</v>
      </c>
    </row>
    <row r="762" spans="1:35" x14ac:dyDescent="0.25">
      <c r="A762" s="1">
        <v>27</v>
      </c>
      <c r="B762" s="1">
        <v>0</v>
      </c>
      <c r="C762" s="6">
        <v>0.50218102687154598</v>
      </c>
      <c r="D762" s="1" t="s">
        <v>40</v>
      </c>
      <c r="E762" s="1" t="s">
        <v>34</v>
      </c>
      <c r="F762" s="1" t="s">
        <v>41</v>
      </c>
      <c r="G762" s="1">
        <v>8</v>
      </c>
      <c r="H762" s="1">
        <v>3</v>
      </c>
      <c r="I762" s="1" t="s">
        <v>48</v>
      </c>
      <c r="J762" s="1">
        <v>2</v>
      </c>
      <c r="K762" s="1" t="s">
        <v>37</v>
      </c>
      <c r="L762" s="1">
        <v>4</v>
      </c>
      <c r="M762" s="1">
        <v>1</v>
      </c>
      <c r="N762" s="1" t="s">
        <v>46</v>
      </c>
      <c r="O762" s="1">
        <v>3</v>
      </c>
      <c r="P762" s="1" t="s">
        <v>47</v>
      </c>
      <c r="Q762" s="1">
        <v>3517</v>
      </c>
      <c r="R762" s="1">
        <v>7</v>
      </c>
      <c r="S762" s="1" t="s">
        <v>49</v>
      </c>
      <c r="T762" s="1">
        <v>17</v>
      </c>
      <c r="U762" s="1">
        <v>3</v>
      </c>
      <c r="V762" s="1">
        <v>1</v>
      </c>
      <c r="W762" s="1">
        <v>0</v>
      </c>
      <c r="X762" s="1">
        <v>5</v>
      </c>
      <c r="Y762" s="1">
        <v>0</v>
      </c>
      <c r="Z762" s="1">
        <v>3</v>
      </c>
      <c r="AA762" s="1">
        <v>3</v>
      </c>
      <c r="AB762" s="1">
        <v>2</v>
      </c>
      <c r="AC762" s="1">
        <v>0</v>
      </c>
      <c r="AD762" s="1">
        <v>2</v>
      </c>
      <c r="AE762" s="1">
        <v>2</v>
      </c>
      <c r="AF762" s="1">
        <v>0</v>
      </c>
      <c r="AG762" s="1">
        <v>0</v>
      </c>
      <c r="AH762" s="1">
        <v>0</v>
      </c>
      <c r="AI762" s="1">
        <v>0</v>
      </c>
    </row>
    <row r="763" spans="1:35" x14ac:dyDescent="0.25">
      <c r="A763" s="2">
        <v>28</v>
      </c>
      <c r="B763" s="2">
        <v>0</v>
      </c>
      <c r="C763" s="7">
        <v>0.497532146142728</v>
      </c>
      <c r="D763" s="2" t="s">
        <v>49</v>
      </c>
      <c r="E763" s="2" t="s">
        <v>34</v>
      </c>
      <c r="F763" s="2" t="s">
        <v>41</v>
      </c>
      <c r="G763" s="2">
        <v>1</v>
      </c>
      <c r="H763" s="2">
        <v>3</v>
      </c>
      <c r="I763" s="2" t="s">
        <v>56</v>
      </c>
      <c r="J763" s="2">
        <v>4</v>
      </c>
      <c r="K763" s="2" t="s">
        <v>43</v>
      </c>
      <c r="L763" s="2">
        <v>3</v>
      </c>
      <c r="M763" s="2">
        <v>1</v>
      </c>
      <c r="N763" s="2" t="s">
        <v>46</v>
      </c>
      <c r="O763" s="2">
        <v>1</v>
      </c>
      <c r="P763" s="2" t="s">
        <v>39</v>
      </c>
      <c r="Q763" s="2">
        <v>2080</v>
      </c>
      <c r="R763" s="2">
        <v>2</v>
      </c>
      <c r="S763" s="2" t="s">
        <v>49</v>
      </c>
      <c r="T763" s="2">
        <v>11</v>
      </c>
      <c r="U763" s="2">
        <v>3</v>
      </c>
      <c r="V763" s="2">
        <v>2</v>
      </c>
      <c r="W763" s="2">
        <v>0</v>
      </c>
      <c r="X763" s="2">
        <v>5</v>
      </c>
      <c r="Y763" s="2">
        <v>2</v>
      </c>
      <c r="Z763" s="2">
        <v>2</v>
      </c>
      <c r="AA763" s="2">
        <v>3</v>
      </c>
      <c r="AB763" s="2">
        <v>2</v>
      </c>
      <c r="AC763" s="2">
        <v>1</v>
      </c>
      <c r="AD763" s="2">
        <v>2</v>
      </c>
      <c r="AE763" s="2">
        <v>1</v>
      </c>
      <c r="AF763" s="2">
        <v>0</v>
      </c>
      <c r="AG763" s="2">
        <v>0</v>
      </c>
      <c r="AH763" s="2">
        <v>0</v>
      </c>
      <c r="AI763" s="2">
        <v>1</v>
      </c>
    </row>
    <row r="764" spans="1:35" x14ac:dyDescent="0.25">
      <c r="A764" s="1">
        <v>35</v>
      </c>
      <c r="B764" s="1">
        <v>0</v>
      </c>
      <c r="C764" s="6">
        <v>0.49715100304030502</v>
      </c>
      <c r="D764" s="1" t="s">
        <v>49</v>
      </c>
      <c r="E764" s="1" t="s">
        <v>45</v>
      </c>
      <c r="F764" s="1" t="s">
        <v>41</v>
      </c>
      <c r="G764" s="1">
        <v>2</v>
      </c>
      <c r="H764" s="1">
        <v>4</v>
      </c>
      <c r="I764" s="1" t="s">
        <v>48</v>
      </c>
      <c r="J764" s="1">
        <v>1</v>
      </c>
      <c r="K764" s="1" t="s">
        <v>43</v>
      </c>
      <c r="L764" s="1">
        <v>2</v>
      </c>
      <c r="M764" s="1">
        <v>1</v>
      </c>
      <c r="N764" s="1" t="s">
        <v>46</v>
      </c>
      <c r="O764" s="1">
        <v>4</v>
      </c>
      <c r="P764" s="1" t="s">
        <v>39</v>
      </c>
      <c r="Q764" s="1">
        <v>4930</v>
      </c>
      <c r="R764" s="1">
        <v>0</v>
      </c>
      <c r="S764" s="1" t="s">
        <v>40</v>
      </c>
      <c r="T764" s="1">
        <v>14</v>
      </c>
      <c r="U764" s="1">
        <v>3</v>
      </c>
      <c r="V764" s="1">
        <v>3</v>
      </c>
      <c r="W764" s="1">
        <v>0</v>
      </c>
      <c r="X764" s="1">
        <v>6</v>
      </c>
      <c r="Y764" s="1">
        <v>2</v>
      </c>
      <c r="Z764" s="1">
        <v>4</v>
      </c>
      <c r="AA764" s="1">
        <v>5</v>
      </c>
      <c r="AB764" s="1">
        <v>4</v>
      </c>
      <c r="AC764" s="1">
        <v>1</v>
      </c>
      <c r="AD764" s="1">
        <v>4</v>
      </c>
      <c r="AE764" s="1">
        <v>3</v>
      </c>
      <c r="AF764" s="1">
        <v>0</v>
      </c>
      <c r="AG764" s="1">
        <v>0</v>
      </c>
      <c r="AH764" s="1">
        <v>0</v>
      </c>
      <c r="AI764" s="1">
        <v>3</v>
      </c>
    </row>
    <row r="765" spans="1:35" x14ac:dyDescent="0.25">
      <c r="A765" s="2">
        <v>21</v>
      </c>
      <c r="B765" s="2">
        <v>0</v>
      </c>
      <c r="C765" s="7">
        <v>0.49426337548960098</v>
      </c>
      <c r="D765" s="2" t="s">
        <v>49</v>
      </c>
      <c r="E765" s="2" t="s">
        <v>34</v>
      </c>
      <c r="F765" s="2" t="s">
        <v>35</v>
      </c>
      <c r="G765" s="2">
        <v>22</v>
      </c>
      <c r="H765" s="2">
        <v>1</v>
      </c>
      <c r="I765" s="2" t="s">
        <v>56</v>
      </c>
      <c r="J765" s="2">
        <v>3</v>
      </c>
      <c r="K765" s="2" t="s">
        <v>43</v>
      </c>
      <c r="L765" s="2">
        <v>3</v>
      </c>
      <c r="M765" s="2">
        <v>1</v>
      </c>
      <c r="N765" s="2" t="s">
        <v>54</v>
      </c>
      <c r="O765" s="2">
        <v>3</v>
      </c>
      <c r="P765" s="2" t="s">
        <v>39</v>
      </c>
      <c r="Q765" s="2">
        <v>3447</v>
      </c>
      <c r="R765" s="2">
        <v>1</v>
      </c>
      <c r="S765" s="2" t="s">
        <v>49</v>
      </c>
      <c r="T765" s="2">
        <v>11</v>
      </c>
      <c r="U765" s="2">
        <v>3</v>
      </c>
      <c r="V765" s="2">
        <v>3</v>
      </c>
      <c r="W765" s="2">
        <v>0</v>
      </c>
      <c r="X765" s="2">
        <v>3</v>
      </c>
      <c r="Y765" s="2">
        <v>2</v>
      </c>
      <c r="Z765" s="2">
        <v>3</v>
      </c>
      <c r="AA765" s="2">
        <v>3</v>
      </c>
      <c r="AB765" s="2">
        <v>2</v>
      </c>
      <c r="AC765" s="2">
        <v>1</v>
      </c>
      <c r="AD765" s="2">
        <v>2</v>
      </c>
      <c r="AE765" s="2">
        <v>2</v>
      </c>
      <c r="AF765" s="2">
        <v>0</v>
      </c>
      <c r="AG765" s="2">
        <v>0</v>
      </c>
      <c r="AH765" s="2">
        <v>1</v>
      </c>
      <c r="AI765" s="2">
        <v>1</v>
      </c>
    </row>
    <row r="766" spans="1:35" x14ac:dyDescent="0.25">
      <c r="A766" s="1">
        <v>33</v>
      </c>
      <c r="B766" s="1">
        <v>0</v>
      </c>
      <c r="C766" s="6">
        <v>0.49238703493693098</v>
      </c>
      <c r="D766" s="1" t="s">
        <v>49</v>
      </c>
      <c r="E766" s="1" t="s">
        <v>45</v>
      </c>
      <c r="F766" s="1" t="s">
        <v>41</v>
      </c>
      <c r="G766" s="1">
        <v>1</v>
      </c>
      <c r="H766" s="1">
        <v>2</v>
      </c>
      <c r="I766" s="1" t="s">
        <v>36</v>
      </c>
      <c r="J766" s="1">
        <v>1</v>
      </c>
      <c r="K766" s="1" t="s">
        <v>37</v>
      </c>
      <c r="L766" s="1">
        <v>3</v>
      </c>
      <c r="M766" s="1">
        <v>3</v>
      </c>
      <c r="N766" s="1" t="s">
        <v>55</v>
      </c>
      <c r="O766" s="1">
        <v>4</v>
      </c>
      <c r="P766" s="1" t="s">
        <v>39</v>
      </c>
      <c r="Q766" s="1">
        <v>13458</v>
      </c>
      <c r="R766" s="1">
        <v>1</v>
      </c>
      <c r="S766" s="1" t="s">
        <v>40</v>
      </c>
      <c r="T766" s="1">
        <v>12</v>
      </c>
      <c r="U766" s="1">
        <v>3</v>
      </c>
      <c r="V766" s="1">
        <v>3</v>
      </c>
      <c r="W766" s="1">
        <v>0</v>
      </c>
      <c r="X766" s="1">
        <v>15</v>
      </c>
      <c r="Y766" s="1">
        <v>1</v>
      </c>
      <c r="Z766" s="1">
        <v>3</v>
      </c>
      <c r="AA766" s="1">
        <v>15</v>
      </c>
      <c r="AB766" s="1">
        <v>14</v>
      </c>
      <c r="AC766" s="1">
        <v>8</v>
      </c>
      <c r="AD766" s="1">
        <v>12</v>
      </c>
      <c r="AE766" s="1">
        <v>5</v>
      </c>
      <c r="AF766" s="1">
        <v>0</v>
      </c>
      <c r="AG766" s="1">
        <v>0</v>
      </c>
      <c r="AH766" s="1">
        <v>0</v>
      </c>
      <c r="AI766" s="1">
        <v>3</v>
      </c>
    </row>
    <row r="767" spans="1:35" x14ac:dyDescent="0.25">
      <c r="A767" s="2">
        <v>38</v>
      </c>
      <c r="B767" s="2">
        <v>0</v>
      </c>
      <c r="C767" s="7">
        <v>0.491263600052878</v>
      </c>
      <c r="D767" s="2" t="s">
        <v>49</v>
      </c>
      <c r="E767" s="2" t="s">
        <v>34</v>
      </c>
      <c r="F767" s="2" t="s">
        <v>41</v>
      </c>
      <c r="G767" s="2">
        <v>2</v>
      </c>
      <c r="H767" s="2">
        <v>5</v>
      </c>
      <c r="I767" s="2" t="s">
        <v>48</v>
      </c>
      <c r="J767" s="2">
        <v>4</v>
      </c>
      <c r="K767" s="2" t="s">
        <v>43</v>
      </c>
      <c r="L767" s="2">
        <v>3</v>
      </c>
      <c r="M767" s="2">
        <v>1</v>
      </c>
      <c r="N767" s="2" t="s">
        <v>46</v>
      </c>
      <c r="O767" s="2">
        <v>3</v>
      </c>
      <c r="P767" s="2" t="s">
        <v>47</v>
      </c>
      <c r="Q767" s="2">
        <v>3057</v>
      </c>
      <c r="R767" s="2">
        <v>6</v>
      </c>
      <c r="S767" s="2" t="s">
        <v>40</v>
      </c>
      <c r="T767" s="2">
        <v>13</v>
      </c>
      <c r="U767" s="2">
        <v>3</v>
      </c>
      <c r="V767" s="2">
        <v>2</v>
      </c>
      <c r="W767" s="2">
        <v>1</v>
      </c>
      <c r="X767" s="2">
        <v>6</v>
      </c>
      <c r="Y767" s="2">
        <v>0</v>
      </c>
      <c r="Z767" s="2">
        <v>1</v>
      </c>
      <c r="AA767" s="2">
        <v>1</v>
      </c>
      <c r="AB767" s="2">
        <v>0</v>
      </c>
      <c r="AC767" s="2">
        <v>0</v>
      </c>
      <c r="AD767" s="2">
        <v>1</v>
      </c>
      <c r="AE767" s="2">
        <v>2</v>
      </c>
      <c r="AF767" s="2">
        <v>0</v>
      </c>
      <c r="AG767" s="2">
        <v>1</v>
      </c>
      <c r="AH767" s="2">
        <v>0</v>
      </c>
      <c r="AI767" s="2">
        <v>1</v>
      </c>
    </row>
    <row r="768" spans="1:35" x14ac:dyDescent="0.25">
      <c r="A768" s="1">
        <v>31</v>
      </c>
      <c r="B768" s="1">
        <v>0</v>
      </c>
      <c r="C768" s="6">
        <v>0.48771099374597598</v>
      </c>
      <c r="D768" s="1" t="s">
        <v>49</v>
      </c>
      <c r="E768" s="1" t="s">
        <v>34</v>
      </c>
      <c r="F768" s="1" t="s">
        <v>41</v>
      </c>
      <c r="G768" s="1">
        <v>4</v>
      </c>
      <c r="H768" s="1">
        <v>3</v>
      </c>
      <c r="I768" s="1" t="s">
        <v>48</v>
      </c>
      <c r="J768" s="1">
        <v>1</v>
      </c>
      <c r="K768" s="1" t="s">
        <v>37</v>
      </c>
      <c r="L768" s="1">
        <v>4</v>
      </c>
      <c r="M768" s="1">
        <v>1</v>
      </c>
      <c r="N768" s="1" t="s">
        <v>44</v>
      </c>
      <c r="O768" s="1">
        <v>3</v>
      </c>
      <c r="P768" s="1" t="s">
        <v>50</v>
      </c>
      <c r="Q768" s="1">
        <v>3978</v>
      </c>
      <c r="R768" s="1">
        <v>8</v>
      </c>
      <c r="S768" s="1" t="s">
        <v>49</v>
      </c>
      <c r="T768" s="1">
        <v>12</v>
      </c>
      <c r="U768" s="1">
        <v>3</v>
      </c>
      <c r="V768" s="1">
        <v>2</v>
      </c>
      <c r="W768" s="1">
        <v>1</v>
      </c>
      <c r="X768" s="1">
        <v>4</v>
      </c>
      <c r="Y768" s="1">
        <v>0</v>
      </c>
      <c r="Z768" s="1">
        <v>2</v>
      </c>
      <c r="AA768" s="1">
        <v>2</v>
      </c>
      <c r="AB768" s="1">
        <v>2</v>
      </c>
      <c r="AC768" s="1">
        <v>2</v>
      </c>
      <c r="AD768" s="1">
        <v>2</v>
      </c>
      <c r="AE768" s="1">
        <v>2</v>
      </c>
      <c r="AF768" s="1">
        <v>0</v>
      </c>
      <c r="AG768" s="1">
        <v>0</v>
      </c>
      <c r="AH768" s="1">
        <v>1</v>
      </c>
      <c r="AI768" s="1">
        <v>0</v>
      </c>
    </row>
    <row r="769" spans="1:35" x14ac:dyDescent="0.25">
      <c r="A769" s="2">
        <v>35</v>
      </c>
      <c r="B769" s="2">
        <v>0</v>
      </c>
      <c r="C769" s="7">
        <v>0.48266102287818402</v>
      </c>
      <c r="D769" s="2" t="s">
        <v>49</v>
      </c>
      <c r="E769" s="2" t="s">
        <v>45</v>
      </c>
      <c r="F769" s="2" t="s">
        <v>41</v>
      </c>
      <c r="G769" s="2">
        <v>4</v>
      </c>
      <c r="H769" s="2">
        <v>4</v>
      </c>
      <c r="I769" s="2" t="s">
        <v>36</v>
      </c>
      <c r="J769" s="2">
        <v>3</v>
      </c>
      <c r="K769" s="2" t="s">
        <v>43</v>
      </c>
      <c r="L769" s="2">
        <v>3</v>
      </c>
      <c r="M769" s="2">
        <v>2</v>
      </c>
      <c r="N769" s="2" t="s">
        <v>46</v>
      </c>
      <c r="O769" s="2">
        <v>3</v>
      </c>
      <c r="P769" s="2" t="s">
        <v>39</v>
      </c>
      <c r="Q769" s="2">
        <v>4249</v>
      </c>
      <c r="R769" s="2">
        <v>1</v>
      </c>
      <c r="S769" s="2" t="s">
        <v>40</v>
      </c>
      <c r="T769" s="2">
        <v>11</v>
      </c>
      <c r="U769" s="2">
        <v>3</v>
      </c>
      <c r="V769" s="2">
        <v>2</v>
      </c>
      <c r="W769" s="2">
        <v>0</v>
      </c>
      <c r="X769" s="2">
        <v>9</v>
      </c>
      <c r="Y769" s="2">
        <v>3</v>
      </c>
      <c r="Z769" s="2">
        <v>3</v>
      </c>
      <c r="AA769" s="2">
        <v>9</v>
      </c>
      <c r="AB769" s="2">
        <v>6</v>
      </c>
      <c r="AC769" s="2">
        <v>1</v>
      </c>
      <c r="AD769" s="2">
        <v>1</v>
      </c>
      <c r="AE769" s="2">
        <v>3</v>
      </c>
      <c r="AF769" s="2">
        <v>0</v>
      </c>
      <c r="AG769" s="2">
        <v>0</v>
      </c>
      <c r="AH769" s="2">
        <v>0</v>
      </c>
      <c r="AI769" s="2">
        <v>3</v>
      </c>
    </row>
    <row r="770" spans="1:35" x14ac:dyDescent="0.25">
      <c r="A770" s="1">
        <v>31</v>
      </c>
      <c r="B770" s="1">
        <v>0</v>
      </c>
      <c r="C770" s="6">
        <v>0.479177316290888</v>
      </c>
      <c r="D770" s="1" t="s">
        <v>49</v>
      </c>
      <c r="E770" s="1" t="s">
        <v>34</v>
      </c>
      <c r="F770" s="1" t="s">
        <v>41</v>
      </c>
      <c r="G770" s="1">
        <v>1</v>
      </c>
      <c r="H770" s="1">
        <v>4</v>
      </c>
      <c r="I770" s="1" t="s">
        <v>48</v>
      </c>
      <c r="J770" s="1">
        <v>3</v>
      </c>
      <c r="K770" s="1" t="s">
        <v>43</v>
      </c>
      <c r="L770" s="1">
        <v>3</v>
      </c>
      <c r="M770" s="1">
        <v>1</v>
      </c>
      <c r="N770" s="1" t="s">
        <v>46</v>
      </c>
      <c r="O770" s="1">
        <v>2</v>
      </c>
      <c r="P770" s="1" t="s">
        <v>39</v>
      </c>
      <c r="Q770" s="1">
        <v>2501</v>
      </c>
      <c r="R770" s="1">
        <v>1</v>
      </c>
      <c r="S770" s="1" t="s">
        <v>49</v>
      </c>
      <c r="T770" s="1">
        <v>17</v>
      </c>
      <c r="U770" s="1">
        <v>3</v>
      </c>
      <c r="V770" s="1">
        <v>2</v>
      </c>
      <c r="W770" s="1">
        <v>0</v>
      </c>
      <c r="X770" s="1">
        <v>1</v>
      </c>
      <c r="Y770" s="1">
        <v>4</v>
      </c>
      <c r="Z770" s="1">
        <v>3</v>
      </c>
      <c r="AA770" s="1">
        <v>1</v>
      </c>
      <c r="AB770" s="1">
        <v>1</v>
      </c>
      <c r="AC770" s="1">
        <v>1</v>
      </c>
      <c r="AD770" s="1">
        <v>0</v>
      </c>
      <c r="AE770" s="1">
        <v>1</v>
      </c>
      <c r="AF770" s="1">
        <v>1</v>
      </c>
      <c r="AG770" s="1">
        <v>1</v>
      </c>
      <c r="AH770" s="1">
        <v>0</v>
      </c>
      <c r="AI770" s="1">
        <v>1</v>
      </c>
    </row>
    <row r="771" spans="1:35" x14ac:dyDescent="0.25">
      <c r="A771" s="2">
        <v>23</v>
      </c>
      <c r="B771" s="2">
        <v>0</v>
      </c>
      <c r="C771" s="7">
        <v>0.47822680919634503</v>
      </c>
      <c r="D771" s="2" t="s">
        <v>49</v>
      </c>
      <c r="E771" s="2" t="s">
        <v>34</v>
      </c>
      <c r="F771" s="2" t="s">
        <v>41</v>
      </c>
      <c r="G771" s="2">
        <v>4</v>
      </c>
      <c r="H771" s="2">
        <v>1</v>
      </c>
      <c r="I771" s="2" t="s">
        <v>48</v>
      </c>
      <c r="J771" s="2">
        <v>3</v>
      </c>
      <c r="K771" s="2" t="s">
        <v>37</v>
      </c>
      <c r="L771" s="2">
        <v>3</v>
      </c>
      <c r="M771" s="2">
        <v>1</v>
      </c>
      <c r="N771" s="2" t="s">
        <v>44</v>
      </c>
      <c r="O771" s="2">
        <v>2</v>
      </c>
      <c r="P771" s="2" t="s">
        <v>39</v>
      </c>
      <c r="Q771" s="2">
        <v>3295</v>
      </c>
      <c r="R771" s="2">
        <v>1</v>
      </c>
      <c r="S771" s="2" t="s">
        <v>49</v>
      </c>
      <c r="T771" s="2">
        <v>13</v>
      </c>
      <c r="U771" s="2">
        <v>3</v>
      </c>
      <c r="V771" s="2">
        <v>3</v>
      </c>
      <c r="W771" s="2">
        <v>0</v>
      </c>
      <c r="X771" s="2">
        <v>3</v>
      </c>
      <c r="Y771" s="2">
        <v>3</v>
      </c>
      <c r="Z771" s="2">
        <v>1</v>
      </c>
      <c r="AA771" s="2">
        <v>3</v>
      </c>
      <c r="AB771" s="2">
        <v>2</v>
      </c>
      <c r="AC771" s="2">
        <v>1</v>
      </c>
      <c r="AD771" s="2">
        <v>2</v>
      </c>
      <c r="AE771" s="2">
        <v>2</v>
      </c>
      <c r="AF771" s="2">
        <v>0</v>
      </c>
      <c r="AG771" s="2">
        <v>0</v>
      </c>
      <c r="AH771" s="2">
        <v>1</v>
      </c>
      <c r="AI771" s="2">
        <v>1</v>
      </c>
    </row>
    <row r="772" spans="1:35" x14ac:dyDescent="0.25">
      <c r="A772" s="1">
        <v>21</v>
      </c>
      <c r="B772" s="1">
        <v>0</v>
      </c>
      <c r="C772" s="6">
        <v>0.47743869309311199</v>
      </c>
      <c r="D772" s="1" t="s">
        <v>49</v>
      </c>
      <c r="E772" s="1" t="s">
        <v>34</v>
      </c>
      <c r="F772" s="1" t="s">
        <v>41</v>
      </c>
      <c r="G772" s="1">
        <v>1</v>
      </c>
      <c r="H772" s="1">
        <v>1</v>
      </c>
      <c r="I772" s="1" t="s">
        <v>56</v>
      </c>
      <c r="J772" s="1">
        <v>4</v>
      </c>
      <c r="K772" s="1" t="s">
        <v>37</v>
      </c>
      <c r="L772" s="1">
        <v>2</v>
      </c>
      <c r="M772" s="1">
        <v>1</v>
      </c>
      <c r="N772" s="1" t="s">
        <v>46</v>
      </c>
      <c r="O772" s="1">
        <v>2</v>
      </c>
      <c r="P772" s="1" t="s">
        <v>39</v>
      </c>
      <c r="Q772" s="1">
        <v>2070</v>
      </c>
      <c r="R772" s="1">
        <v>1</v>
      </c>
      <c r="S772" s="1" t="s">
        <v>40</v>
      </c>
      <c r="T772" s="1">
        <v>11</v>
      </c>
      <c r="U772" s="1">
        <v>3</v>
      </c>
      <c r="V772" s="1">
        <v>3</v>
      </c>
      <c r="W772" s="1">
        <v>0</v>
      </c>
      <c r="X772" s="1">
        <v>2</v>
      </c>
      <c r="Y772" s="1">
        <v>6</v>
      </c>
      <c r="Z772" s="1">
        <v>4</v>
      </c>
      <c r="AA772" s="1">
        <v>2</v>
      </c>
      <c r="AB772" s="1">
        <v>2</v>
      </c>
      <c r="AC772" s="1">
        <v>2</v>
      </c>
      <c r="AD772" s="1">
        <v>2</v>
      </c>
      <c r="AE772" s="1">
        <v>1</v>
      </c>
      <c r="AF772" s="1">
        <v>0</v>
      </c>
      <c r="AG772" s="1">
        <v>0</v>
      </c>
      <c r="AH772" s="1">
        <v>0</v>
      </c>
      <c r="AI772" s="1">
        <v>2</v>
      </c>
    </row>
    <row r="773" spans="1:35" x14ac:dyDescent="0.25">
      <c r="A773" s="2">
        <v>35</v>
      </c>
      <c r="B773" s="2">
        <v>0</v>
      </c>
      <c r="C773" s="7">
        <v>0.47727592949155601</v>
      </c>
      <c r="D773" s="2" t="s">
        <v>49</v>
      </c>
      <c r="E773" s="2" t="s">
        <v>34</v>
      </c>
      <c r="F773" s="2" t="s">
        <v>41</v>
      </c>
      <c r="G773" s="2">
        <v>6</v>
      </c>
      <c r="H773" s="2">
        <v>4</v>
      </c>
      <c r="I773" s="2" t="s">
        <v>36</v>
      </c>
      <c r="J773" s="2">
        <v>2</v>
      </c>
      <c r="K773" s="2" t="s">
        <v>43</v>
      </c>
      <c r="L773" s="2">
        <v>1</v>
      </c>
      <c r="M773" s="2">
        <v>2</v>
      </c>
      <c r="N773" s="2" t="s">
        <v>46</v>
      </c>
      <c r="O773" s="2">
        <v>4</v>
      </c>
      <c r="P773" s="2" t="s">
        <v>39</v>
      </c>
      <c r="Q773" s="2">
        <v>6646</v>
      </c>
      <c r="R773" s="2">
        <v>1</v>
      </c>
      <c r="S773" s="2" t="s">
        <v>49</v>
      </c>
      <c r="T773" s="2">
        <v>13</v>
      </c>
      <c r="U773" s="2">
        <v>3</v>
      </c>
      <c r="V773" s="2">
        <v>2</v>
      </c>
      <c r="W773" s="2">
        <v>0</v>
      </c>
      <c r="X773" s="2">
        <v>17</v>
      </c>
      <c r="Y773" s="2">
        <v>3</v>
      </c>
      <c r="Z773" s="2">
        <v>3</v>
      </c>
      <c r="AA773" s="2">
        <v>17</v>
      </c>
      <c r="AB773" s="2">
        <v>11</v>
      </c>
      <c r="AC773" s="2">
        <v>11</v>
      </c>
      <c r="AD773" s="2">
        <v>8</v>
      </c>
      <c r="AE773" s="2">
        <v>4</v>
      </c>
      <c r="AF773" s="2">
        <v>0</v>
      </c>
      <c r="AG773" s="2">
        <v>0</v>
      </c>
      <c r="AH773" s="2">
        <v>0</v>
      </c>
      <c r="AI773" s="2">
        <v>1</v>
      </c>
    </row>
    <row r="774" spans="1:35" x14ac:dyDescent="0.25">
      <c r="A774" s="1">
        <v>35</v>
      </c>
      <c r="B774" s="1">
        <v>0</v>
      </c>
      <c r="C774" s="6">
        <v>0.46950182017269199</v>
      </c>
      <c r="D774" s="1" t="s">
        <v>49</v>
      </c>
      <c r="E774" s="1" t="s">
        <v>34</v>
      </c>
      <c r="F774" s="1" t="s">
        <v>41</v>
      </c>
      <c r="G774" s="1">
        <v>9</v>
      </c>
      <c r="H774" s="1">
        <v>4</v>
      </c>
      <c r="I774" s="1" t="s">
        <v>36</v>
      </c>
      <c r="J774" s="1">
        <v>3</v>
      </c>
      <c r="K774" s="1" t="s">
        <v>43</v>
      </c>
      <c r="L774" s="1">
        <v>2</v>
      </c>
      <c r="M774" s="1">
        <v>2</v>
      </c>
      <c r="N774" s="1" t="s">
        <v>52</v>
      </c>
      <c r="O774" s="1">
        <v>2</v>
      </c>
      <c r="P774" s="1" t="s">
        <v>39</v>
      </c>
      <c r="Q774" s="1">
        <v>6540</v>
      </c>
      <c r="R774" s="1">
        <v>9</v>
      </c>
      <c r="S774" s="1" t="s">
        <v>49</v>
      </c>
      <c r="T774" s="1">
        <v>19</v>
      </c>
      <c r="U774" s="1">
        <v>3</v>
      </c>
      <c r="V774" s="1">
        <v>3</v>
      </c>
      <c r="W774" s="1">
        <v>0</v>
      </c>
      <c r="X774" s="1">
        <v>10</v>
      </c>
      <c r="Y774" s="1">
        <v>5</v>
      </c>
      <c r="Z774" s="1">
        <v>3</v>
      </c>
      <c r="AA774" s="1">
        <v>1</v>
      </c>
      <c r="AB774" s="1">
        <v>1</v>
      </c>
      <c r="AC774" s="1">
        <v>0</v>
      </c>
      <c r="AD774" s="1">
        <v>0</v>
      </c>
      <c r="AE774" s="1">
        <v>4</v>
      </c>
      <c r="AF774" s="1">
        <v>0</v>
      </c>
      <c r="AG774" s="1">
        <v>1</v>
      </c>
      <c r="AH774" s="1">
        <v>0</v>
      </c>
      <c r="AI774" s="1">
        <v>1</v>
      </c>
    </row>
    <row r="775" spans="1:35" x14ac:dyDescent="0.25">
      <c r="A775" s="2">
        <v>30</v>
      </c>
      <c r="B775" s="2">
        <v>0</v>
      </c>
      <c r="C775" s="7">
        <v>0.46554442887519698</v>
      </c>
      <c r="D775" s="2" t="s">
        <v>49</v>
      </c>
      <c r="E775" s="2" t="s">
        <v>45</v>
      </c>
      <c r="F775" s="2" t="s">
        <v>41</v>
      </c>
      <c r="G775" s="2">
        <v>5</v>
      </c>
      <c r="H775" s="2">
        <v>4</v>
      </c>
      <c r="I775" s="2" t="s">
        <v>36</v>
      </c>
      <c r="J775" s="2">
        <v>2</v>
      </c>
      <c r="K775" s="2" t="s">
        <v>43</v>
      </c>
      <c r="L775" s="2">
        <v>2</v>
      </c>
      <c r="M775" s="2">
        <v>1</v>
      </c>
      <c r="N775" s="2" t="s">
        <v>46</v>
      </c>
      <c r="O775" s="2">
        <v>4</v>
      </c>
      <c r="P775" s="2" t="s">
        <v>50</v>
      </c>
      <c r="Q775" s="2">
        <v>3761</v>
      </c>
      <c r="R775" s="2">
        <v>9</v>
      </c>
      <c r="S775" s="2" t="s">
        <v>49</v>
      </c>
      <c r="T775" s="2">
        <v>12</v>
      </c>
      <c r="U775" s="2">
        <v>3</v>
      </c>
      <c r="V775" s="2">
        <v>2</v>
      </c>
      <c r="W775" s="2">
        <v>1</v>
      </c>
      <c r="X775" s="2">
        <v>10</v>
      </c>
      <c r="Y775" s="2">
        <v>3</v>
      </c>
      <c r="Z775" s="2">
        <v>2</v>
      </c>
      <c r="AA775" s="2">
        <v>5</v>
      </c>
      <c r="AB775" s="2">
        <v>4</v>
      </c>
      <c r="AC775" s="2">
        <v>0</v>
      </c>
      <c r="AD775" s="2">
        <v>3</v>
      </c>
      <c r="AE775" s="2">
        <v>2</v>
      </c>
      <c r="AF775" s="2">
        <v>0</v>
      </c>
      <c r="AG775" s="2">
        <v>0</v>
      </c>
      <c r="AH775" s="2">
        <v>0</v>
      </c>
      <c r="AI775" s="2">
        <v>1</v>
      </c>
    </row>
    <row r="776" spans="1:35" x14ac:dyDescent="0.25">
      <c r="A776" s="1">
        <v>24</v>
      </c>
      <c r="B776" s="1">
        <v>0</v>
      </c>
      <c r="C776" s="6">
        <v>0.463113395373279</v>
      </c>
      <c r="D776" s="1" t="s">
        <v>49</v>
      </c>
      <c r="E776" s="1" t="s">
        <v>34</v>
      </c>
      <c r="F776" s="1" t="s">
        <v>41</v>
      </c>
      <c r="G776" s="1">
        <v>24</v>
      </c>
      <c r="H776" s="1">
        <v>3</v>
      </c>
      <c r="I776" s="1" t="s">
        <v>48</v>
      </c>
      <c r="J776" s="1">
        <v>4</v>
      </c>
      <c r="K776" s="1" t="s">
        <v>43</v>
      </c>
      <c r="L776" s="1">
        <v>3</v>
      </c>
      <c r="M776" s="1">
        <v>1</v>
      </c>
      <c r="N776" s="1" t="s">
        <v>44</v>
      </c>
      <c r="O776" s="1">
        <v>2</v>
      </c>
      <c r="P776" s="1" t="s">
        <v>39</v>
      </c>
      <c r="Q776" s="1">
        <v>3597</v>
      </c>
      <c r="R776" s="1">
        <v>8</v>
      </c>
      <c r="S776" s="1" t="s">
        <v>49</v>
      </c>
      <c r="T776" s="1">
        <v>22</v>
      </c>
      <c r="U776" s="1">
        <v>4</v>
      </c>
      <c r="V776" s="1">
        <v>4</v>
      </c>
      <c r="W776" s="1">
        <v>0</v>
      </c>
      <c r="X776" s="1">
        <v>6</v>
      </c>
      <c r="Y776" s="1">
        <v>2</v>
      </c>
      <c r="Z776" s="1">
        <v>3</v>
      </c>
      <c r="AA776" s="1">
        <v>4</v>
      </c>
      <c r="AB776" s="1">
        <v>3</v>
      </c>
      <c r="AC776" s="1">
        <v>1</v>
      </c>
      <c r="AD776" s="1">
        <v>2</v>
      </c>
      <c r="AE776" s="1">
        <v>2</v>
      </c>
      <c r="AF776" s="1">
        <v>0</v>
      </c>
      <c r="AG776" s="1">
        <v>0</v>
      </c>
      <c r="AH776" s="1">
        <v>1</v>
      </c>
      <c r="AI776" s="1">
        <v>1</v>
      </c>
    </row>
    <row r="777" spans="1:35" x14ac:dyDescent="0.25">
      <c r="A777" s="2">
        <v>28</v>
      </c>
      <c r="B777" s="2">
        <v>0</v>
      </c>
      <c r="C777" s="7">
        <v>0.46143103263020402</v>
      </c>
      <c r="D777" s="2" t="s">
        <v>49</v>
      </c>
      <c r="E777" s="2" t="s">
        <v>34</v>
      </c>
      <c r="F777" s="2" t="s">
        <v>35</v>
      </c>
      <c r="G777" s="2">
        <v>26</v>
      </c>
      <c r="H777" s="2">
        <v>3</v>
      </c>
      <c r="I777" s="2" t="s">
        <v>36</v>
      </c>
      <c r="J777" s="2">
        <v>3</v>
      </c>
      <c r="K777" s="2" t="s">
        <v>43</v>
      </c>
      <c r="L777" s="2">
        <v>2</v>
      </c>
      <c r="M777" s="2">
        <v>2</v>
      </c>
      <c r="N777" s="2" t="s">
        <v>38</v>
      </c>
      <c r="O777" s="2">
        <v>1</v>
      </c>
      <c r="P777" s="2" t="s">
        <v>47</v>
      </c>
      <c r="Q777" s="2">
        <v>4724</v>
      </c>
      <c r="R777" s="2">
        <v>1</v>
      </c>
      <c r="S777" s="2" t="s">
        <v>49</v>
      </c>
      <c r="T777" s="2">
        <v>11</v>
      </c>
      <c r="U777" s="2">
        <v>3</v>
      </c>
      <c r="V777" s="2">
        <v>3</v>
      </c>
      <c r="W777" s="2">
        <v>1</v>
      </c>
      <c r="X777" s="2">
        <v>5</v>
      </c>
      <c r="Y777" s="2">
        <v>0</v>
      </c>
      <c r="Z777" s="2">
        <v>3</v>
      </c>
      <c r="AA777" s="2">
        <v>5</v>
      </c>
      <c r="AB777" s="2">
        <v>3</v>
      </c>
      <c r="AC777" s="2">
        <v>0</v>
      </c>
      <c r="AD777" s="2">
        <v>4</v>
      </c>
      <c r="AE777" s="2">
        <v>3</v>
      </c>
      <c r="AF777" s="2">
        <v>0</v>
      </c>
      <c r="AG777" s="2">
        <v>0</v>
      </c>
      <c r="AH777" s="2">
        <v>0</v>
      </c>
      <c r="AI777" s="2">
        <v>0</v>
      </c>
    </row>
    <row r="778" spans="1:35" x14ac:dyDescent="0.25">
      <c r="A778" s="1">
        <v>27</v>
      </c>
      <c r="B778" s="1">
        <v>0</v>
      </c>
      <c r="C778" s="6">
        <v>0.45415399071691098</v>
      </c>
      <c r="D778" s="1" t="s">
        <v>49</v>
      </c>
      <c r="E778" s="1" t="s">
        <v>45</v>
      </c>
      <c r="F778" s="1" t="s">
        <v>41</v>
      </c>
      <c r="G778" s="1">
        <v>15</v>
      </c>
      <c r="H778" s="1">
        <v>3</v>
      </c>
      <c r="I778" s="1" t="s">
        <v>36</v>
      </c>
      <c r="J778" s="1">
        <v>4</v>
      </c>
      <c r="K778" s="1" t="s">
        <v>37</v>
      </c>
      <c r="L778" s="1">
        <v>2</v>
      </c>
      <c r="M778" s="1">
        <v>1</v>
      </c>
      <c r="N778" s="1" t="s">
        <v>46</v>
      </c>
      <c r="O778" s="1">
        <v>1</v>
      </c>
      <c r="P778" s="1" t="s">
        <v>47</v>
      </c>
      <c r="Q778" s="1">
        <v>4774</v>
      </c>
      <c r="R778" s="1">
        <v>0</v>
      </c>
      <c r="S778" s="1" t="s">
        <v>49</v>
      </c>
      <c r="T778" s="1">
        <v>19</v>
      </c>
      <c r="U778" s="1">
        <v>3</v>
      </c>
      <c r="V778" s="1">
        <v>4</v>
      </c>
      <c r="W778" s="1">
        <v>1</v>
      </c>
      <c r="X778" s="1">
        <v>8</v>
      </c>
      <c r="Y778" s="1">
        <v>2</v>
      </c>
      <c r="Z778" s="1">
        <v>2</v>
      </c>
      <c r="AA778" s="1">
        <v>7</v>
      </c>
      <c r="AB778" s="1">
        <v>6</v>
      </c>
      <c r="AC778" s="1">
        <v>7</v>
      </c>
      <c r="AD778" s="1">
        <v>3</v>
      </c>
      <c r="AE778" s="1">
        <v>3</v>
      </c>
      <c r="AF778" s="1">
        <v>0</v>
      </c>
      <c r="AG778" s="1">
        <v>0</v>
      </c>
      <c r="AH778" s="1">
        <v>0</v>
      </c>
      <c r="AI778" s="1">
        <v>1</v>
      </c>
    </row>
    <row r="779" spans="1:35" x14ac:dyDescent="0.25">
      <c r="A779" s="2">
        <v>28</v>
      </c>
      <c r="B779" s="2">
        <v>0</v>
      </c>
      <c r="C779" s="7">
        <v>0.44630804755577003</v>
      </c>
      <c r="D779" s="2" t="s">
        <v>49</v>
      </c>
      <c r="E779" s="2" t="s">
        <v>34</v>
      </c>
      <c r="F779" s="2" t="s">
        <v>41</v>
      </c>
      <c r="G779" s="2">
        <v>1</v>
      </c>
      <c r="H779" s="2">
        <v>3</v>
      </c>
      <c r="I779" s="2" t="s">
        <v>36</v>
      </c>
      <c r="J779" s="2">
        <v>1</v>
      </c>
      <c r="K779" s="2" t="s">
        <v>43</v>
      </c>
      <c r="L779" s="2">
        <v>2</v>
      </c>
      <c r="M779" s="2">
        <v>1</v>
      </c>
      <c r="N779" s="2" t="s">
        <v>46</v>
      </c>
      <c r="O779" s="2">
        <v>3</v>
      </c>
      <c r="P779" s="2" t="s">
        <v>50</v>
      </c>
      <c r="Q779" s="2">
        <v>1563</v>
      </c>
      <c r="R779" s="2">
        <v>1</v>
      </c>
      <c r="S779" s="2" t="s">
        <v>49</v>
      </c>
      <c r="T779" s="2">
        <v>14</v>
      </c>
      <c r="U779" s="2">
        <v>3</v>
      </c>
      <c r="V779" s="2">
        <v>4</v>
      </c>
      <c r="W779" s="2">
        <v>1</v>
      </c>
      <c r="X779" s="2">
        <v>1</v>
      </c>
      <c r="Y779" s="2">
        <v>2</v>
      </c>
      <c r="Z779" s="2">
        <v>1</v>
      </c>
      <c r="AA779" s="2">
        <v>1</v>
      </c>
      <c r="AB779" s="2">
        <v>0</v>
      </c>
      <c r="AC779" s="2">
        <v>0</v>
      </c>
      <c r="AD779" s="2">
        <v>0</v>
      </c>
      <c r="AE779" s="2">
        <v>1</v>
      </c>
      <c r="AF779" s="2">
        <v>1</v>
      </c>
      <c r="AG779" s="2">
        <v>1</v>
      </c>
      <c r="AH779" s="2">
        <v>0</v>
      </c>
      <c r="AI779" s="2">
        <v>0</v>
      </c>
    </row>
    <row r="780" spans="1:35" x14ac:dyDescent="0.25">
      <c r="A780" s="1">
        <v>34</v>
      </c>
      <c r="B780" s="1">
        <v>0</v>
      </c>
      <c r="C780" s="6">
        <v>0.44109292803894801</v>
      </c>
      <c r="D780" s="1" t="s">
        <v>49</v>
      </c>
      <c r="E780" s="1" t="s">
        <v>34</v>
      </c>
      <c r="F780" s="1" t="s">
        <v>35</v>
      </c>
      <c r="G780" s="1">
        <v>10</v>
      </c>
      <c r="H780" s="1">
        <v>4</v>
      </c>
      <c r="I780" s="1" t="s">
        <v>36</v>
      </c>
      <c r="J780" s="1">
        <v>3</v>
      </c>
      <c r="K780" s="1" t="s">
        <v>37</v>
      </c>
      <c r="L780" s="1">
        <v>3</v>
      </c>
      <c r="M780" s="1">
        <v>1</v>
      </c>
      <c r="N780" s="1" t="s">
        <v>54</v>
      </c>
      <c r="O780" s="1">
        <v>3</v>
      </c>
      <c r="P780" s="1" t="s">
        <v>47</v>
      </c>
      <c r="Q780" s="1">
        <v>2220</v>
      </c>
      <c r="R780" s="1">
        <v>1</v>
      </c>
      <c r="S780" s="1" t="s">
        <v>40</v>
      </c>
      <c r="T780" s="1">
        <v>19</v>
      </c>
      <c r="U780" s="1">
        <v>3</v>
      </c>
      <c r="V780" s="1">
        <v>4</v>
      </c>
      <c r="W780" s="1">
        <v>1</v>
      </c>
      <c r="X780" s="1">
        <v>1</v>
      </c>
      <c r="Y780" s="1">
        <v>2</v>
      </c>
      <c r="Z780" s="1">
        <v>3</v>
      </c>
      <c r="AA780" s="1">
        <v>1</v>
      </c>
      <c r="AB780" s="1">
        <v>1</v>
      </c>
      <c r="AC780" s="1">
        <v>0</v>
      </c>
      <c r="AD780" s="1">
        <v>0</v>
      </c>
      <c r="AE780" s="1">
        <v>1</v>
      </c>
      <c r="AF780" s="1">
        <v>1</v>
      </c>
      <c r="AG780" s="1">
        <v>1</v>
      </c>
      <c r="AH780" s="1">
        <v>1</v>
      </c>
      <c r="AI780" s="1">
        <v>1</v>
      </c>
    </row>
    <row r="781" spans="1:35" x14ac:dyDescent="0.25">
      <c r="A781" s="2">
        <v>30</v>
      </c>
      <c r="B781" s="2">
        <v>0</v>
      </c>
      <c r="C781" s="7">
        <v>0.43443802512199903</v>
      </c>
      <c r="D781" s="2" t="s">
        <v>49</v>
      </c>
      <c r="E781" s="2" t="s">
        <v>34</v>
      </c>
      <c r="F781" s="2" t="s">
        <v>35</v>
      </c>
      <c r="G781" s="2">
        <v>2</v>
      </c>
      <c r="H781" s="2">
        <v>1</v>
      </c>
      <c r="I781" s="2" t="s">
        <v>56</v>
      </c>
      <c r="J781" s="2">
        <v>3</v>
      </c>
      <c r="K781" s="2" t="s">
        <v>43</v>
      </c>
      <c r="L781" s="2">
        <v>3</v>
      </c>
      <c r="M781" s="2">
        <v>1</v>
      </c>
      <c r="N781" s="2" t="s">
        <v>54</v>
      </c>
      <c r="O781" s="2">
        <v>2</v>
      </c>
      <c r="P781" s="2" t="s">
        <v>47</v>
      </c>
      <c r="Q781" s="2">
        <v>2476</v>
      </c>
      <c r="R781" s="2">
        <v>1</v>
      </c>
      <c r="S781" s="2" t="s">
        <v>49</v>
      </c>
      <c r="T781" s="2">
        <v>18</v>
      </c>
      <c r="U781" s="2">
        <v>3</v>
      </c>
      <c r="V781" s="2">
        <v>1</v>
      </c>
      <c r="W781" s="2">
        <v>1</v>
      </c>
      <c r="X781" s="2">
        <v>1</v>
      </c>
      <c r="Y781" s="2">
        <v>3</v>
      </c>
      <c r="Z781" s="2">
        <v>3</v>
      </c>
      <c r="AA781" s="2">
        <v>1</v>
      </c>
      <c r="AB781" s="2">
        <v>0</v>
      </c>
      <c r="AC781" s="2">
        <v>0</v>
      </c>
      <c r="AD781" s="2">
        <v>0</v>
      </c>
      <c r="AE781" s="2">
        <v>1</v>
      </c>
      <c r="AF781" s="2">
        <v>1</v>
      </c>
      <c r="AG781" s="2">
        <v>1</v>
      </c>
      <c r="AH781" s="2">
        <v>1</v>
      </c>
      <c r="AI781" s="2">
        <v>0</v>
      </c>
    </row>
    <row r="782" spans="1:35" x14ac:dyDescent="0.25">
      <c r="A782" s="1">
        <v>36</v>
      </c>
      <c r="B782" s="1">
        <v>0</v>
      </c>
      <c r="C782" s="6">
        <v>0.43353523720894199</v>
      </c>
      <c r="D782" s="1" t="s">
        <v>49</v>
      </c>
      <c r="E782" s="1" t="s">
        <v>45</v>
      </c>
      <c r="F782" s="1" t="s">
        <v>41</v>
      </c>
      <c r="G782" s="1">
        <v>3</v>
      </c>
      <c r="H782" s="1">
        <v>2</v>
      </c>
      <c r="I782" s="1" t="s">
        <v>48</v>
      </c>
      <c r="J782" s="1">
        <v>4</v>
      </c>
      <c r="K782" s="1" t="s">
        <v>43</v>
      </c>
      <c r="L782" s="1">
        <v>3</v>
      </c>
      <c r="M782" s="1">
        <v>1</v>
      </c>
      <c r="N782" s="1" t="s">
        <v>44</v>
      </c>
      <c r="O782" s="1">
        <v>2</v>
      </c>
      <c r="P782" s="1" t="s">
        <v>39</v>
      </c>
      <c r="Q782" s="1">
        <v>2088</v>
      </c>
      <c r="R782" s="1">
        <v>4</v>
      </c>
      <c r="S782" s="1" t="s">
        <v>49</v>
      </c>
      <c r="T782" s="1">
        <v>12</v>
      </c>
      <c r="U782" s="1">
        <v>3</v>
      </c>
      <c r="V782" s="1">
        <v>3</v>
      </c>
      <c r="W782" s="1">
        <v>0</v>
      </c>
      <c r="X782" s="1">
        <v>13</v>
      </c>
      <c r="Y782" s="1">
        <v>3</v>
      </c>
      <c r="Z782" s="1">
        <v>2</v>
      </c>
      <c r="AA782" s="1">
        <v>8</v>
      </c>
      <c r="AB782" s="1">
        <v>7</v>
      </c>
      <c r="AC782" s="1">
        <v>7</v>
      </c>
      <c r="AD782" s="1">
        <v>2</v>
      </c>
      <c r="AE782" s="1">
        <v>1</v>
      </c>
      <c r="AF782" s="1">
        <v>0</v>
      </c>
      <c r="AG782" s="1">
        <v>0</v>
      </c>
      <c r="AH782" s="1">
        <v>1</v>
      </c>
      <c r="AI782" s="1">
        <v>2</v>
      </c>
    </row>
    <row r="783" spans="1:35" x14ac:dyDescent="0.25">
      <c r="A783" s="2">
        <v>26</v>
      </c>
      <c r="B783" s="2">
        <v>0</v>
      </c>
      <c r="C783" s="7">
        <v>0.43158242916467199</v>
      </c>
      <c r="D783" s="2" t="s">
        <v>49</v>
      </c>
      <c r="E783" s="2" t="s">
        <v>34</v>
      </c>
      <c r="F783" s="2" t="s">
        <v>41</v>
      </c>
      <c r="G783" s="2">
        <v>4</v>
      </c>
      <c r="H783" s="2">
        <v>2</v>
      </c>
      <c r="I783" s="2" t="s">
        <v>36</v>
      </c>
      <c r="J783" s="2">
        <v>3</v>
      </c>
      <c r="K783" s="2" t="s">
        <v>43</v>
      </c>
      <c r="L783" s="2">
        <v>3</v>
      </c>
      <c r="M783" s="2">
        <v>1</v>
      </c>
      <c r="N783" s="2" t="s">
        <v>46</v>
      </c>
      <c r="O783" s="2">
        <v>4</v>
      </c>
      <c r="P783" s="2" t="s">
        <v>39</v>
      </c>
      <c r="Q783" s="2">
        <v>2875</v>
      </c>
      <c r="R783" s="2">
        <v>1</v>
      </c>
      <c r="S783" s="2" t="s">
        <v>40</v>
      </c>
      <c r="T783" s="2">
        <v>20</v>
      </c>
      <c r="U783" s="2">
        <v>4</v>
      </c>
      <c r="V783" s="2">
        <v>2</v>
      </c>
      <c r="W783" s="2">
        <v>0</v>
      </c>
      <c r="X783" s="2">
        <v>8</v>
      </c>
      <c r="Y783" s="2">
        <v>2</v>
      </c>
      <c r="Z783" s="2">
        <v>2</v>
      </c>
      <c r="AA783" s="2">
        <v>8</v>
      </c>
      <c r="AB783" s="2">
        <v>5</v>
      </c>
      <c r="AC783" s="2">
        <v>2</v>
      </c>
      <c r="AD783" s="2">
        <v>2</v>
      </c>
      <c r="AE783" s="2">
        <v>2</v>
      </c>
      <c r="AF783" s="2">
        <v>0</v>
      </c>
      <c r="AG783" s="2">
        <v>0</v>
      </c>
      <c r="AH783" s="2">
        <v>0</v>
      </c>
      <c r="AI783" s="2">
        <v>2</v>
      </c>
    </row>
    <row r="784" spans="1:35" x14ac:dyDescent="0.25">
      <c r="A784" s="1">
        <v>36</v>
      </c>
      <c r="B784" s="1">
        <v>0</v>
      </c>
      <c r="C784" s="6">
        <v>0.42684721151257898</v>
      </c>
      <c r="D784" s="1" t="s">
        <v>49</v>
      </c>
      <c r="E784" s="1" t="s">
        <v>53</v>
      </c>
      <c r="F784" s="1" t="s">
        <v>35</v>
      </c>
      <c r="G784" s="1">
        <v>8</v>
      </c>
      <c r="H784" s="1">
        <v>4</v>
      </c>
      <c r="I784" s="1" t="s">
        <v>36</v>
      </c>
      <c r="J784" s="1">
        <v>1</v>
      </c>
      <c r="K784" s="1" t="s">
        <v>43</v>
      </c>
      <c r="L784" s="1">
        <v>2</v>
      </c>
      <c r="M784" s="1">
        <v>3</v>
      </c>
      <c r="N784" s="1" t="s">
        <v>38</v>
      </c>
      <c r="O784" s="1">
        <v>1</v>
      </c>
      <c r="P784" s="1" t="s">
        <v>39</v>
      </c>
      <c r="Q784" s="1">
        <v>7587</v>
      </c>
      <c r="R784" s="1">
        <v>1</v>
      </c>
      <c r="S784" s="1" t="s">
        <v>49</v>
      </c>
      <c r="T784" s="1">
        <v>15</v>
      </c>
      <c r="U784" s="1">
        <v>3</v>
      </c>
      <c r="V784" s="1">
        <v>2</v>
      </c>
      <c r="W784" s="1">
        <v>0</v>
      </c>
      <c r="X784" s="1">
        <v>10</v>
      </c>
      <c r="Y784" s="1">
        <v>1</v>
      </c>
      <c r="Z784" s="1">
        <v>3</v>
      </c>
      <c r="AA784" s="1">
        <v>10</v>
      </c>
      <c r="AB784" s="1">
        <v>7</v>
      </c>
      <c r="AC784" s="1">
        <v>0</v>
      </c>
      <c r="AD784" s="1">
        <v>9</v>
      </c>
      <c r="AE784" s="1">
        <v>4</v>
      </c>
      <c r="AF784" s="1">
        <v>0</v>
      </c>
      <c r="AG784" s="1">
        <v>0</v>
      </c>
      <c r="AH784" s="1">
        <v>0</v>
      </c>
      <c r="AI784" s="1">
        <v>2</v>
      </c>
    </row>
    <row r="785" spans="1:35" x14ac:dyDescent="0.25">
      <c r="A785" s="2">
        <v>34</v>
      </c>
      <c r="B785" s="2">
        <v>0</v>
      </c>
      <c r="C785" s="7">
        <v>0.420725244403926</v>
      </c>
      <c r="D785" s="2" t="s">
        <v>49</v>
      </c>
      <c r="E785" s="2" t="s">
        <v>34</v>
      </c>
      <c r="F785" s="2" t="s">
        <v>41</v>
      </c>
      <c r="G785" s="2">
        <v>1</v>
      </c>
      <c r="H785" s="2">
        <v>3</v>
      </c>
      <c r="I785" s="2" t="s">
        <v>36</v>
      </c>
      <c r="J785" s="2">
        <v>4</v>
      </c>
      <c r="K785" s="2" t="s">
        <v>37</v>
      </c>
      <c r="L785" s="2">
        <v>2</v>
      </c>
      <c r="M785" s="2">
        <v>1</v>
      </c>
      <c r="N785" s="2" t="s">
        <v>44</v>
      </c>
      <c r="O785" s="2">
        <v>2</v>
      </c>
      <c r="P785" s="2" t="s">
        <v>47</v>
      </c>
      <c r="Q785" s="2">
        <v>3294</v>
      </c>
      <c r="R785" s="2">
        <v>5</v>
      </c>
      <c r="S785" s="2" t="s">
        <v>49</v>
      </c>
      <c r="T785" s="2">
        <v>17</v>
      </c>
      <c r="U785" s="2">
        <v>3</v>
      </c>
      <c r="V785" s="2">
        <v>1</v>
      </c>
      <c r="W785" s="2">
        <v>1</v>
      </c>
      <c r="X785" s="2">
        <v>7</v>
      </c>
      <c r="Y785" s="2">
        <v>2</v>
      </c>
      <c r="Z785" s="2">
        <v>2</v>
      </c>
      <c r="AA785" s="2">
        <v>5</v>
      </c>
      <c r="AB785" s="2">
        <v>4</v>
      </c>
      <c r="AC785" s="2">
        <v>0</v>
      </c>
      <c r="AD785" s="2">
        <v>2</v>
      </c>
      <c r="AE785" s="2">
        <v>2</v>
      </c>
      <c r="AF785" s="2">
        <v>0</v>
      </c>
      <c r="AG785" s="2">
        <v>0</v>
      </c>
      <c r="AH785" s="2">
        <v>1</v>
      </c>
      <c r="AI785" s="2">
        <v>0</v>
      </c>
    </row>
    <row r="786" spans="1:35" x14ac:dyDescent="0.25">
      <c r="A786" s="1">
        <v>34</v>
      </c>
      <c r="B786" s="1">
        <v>0</v>
      </c>
      <c r="C786" s="6">
        <v>0.41455700281268498</v>
      </c>
      <c r="D786" s="1" t="s">
        <v>49</v>
      </c>
      <c r="E786" s="1" t="s">
        <v>34</v>
      </c>
      <c r="F786" s="1" t="s">
        <v>35</v>
      </c>
      <c r="G786" s="1">
        <v>3</v>
      </c>
      <c r="H786" s="1">
        <v>2</v>
      </c>
      <c r="I786" s="1" t="s">
        <v>36</v>
      </c>
      <c r="J786" s="1">
        <v>4</v>
      </c>
      <c r="K786" s="1" t="s">
        <v>37</v>
      </c>
      <c r="L786" s="1">
        <v>1</v>
      </c>
      <c r="M786" s="1">
        <v>2</v>
      </c>
      <c r="N786" s="1" t="s">
        <v>38</v>
      </c>
      <c r="O786" s="1">
        <v>4</v>
      </c>
      <c r="P786" s="1" t="s">
        <v>39</v>
      </c>
      <c r="Q786" s="1">
        <v>6029</v>
      </c>
      <c r="R786" s="1">
        <v>5</v>
      </c>
      <c r="S786" s="1" t="s">
        <v>49</v>
      </c>
      <c r="T786" s="1">
        <v>12</v>
      </c>
      <c r="U786" s="1">
        <v>3</v>
      </c>
      <c r="V786" s="1">
        <v>1</v>
      </c>
      <c r="W786" s="1">
        <v>0</v>
      </c>
      <c r="X786" s="1">
        <v>6</v>
      </c>
      <c r="Y786" s="1">
        <v>3</v>
      </c>
      <c r="Z786" s="1">
        <v>3</v>
      </c>
      <c r="AA786" s="1">
        <v>2</v>
      </c>
      <c r="AB786" s="1">
        <v>2</v>
      </c>
      <c r="AC786" s="1">
        <v>2</v>
      </c>
      <c r="AD786" s="1">
        <v>2</v>
      </c>
      <c r="AE786" s="1">
        <v>4</v>
      </c>
      <c r="AF786" s="1">
        <v>0</v>
      </c>
      <c r="AG786" s="1">
        <v>0</v>
      </c>
      <c r="AH786" s="1">
        <v>0</v>
      </c>
      <c r="AI786" s="1">
        <v>1</v>
      </c>
    </row>
    <row r="787" spans="1:35" x14ac:dyDescent="0.25">
      <c r="A787" s="2">
        <v>20</v>
      </c>
      <c r="B787" s="2">
        <v>0</v>
      </c>
      <c r="C787" s="7">
        <v>0.40939443366731798</v>
      </c>
      <c r="D787" s="2" t="s">
        <v>49</v>
      </c>
      <c r="E787" s="2" t="s">
        <v>34</v>
      </c>
      <c r="F787" s="2" t="s">
        <v>41</v>
      </c>
      <c r="G787" s="2">
        <v>1</v>
      </c>
      <c r="H787" s="2">
        <v>3</v>
      </c>
      <c r="I787" s="2" t="s">
        <v>36</v>
      </c>
      <c r="J787" s="2">
        <v>4</v>
      </c>
      <c r="K787" s="2" t="s">
        <v>37</v>
      </c>
      <c r="L787" s="2">
        <v>2</v>
      </c>
      <c r="M787" s="2">
        <v>1</v>
      </c>
      <c r="N787" s="2" t="s">
        <v>46</v>
      </c>
      <c r="O787" s="2">
        <v>2</v>
      </c>
      <c r="P787" s="2" t="s">
        <v>39</v>
      </c>
      <c r="Q787" s="2">
        <v>2836</v>
      </c>
      <c r="R787" s="2">
        <v>1</v>
      </c>
      <c r="S787" s="2" t="s">
        <v>49</v>
      </c>
      <c r="T787" s="2">
        <v>13</v>
      </c>
      <c r="U787" s="2">
        <v>3</v>
      </c>
      <c r="V787" s="2">
        <v>4</v>
      </c>
      <c r="W787" s="2">
        <v>0</v>
      </c>
      <c r="X787" s="2">
        <v>1</v>
      </c>
      <c r="Y787" s="2">
        <v>0</v>
      </c>
      <c r="Z787" s="2">
        <v>4</v>
      </c>
      <c r="AA787" s="2">
        <v>1</v>
      </c>
      <c r="AB787" s="2">
        <v>0</v>
      </c>
      <c r="AC787" s="2">
        <v>0</v>
      </c>
      <c r="AD787" s="2">
        <v>0</v>
      </c>
      <c r="AE787" s="2">
        <v>2</v>
      </c>
      <c r="AF787" s="2">
        <v>1</v>
      </c>
      <c r="AG787" s="2">
        <v>1</v>
      </c>
      <c r="AH787" s="2">
        <v>0</v>
      </c>
      <c r="AI787" s="2">
        <v>1</v>
      </c>
    </row>
    <row r="788" spans="1:35" x14ac:dyDescent="0.25">
      <c r="A788" s="1">
        <v>41</v>
      </c>
      <c r="B788" s="1">
        <v>0</v>
      </c>
      <c r="C788" s="6">
        <v>0.40830395350224702</v>
      </c>
      <c r="D788" s="1" t="s">
        <v>49</v>
      </c>
      <c r="E788" s="1" t="s">
        <v>53</v>
      </c>
      <c r="F788" s="1" t="s">
        <v>35</v>
      </c>
      <c r="G788" s="1">
        <v>10</v>
      </c>
      <c r="H788" s="1">
        <v>2</v>
      </c>
      <c r="I788" s="1" t="s">
        <v>48</v>
      </c>
      <c r="J788" s="1">
        <v>3</v>
      </c>
      <c r="K788" s="1" t="s">
        <v>43</v>
      </c>
      <c r="L788" s="1">
        <v>1</v>
      </c>
      <c r="M788" s="1">
        <v>2</v>
      </c>
      <c r="N788" s="1" t="s">
        <v>38</v>
      </c>
      <c r="O788" s="1">
        <v>2</v>
      </c>
      <c r="P788" s="1" t="s">
        <v>39</v>
      </c>
      <c r="Q788" s="1">
        <v>6151</v>
      </c>
      <c r="R788" s="1">
        <v>1</v>
      </c>
      <c r="S788" s="1" t="s">
        <v>49</v>
      </c>
      <c r="T788" s="1">
        <v>13</v>
      </c>
      <c r="U788" s="1">
        <v>3</v>
      </c>
      <c r="V788" s="1">
        <v>1</v>
      </c>
      <c r="W788" s="1">
        <v>0</v>
      </c>
      <c r="X788" s="1">
        <v>19</v>
      </c>
      <c r="Y788" s="1">
        <v>4</v>
      </c>
      <c r="Z788" s="1">
        <v>3</v>
      </c>
      <c r="AA788" s="1">
        <v>19</v>
      </c>
      <c r="AB788" s="1">
        <v>2</v>
      </c>
      <c r="AC788" s="1">
        <v>11</v>
      </c>
      <c r="AD788" s="1">
        <v>9</v>
      </c>
      <c r="AE788" s="1">
        <v>4</v>
      </c>
      <c r="AF788" s="1">
        <v>0</v>
      </c>
      <c r="AG788" s="1">
        <v>0</v>
      </c>
      <c r="AH788" s="1">
        <v>0</v>
      </c>
      <c r="AI788" s="1">
        <v>2</v>
      </c>
    </row>
    <row r="789" spans="1:35" x14ac:dyDescent="0.25">
      <c r="A789" s="2">
        <v>31</v>
      </c>
      <c r="B789" s="2">
        <v>0</v>
      </c>
      <c r="C789" s="7">
        <v>0.40515538442222698</v>
      </c>
      <c r="D789" s="2" t="s">
        <v>49</v>
      </c>
      <c r="E789" s="2" t="s">
        <v>34</v>
      </c>
      <c r="F789" s="2" t="s">
        <v>58</v>
      </c>
      <c r="G789" s="2">
        <v>2</v>
      </c>
      <c r="H789" s="2">
        <v>3</v>
      </c>
      <c r="I789" s="2" t="s">
        <v>58</v>
      </c>
      <c r="J789" s="2">
        <v>1</v>
      </c>
      <c r="K789" s="2" t="s">
        <v>43</v>
      </c>
      <c r="L789" s="2">
        <v>2</v>
      </c>
      <c r="M789" s="2">
        <v>2</v>
      </c>
      <c r="N789" s="2" t="s">
        <v>58</v>
      </c>
      <c r="O789" s="2">
        <v>1</v>
      </c>
      <c r="P789" s="2" t="s">
        <v>47</v>
      </c>
      <c r="Q789" s="2">
        <v>6410</v>
      </c>
      <c r="R789" s="2">
        <v>3</v>
      </c>
      <c r="S789" s="2" t="s">
        <v>49</v>
      </c>
      <c r="T789" s="2">
        <v>12</v>
      </c>
      <c r="U789" s="2">
        <v>3</v>
      </c>
      <c r="V789" s="2">
        <v>4</v>
      </c>
      <c r="W789" s="2">
        <v>0</v>
      </c>
      <c r="X789" s="2">
        <v>9</v>
      </c>
      <c r="Y789" s="2">
        <v>1</v>
      </c>
      <c r="Z789" s="2">
        <v>3</v>
      </c>
      <c r="AA789" s="2">
        <v>2</v>
      </c>
      <c r="AB789" s="2">
        <v>2</v>
      </c>
      <c r="AC789" s="2">
        <v>1</v>
      </c>
      <c r="AD789" s="2">
        <v>0</v>
      </c>
      <c r="AE789" s="2">
        <v>4</v>
      </c>
      <c r="AF789" s="2">
        <v>0</v>
      </c>
      <c r="AG789" s="2">
        <v>0</v>
      </c>
      <c r="AH789" s="2">
        <v>0</v>
      </c>
      <c r="AI789" s="2">
        <v>0</v>
      </c>
    </row>
    <row r="790" spans="1:35" x14ac:dyDescent="0.25">
      <c r="A790" s="1">
        <v>29</v>
      </c>
      <c r="B790" s="1">
        <v>0</v>
      </c>
      <c r="C790" s="6">
        <v>0.3996967973894</v>
      </c>
      <c r="D790" s="1" t="s">
        <v>49</v>
      </c>
      <c r="E790" s="1" t="s">
        <v>34</v>
      </c>
      <c r="F790" s="1" t="s">
        <v>35</v>
      </c>
      <c r="G790" s="1">
        <v>10</v>
      </c>
      <c r="H790" s="1">
        <v>3</v>
      </c>
      <c r="I790" s="1" t="s">
        <v>48</v>
      </c>
      <c r="J790" s="1">
        <v>3</v>
      </c>
      <c r="K790" s="1" t="s">
        <v>43</v>
      </c>
      <c r="L790" s="1">
        <v>2</v>
      </c>
      <c r="M790" s="1">
        <v>2</v>
      </c>
      <c r="N790" s="1" t="s">
        <v>38</v>
      </c>
      <c r="O790" s="1">
        <v>3</v>
      </c>
      <c r="P790" s="1" t="s">
        <v>39</v>
      </c>
      <c r="Q790" s="1">
        <v>5869</v>
      </c>
      <c r="R790" s="1">
        <v>9</v>
      </c>
      <c r="S790" s="1" t="s">
        <v>49</v>
      </c>
      <c r="T790" s="1">
        <v>11</v>
      </c>
      <c r="U790" s="1">
        <v>3</v>
      </c>
      <c r="V790" s="1">
        <v>3</v>
      </c>
      <c r="W790" s="1">
        <v>0</v>
      </c>
      <c r="X790" s="1">
        <v>8</v>
      </c>
      <c r="Y790" s="1">
        <v>2</v>
      </c>
      <c r="Z790" s="1">
        <v>3</v>
      </c>
      <c r="AA790" s="1">
        <v>5</v>
      </c>
      <c r="AB790" s="1">
        <v>2</v>
      </c>
      <c r="AC790" s="1">
        <v>1</v>
      </c>
      <c r="AD790" s="1">
        <v>4</v>
      </c>
      <c r="AE790" s="1">
        <v>4</v>
      </c>
      <c r="AF790" s="1">
        <v>0</v>
      </c>
      <c r="AG790" s="1">
        <v>0</v>
      </c>
      <c r="AH790" s="1">
        <v>0</v>
      </c>
      <c r="AI790" s="1">
        <v>1</v>
      </c>
    </row>
    <row r="791" spans="1:35" x14ac:dyDescent="0.25">
      <c r="A791" s="2">
        <v>27</v>
      </c>
      <c r="B791" s="2">
        <v>0</v>
      </c>
      <c r="C791" s="7">
        <v>0.39703037565218202</v>
      </c>
      <c r="D791" s="2" t="s">
        <v>49</v>
      </c>
      <c r="E791" s="2" t="s">
        <v>45</v>
      </c>
      <c r="F791" s="2" t="s">
        <v>35</v>
      </c>
      <c r="G791" s="2">
        <v>2</v>
      </c>
      <c r="H791" s="2">
        <v>1</v>
      </c>
      <c r="I791" s="2" t="s">
        <v>36</v>
      </c>
      <c r="J791" s="2">
        <v>4</v>
      </c>
      <c r="K791" s="2" t="s">
        <v>43</v>
      </c>
      <c r="L791" s="2">
        <v>1</v>
      </c>
      <c r="M791" s="2">
        <v>2</v>
      </c>
      <c r="N791" s="2" t="s">
        <v>38</v>
      </c>
      <c r="O791" s="2">
        <v>4</v>
      </c>
      <c r="P791" s="2" t="s">
        <v>39</v>
      </c>
      <c r="Q791" s="2">
        <v>5071</v>
      </c>
      <c r="R791" s="2">
        <v>3</v>
      </c>
      <c r="S791" s="2" t="s">
        <v>49</v>
      </c>
      <c r="T791" s="2">
        <v>20</v>
      </c>
      <c r="U791" s="2">
        <v>4</v>
      </c>
      <c r="V791" s="2">
        <v>2</v>
      </c>
      <c r="W791" s="2">
        <v>0</v>
      </c>
      <c r="X791" s="2">
        <v>8</v>
      </c>
      <c r="Y791" s="2">
        <v>3</v>
      </c>
      <c r="Z791" s="2">
        <v>3</v>
      </c>
      <c r="AA791" s="2">
        <v>6</v>
      </c>
      <c r="AB791" s="2">
        <v>2</v>
      </c>
      <c r="AC791" s="2">
        <v>0</v>
      </c>
      <c r="AD791" s="2">
        <v>0</v>
      </c>
      <c r="AE791" s="2">
        <v>3</v>
      </c>
      <c r="AF791" s="2">
        <v>0</v>
      </c>
      <c r="AG791" s="2">
        <v>0</v>
      </c>
      <c r="AH791" s="2">
        <v>0</v>
      </c>
      <c r="AI791" s="2">
        <v>2</v>
      </c>
    </row>
    <row r="792" spans="1:35" x14ac:dyDescent="0.25">
      <c r="A792" s="1">
        <v>35</v>
      </c>
      <c r="B792" s="1">
        <v>0</v>
      </c>
      <c r="C792" s="6">
        <v>0.38881596900467302</v>
      </c>
      <c r="D792" s="1" t="s">
        <v>49</v>
      </c>
      <c r="E792" s="1" t="s">
        <v>34</v>
      </c>
      <c r="F792" s="1" t="s">
        <v>41</v>
      </c>
      <c r="G792" s="1">
        <v>22</v>
      </c>
      <c r="H792" s="1">
        <v>3</v>
      </c>
      <c r="I792" s="1" t="s">
        <v>36</v>
      </c>
      <c r="J792" s="1">
        <v>4</v>
      </c>
      <c r="K792" s="1" t="s">
        <v>43</v>
      </c>
      <c r="L792" s="1">
        <v>1</v>
      </c>
      <c r="M792" s="1">
        <v>1</v>
      </c>
      <c r="N792" s="1" t="s">
        <v>44</v>
      </c>
      <c r="O792" s="1">
        <v>3</v>
      </c>
      <c r="P792" s="1" t="s">
        <v>39</v>
      </c>
      <c r="Q792" s="1">
        <v>4230</v>
      </c>
      <c r="R792" s="1">
        <v>0</v>
      </c>
      <c r="S792" s="1" t="s">
        <v>49</v>
      </c>
      <c r="T792" s="1">
        <v>15</v>
      </c>
      <c r="U792" s="1">
        <v>3</v>
      </c>
      <c r="V792" s="1">
        <v>3</v>
      </c>
      <c r="W792" s="1">
        <v>0</v>
      </c>
      <c r="X792" s="1">
        <v>6</v>
      </c>
      <c r="Y792" s="1">
        <v>2</v>
      </c>
      <c r="Z792" s="1">
        <v>3</v>
      </c>
      <c r="AA792" s="1">
        <v>5</v>
      </c>
      <c r="AB792" s="1">
        <v>4</v>
      </c>
      <c r="AC792" s="1">
        <v>4</v>
      </c>
      <c r="AD792" s="1">
        <v>3</v>
      </c>
      <c r="AE792" s="1">
        <v>3</v>
      </c>
      <c r="AF792" s="1">
        <v>0</v>
      </c>
      <c r="AG792" s="1">
        <v>0</v>
      </c>
      <c r="AH792" s="1">
        <v>1</v>
      </c>
      <c r="AI792" s="1">
        <v>1</v>
      </c>
    </row>
    <row r="793" spans="1:35" x14ac:dyDescent="0.25">
      <c r="A793" s="2">
        <v>32</v>
      </c>
      <c r="B793" s="2">
        <v>0</v>
      </c>
      <c r="C793" s="7">
        <v>0.37345031887072699</v>
      </c>
      <c r="D793" s="2" t="s">
        <v>49</v>
      </c>
      <c r="E793" s="2" t="s">
        <v>34</v>
      </c>
      <c r="F793" s="2" t="s">
        <v>35</v>
      </c>
      <c r="G793" s="2">
        <v>8</v>
      </c>
      <c r="H793" s="2">
        <v>2</v>
      </c>
      <c r="I793" s="2" t="s">
        <v>56</v>
      </c>
      <c r="J793" s="2">
        <v>3</v>
      </c>
      <c r="K793" s="2" t="s">
        <v>37</v>
      </c>
      <c r="L793" s="2">
        <v>2</v>
      </c>
      <c r="M793" s="2">
        <v>2</v>
      </c>
      <c r="N793" s="2" t="s">
        <v>38</v>
      </c>
      <c r="O793" s="2">
        <v>2</v>
      </c>
      <c r="P793" s="2" t="s">
        <v>47</v>
      </c>
      <c r="Q793" s="2">
        <v>5228</v>
      </c>
      <c r="R793" s="2">
        <v>1</v>
      </c>
      <c r="S793" s="2" t="s">
        <v>40</v>
      </c>
      <c r="T793" s="2">
        <v>11</v>
      </c>
      <c r="U793" s="2">
        <v>3</v>
      </c>
      <c r="V793" s="2">
        <v>4</v>
      </c>
      <c r="W793" s="2">
        <v>0</v>
      </c>
      <c r="X793" s="2">
        <v>13</v>
      </c>
      <c r="Y793" s="2">
        <v>2</v>
      </c>
      <c r="Z793" s="2">
        <v>3</v>
      </c>
      <c r="AA793" s="2">
        <v>13</v>
      </c>
      <c r="AB793" s="2">
        <v>12</v>
      </c>
      <c r="AC793" s="2">
        <v>11</v>
      </c>
      <c r="AD793" s="2">
        <v>9</v>
      </c>
      <c r="AE793" s="2">
        <v>3</v>
      </c>
      <c r="AF793" s="2">
        <v>0</v>
      </c>
      <c r="AG793" s="2">
        <v>0</v>
      </c>
      <c r="AH793" s="2">
        <v>0</v>
      </c>
      <c r="AI793" s="2">
        <v>1</v>
      </c>
    </row>
    <row r="794" spans="1:35" x14ac:dyDescent="0.25">
      <c r="A794" s="1">
        <v>29</v>
      </c>
      <c r="B794" s="1">
        <v>0</v>
      </c>
      <c r="C794" s="6">
        <v>0.37279035697075902</v>
      </c>
      <c r="D794" s="1" t="s">
        <v>49</v>
      </c>
      <c r="E794" s="1" t="s">
        <v>34</v>
      </c>
      <c r="F794" s="1" t="s">
        <v>41</v>
      </c>
      <c r="G794" s="1">
        <v>3</v>
      </c>
      <c r="H794" s="1">
        <v>1</v>
      </c>
      <c r="I794" s="1" t="s">
        <v>48</v>
      </c>
      <c r="J794" s="1">
        <v>2</v>
      </c>
      <c r="K794" s="1" t="s">
        <v>43</v>
      </c>
      <c r="L794" s="1">
        <v>3</v>
      </c>
      <c r="M794" s="1">
        <v>1</v>
      </c>
      <c r="N794" s="1" t="s">
        <v>44</v>
      </c>
      <c r="O794" s="1">
        <v>1</v>
      </c>
      <c r="P794" s="1" t="s">
        <v>39</v>
      </c>
      <c r="Q794" s="1">
        <v>4723</v>
      </c>
      <c r="R794" s="1">
        <v>1</v>
      </c>
      <c r="S794" s="1" t="s">
        <v>40</v>
      </c>
      <c r="T794" s="1">
        <v>18</v>
      </c>
      <c r="U794" s="1">
        <v>3</v>
      </c>
      <c r="V794" s="1">
        <v>4</v>
      </c>
      <c r="W794" s="1">
        <v>0</v>
      </c>
      <c r="X794" s="1">
        <v>10</v>
      </c>
      <c r="Y794" s="1">
        <v>3</v>
      </c>
      <c r="Z794" s="1">
        <v>3</v>
      </c>
      <c r="AA794" s="1">
        <v>10</v>
      </c>
      <c r="AB794" s="1">
        <v>9</v>
      </c>
      <c r="AC794" s="1">
        <v>1</v>
      </c>
      <c r="AD794" s="1">
        <v>5</v>
      </c>
      <c r="AE794" s="1">
        <v>3</v>
      </c>
      <c r="AF794" s="1">
        <v>0</v>
      </c>
      <c r="AG794" s="1">
        <v>0</v>
      </c>
      <c r="AH794" s="1">
        <v>1</v>
      </c>
      <c r="AI794" s="1">
        <v>2</v>
      </c>
    </row>
    <row r="795" spans="1:35" x14ac:dyDescent="0.25">
      <c r="A795" s="2">
        <v>25</v>
      </c>
      <c r="B795" s="2">
        <v>0</v>
      </c>
      <c r="C795" s="7">
        <v>0.36853351750358898</v>
      </c>
      <c r="D795" s="2" t="s">
        <v>49</v>
      </c>
      <c r="E795" s="2" t="s">
        <v>34</v>
      </c>
      <c r="F795" s="2" t="s">
        <v>41</v>
      </c>
      <c r="G795" s="2">
        <v>2</v>
      </c>
      <c r="H795" s="2">
        <v>1</v>
      </c>
      <c r="I795" s="2" t="s">
        <v>42</v>
      </c>
      <c r="J795" s="2">
        <v>4</v>
      </c>
      <c r="K795" s="2" t="s">
        <v>43</v>
      </c>
      <c r="L795" s="2">
        <v>3</v>
      </c>
      <c r="M795" s="2">
        <v>1</v>
      </c>
      <c r="N795" s="2" t="s">
        <v>44</v>
      </c>
      <c r="O795" s="2">
        <v>3</v>
      </c>
      <c r="P795" s="2" t="s">
        <v>50</v>
      </c>
      <c r="Q795" s="2">
        <v>3977</v>
      </c>
      <c r="R795" s="2">
        <v>6</v>
      </c>
      <c r="S795" s="2" t="s">
        <v>40</v>
      </c>
      <c r="T795" s="2">
        <v>19</v>
      </c>
      <c r="U795" s="2">
        <v>3</v>
      </c>
      <c r="V795" s="2">
        <v>3</v>
      </c>
      <c r="W795" s="2">
        <v>1</v>
      </c>
      <c r="X795" s="2">
        <v>7</v>
      </c>
      <c r="Y795" s="2">
        <v>2</v>
      </c>
      <c r="Z795" s="2">
        <v>2</v>
      </c>
      <c r="AA795" s="2">
        <v>2</v>
      </c>
      <c r="AB795" s="2">
        <v>2</v>
      </c>
      <c r="AC795" s="2">
        <v>0</v>
      </c>
      <c r="AD795" s="2">
        <v>2</v>
      </c>
      <c r="AE795" s="2">
        <v>2</v>
      </c>
      <c r="AF795" s="2">
        <v>0</v>
      </c>
      <c r="AG795" s="2">
        <v>0</v>
      </c>
      <c r="AH795" s="2">
        <v>1</v>
      </c>
      <c r="AI795" s="2">
        <v>1</v>
      </c>
    </row>
    <row r="796" spans="1:35" x14ac:dyDescent="0.25">
      <c r="A796" s="1">
        <v>32</v>
      </c>
      <c r="B796" s="1">
        <v>0</v>
      </c>
      <c r="C796" s="6">
        <v>0.36835494841640798</v>
      </c>
      <c r="D796" s="1" t="s">
        <v>49</v>
      </c>
      <c r="E796" s="1" t="s">
        <v>34</v>
      </c>
      <c r="F796" s="1" t="s">
        <v>35</v>
      </c>
      <c r="G796" s="1">
        <v>6</v>
      </c>
      <c r="H796" s="1">
        <v>4</v>
      </c>
      <c r="I796" s="1" t="s">
        <v>48</v>
      </c>
      <c r="J796" s="1">
        <v>2</v>
      </c>
      <c r="K796" s="1" t="s">
        <v>43</v>
      </c>
      <c r="L796" s="1">
        <v>3</v>
      </c>
      <c r="M796" s="1">
        <v>2</v>
      </c>
      <c r="N796" s="1" t="s">
        <v>38</v>
      </c>
      <c r="O796" s="1">
        <v>3</v>
      </c>
      <c r="P796" s="1" t="s">
        <v>39</v>
      </c>
      <c r="Q796" s="1">
        <v>5010</v>
      </c>
      <c r="R796" s="1">
        <v>1</v>
      </c>
      <c r="S796" s="1" t="s">
        <v>49</v>
      </c>
      <c r="T796" s="1">
        <v>16</v>
      </c>
      <c r="U796" s="1">
        <v>3</v>
      </c>
      <c r="V796" s="1">
        <v>1</v>
      </c>
      <c r="W796" s="1">
        <v>0</v>
      </c>
      <c r="X796" s="1">
        <v>12</v>
      </c>
      <c r="Y796" s="1">
        <v>0</v>
      </c>
      <c r="Z796" s="1">
        <v>3</v>
      </c>
      <c r="AA796" s="1">
        <v>11</v>
      </c>
      <c r="AB796" s="1">
        <v>8</v>
      </c>
      <c r="AC796" s="1">
        <v>5</v>
      </c>
      <c r="AD796" s="1">
        <v>7</v>
      </c>
      <c r="AE796" s="1">
        <v>3</v>
      </c>
      <c r="AF796" s="1">
        <v>0</v>
      </c>
      <c r="AG796" s="1">
        <v>0</v>
      </c>
      <c r="AH796" s="1">
        <v>0</v>
      </c>
      <c r="AI796" s="1">
        <v>1</v>
      </c>
    </row>
    <row r="797" spans="1:35" x14ac:dyDescent="0.25">
      <c r="A797" s="2">
        <v>24</v>
      </c>
      <c r="B797" s="2">
        <v>0</v>
      </c>
      <c r="C797" s="7">
        <v>0.36136104965937499</v>
      </c>
      <c r="D797" s="2" t="s">
        <v>49</v>
      </c>
      <c r="E797" s="2" t="s">
        <v>34</v>
      </c>
      <c r="F797" s="2" t="s">
        <v>41</v>
      </c>
      <c r="G797" s="2">
        <v>1</v>
      </c>
      <c r="H797" s="2">
        <v>2</v>
      </c>
      <c r="I797" s="2" t="s">
        <v>36</v>
      </c>
      <c r="J797" s="2">
        <v>2</v>
      </c>
      <c r="K797" s="2" t="s">
        <v>43</v>
      </c>
      <c r="L797" s="2">
        <v>2</v>
      </c>
      <c r="M797" s="2">
        <v>2</v>
      </c>
      <c r="N797" s="2" t="s">
        <v>52</v>
      </c>
      <c r="O797" s="2">
        <v>3</v>
      </c>
      <c r="P797" s="2" t="s">
        <v>39</v>
      </c>
      <c r="Q797" s="2">
        <v>4617</v>
      </c>
      <c r="R797" s="2">
        <v>1</v>
      </c>
      <c r="S797" s="2" t="s">
        <v>49</v>
      </c>
      <c r="T797" s="2">
        <v>12</v>
      </c>
      <c r="U797" s="2">
        <v>3</v>
      </c>
      <c r="V797" s="2">
        <v>2</v>
      </c>
      <c r="W797" s="2">
        <v>0</v>
      </c>
      <c r="X797" s="2">
        <v>4</v>
      </c>
      <c r="Y797" s="2">
        <v>2</v>
      </c>
      <c r="Z797" s="2">
        <v>2</v>
      </c>
      <c r="AA797" s="2">
        <v>4</v>
      </c>
      <c r="AB797" s="2">
        <v>3</v>
      </c>
      <c r="AC797" s="2">
        <v>1</v>
      </c>
      <c r="AD797" s="2">
        <v>2</v>
      </c>
      <c r="AE797" s="2">
        <v>3</v>
      </c>
      <c r="AF797" s="2">
        <v>0</v>
      </c>
      <c r="AG797" s="2">
        <v>0</v>
      </c>
      <c r="AH797" s="2">
        <v>0</v>
      </c>
      <c r="AI797" s="2">
        <v>1</v>
      </c>
    </row>
    <row r="798" spans="1:35" x14ac:dyDescent="0.25">
      <c r="A798" s="1">
        <v>25</v>
      </c>
      <c r="B798" s="1">
        <v>0</v>
      </c>
      <c r="C798" s="6">
        <v>0.35677257027986597</v>
      </c>
      <c r="D798" s="1" t="s">
        <v>49</v>
      </c>
      <c r="E798" s="1" t="s">
        <v>34</v>
      </c>
      <c r="F798" s="1" t="s">
        <v>35</v>
      </c>
      <c r="G798" s="1">
        <v>4</v>
      </c>
      <c r="H798" s="1">
        <v>1</v>
      </c>
      <c r="I798" s="1" t="s">
        <v>57</v>
      </c>
      <c r="J798" s="1">
        <v>3</v>
      </c>
      <c r="K798" s="1" t="s">
        <v>43</v>
      </c>
      <c r="L798" s="1">
        <v>2</v>
      </c>
      <c r="M798" s="1">
        <v>2</v>
      </c>
      <c r="N798" s="1" t="s">
        <v>38</v>
      </c>
      <c r="O798" s="1">
        <v>1</v>
      </c>
      <c r="P798" s="1" t="s">
        <v>47</v>
      </c>
      <c r="Q798" s="1">
        <v>4256</v>
      </c>
      <c r="R798" s="1">
        <v>1</v>
      </c>
      <c r="S798" s="1" t="s">
        <v>49</v>
      </c>
      <c r="T798" s="1">
        <v>12</v>
      </c>
      <c r="U798" s="1">
        <v>3</v>
      </c>
      <c r="V798" s="1">
        <v>1</v>
      </c>
      <c r="W798" s="1">
        <v>0</v>
      </c>
      <c r="X798" s="1">
        <v>5</v>
      </c>
      <c r="Y798" s="1">
        <v>1</v>
      </c>
      <c r="Z798" s="1">
        <v>4</v>
      </c>
      <c r="AA798" s="1">
        <v>5</v>
      </c>
      <c r="AB798" s="1">
        <v>2</v>
      </c>
      <c r="AC798" s="1">
        <v>0</v>
      </c>
      <c r="AD798" s="1">
        <v>3</v>
      </c>
      <c r="AE798" s="1">
        <v>3</v>
      </c>
      <c r="AF798" s="1">
        <v>0</v>
      </c>
      <c r="AG798" s="1">
        <v>0</v>
      </c>
      <c r="AH798" s="1">
        <v>0</v>
      </c>
      <c r="AI798" s="1">
        <v>0</v>
      </c>
    </row>
    <row r="799" spans="1:35" x14ac:dyDescent="0.25">
      <c r="A799" s="2">
        <v>32</v>
      </c>
      <c r="B799" s="2">
        <v>0</v>
      </c>
      <c r="C799" s="7">
        <v>0.353023595762335</v>
      </c>
      <c r="D799" s="2" t="s">
        <v>49</v>
      </c>
      <c r="E799" s="2" t="s">
        <v>53</v>
      </c>
      <c r="F799" s="2" t="s">
        <v>41</v>
      </c>
      <c r="G799" s="2">
        <v>29</v>
      </c>
      <c r="H799" s="2">
        <v>4</v>
      </c>
      <c r="I799" s="2" t="s">
        <v>48</v>
      </c>
      <c r="J799" s="2">
        <v>4</v>
      </c>
      <c r="K799" s="2" t="s">
        <v>37</v>
      </c>
      <c r="L799" s="2">
        <v>3</v>
      </c>
      <c r="M799" s="2">
        <v>1</v>
      </c>
      <c r="N799" s="2" t="s">
        <v>44</v>
      </c>
      <c r="O799" s="2">
        <v>3</v>
      </c>
      <c r="P799" s="2" t="s">
        <v>39</v>
      </c>
      <c r="Q799" s="2">
        <v>4025</v>
      </c>
      <c r="R799" s="2">
        <v>9</v>
      </c>
      <c r="S799" s="2" t="s">
        <v>49</v>
      </c>
      <c r="T799" s="2">
        <v>12</v>
      </c>
      <c r="U799" s="2">
        <v>3</v>
      </c>
      <c r="V799" s="2">
        <v>2</v>
      </c>
      <c r="W799" s="2">
        <v>0</v>
      </c>
      <c r="X799" s="2">
        <v>10</v>
      </c>
      <c r="Y799" s="2">
        <v>2</v>
      </c>
      <c r="Z799" s="2">
        <v>3</v>
      </c>
      <c r="AA799" s="2">
        <v>8</v>
      </c>
      <c r="AB799" s="2">
        <v>7</v>
      </c>
      <c r="AC799" s="2">
        <v>7</v>
      </c>
      <c r="AD799" s="2">
        <v>7</v>
      </c>
      <c r="AE799" s="2">
        <v>2</v>
      </c>
      <c r="AF799" s="2">
        <v>0</v>
      </c>
      <c r="AG799" s="2">
        <v>0</v>
      </c>
      <c r="AH799" s="2">
        <v>1</v>
      </c>
      <c r="AI799" s="2">
        <v>2</v>
      </c>
    </row>
    <row r="800" spans="1:35" x14ac:dyDescent="0.25">
      <c r="A800" s="1">
        <v>26</v>
      </c>
      <c r="B800" s="1">
        <v>0</v>
      </c>
      <c r="C800" s="6">
        <v>0.35138766427436402</v>
      </c>
      <c r="D800" s="1" t="s">
        <v>49</v>
      </c>
      <c r="E800" s="1" t="s">
        <v>34</v>
      </c>
      <c r="F800" s="1" t="s">
        <v>41</v>
      </c>
      <c r="G800" s="1">
        <v>6</v>
      </c>
      <c r="H800" s="1">
        <v>3</v>
      </c>
      <c r="I800" s="1" t="s">
        <v>42</v>
      </c>
      <c r="J800" s="1">
        <v>3</v>
      </c>
      <c r="K800" s="1" t="s">
        <v>37</v>
      </c>
      <c r="L800" s="1">
        <v>2</v>
      </c>
      <c r="M800" s="1">
        <v>1</v>
      </c>
      <c r="N800" s="1" t="s">
        <v>46</v>
      </c>
      <c r="O800" s="1">
        <v>2</v>
      </c>
      <c r="P800" s="1" t="s">
        <v>47</v>
      </c>
      <c r="Q800" s="1">
        <v>2368</v>
      </c>
      <c r="R800" s="1">
        <v>1</v>
      </c>
      <c r="S800" s="1" t="s">
        <v>49</v>
      </c>
      <c r="T800" s="1">
        <v>19</v>
      </c>
      <c r="U800" s="1">
        <v>3</v>
      </c>
      <c r="V800" s="1">
        <v>3</v>
      </c>
      <c r="W800" s="1">
        <v>0</v>
      </c>
      <c r="X800" s="1">
        <v>5</v>
      </c>
      <c r="Y800" s="1">
        <v>3</v>
      </c>
      <c r="Z800" s="1">
        <v>2</v>
      </c>
      <c r="AA800" s="1">
        <v>5</v>
      </c>
      <c r="AB800" s="1">
        <v>4</v>
      </c>
      <c r="AC800" s="1">
        <v>4</v>
      </c>
      <c r="AD800" s="1">
        <v>3</v>
      </c>
      <c r="AE800" s="1">
        <v>1</v>
      </c>
      <c r="AF800" s="1">
        <v>0</v>
      </c>
      <c r="AG800" s="1">
        <v>0</v>
      </c>
      <c r="AH800" s="1">
        <v>0</v>
      </c>
      <c r="AI800" s="1">
        <v>0</v>
      </c>
    </row>
    <row r="801" spans="1:35" x14ac:dyDescent="0.25">
      <c r="A801" s="2">
        <v>27</v>
      </c>
      <c r="B801" s="2">
        <v>0</v>
      </c>
      <c r="C801" s="7">
        <v>0.34730435078132998</v>
      </c>
      <c r="D801" s="2" t="s">
        <v>49</v>
      </c>
      <c r="E801" s="2" t="s">
        <v>34</v>
      </c>
      <c r="F801" s="2" t="s">
        <v>35</v>
      </c>
      <c r="G801" s="2">
        <v>2</v>
      </c>
      <c r="H801" s="2">
        <v>3</v>
      </c>
      <c r="I801" s="2" t="s">
        <v>36</v>
      </c>
      <c r="J801" s="2">
        <v>4</v>
      </c>
      <c r="K801" s="2" t="s">
        <v>43</v>
      </c>
      <c r="L801" s="2">
        <v>3</v>
      </c>
      <c r="M801" s="2">
        <v>2</v>
      </c>
      <c r="N801" s="2" t="s">
        <v>38</v>
      </c>
      <c r="O801" s="2">
        <v>3</v>
      </c>
      <c r="P801" s="2" t="s">
        <v>39</v>
      </c>
      <c r="Q801" s="2">
        <v>4478</v>
      </c>
      <c r="R801" s="2">
        <v>1</v>
      </c>
      <c r="S801" s="2" t="s">
        <v>40</v>
      </c>
      <c r="T801" s="2">
        <v>11</v>
      </c>
      <c r="U801" s="2">
        <v>3</v>
      </c>
      <c r="V801" s="2">
        <v>1</v>
      </c>
      <c r="W801" s="2">
        <v>0</v>
      </c>
      <c r="X801" s="2">
        <v>5</v>
      </c>
      <c r="Y801" s="2">
        <v>3</v>
      </c>
      <c r="Z801" s="2">
        <v>3</v>
      </c>
      <c r="AA801" s="2">
        <v>5</v>
      </c>
      <c r="AB801" s="2">
        <v>4</v>
      </c>
      <c r="AC801" s="2">
        <v>0</v>
      </c>
      <c r="AD801" s="2">
        <v>4</v>
      </c>
      <c r="AE801" s="2">
        <v>3</v>
      </c>
      <c r="AF801" s="2">
        <v>0</v>
      </c>
      <c r="AG801" s="2">
        <v>0</v>
      </c>
      <c r="AH801" s="2">
        <v>0</v>
      </c>
      <c r="AI801" s="2">
        <v>2</v>
      </c>
    </row>
    <row r="802" spans="1:35" x14ac:dyDescent="0.25">
      <c r="A802" s="1">
        <v>26</v>
      </c>
      <c r="B802" s="1">
        <v>0</v>
      </c>
      <c r="C802" s="6">
        <v>0.34447829157485699</v>
      </c>
      <c r="D802" s="1" t="s">
        <v>49</v>
      </c>
      <c r="E802" s="1" t="s">
        <v>45</v>
      </c>
      <c r="F802" s="1" t="s">
        <v>35</v>
      </c>
      <c r="G802" s="1">
        <v>1</v>
      </c>
      <c r="H802" s="1">
        <v>3</v>
      </c>
      <c r="I802" s="1" t="s">
        <v>48</v>
      </c>
      <c r="J802" s="1">
        <v>3</v>
      </c>
      <c r="K802" s="1" t="s">
        <v>43</v>
      </c>
      <c r="L802" s="1">
        <v>2</v>
      </c>
      <c r="M802" s="1">
        <v>2</v>
      </c>
      <c r="N802" s="1" t="s">
        <v>38</v>
      </c>
      <c r="O802" s="1">
        <v>1</v>
      </c>
      <c r="P802" s="1" t="s">
        <v>39</v>
      </c>
      <c r="Q802" s="1">
        <v>4294</v>
      </c>
      <c r="R802" s="1">
        <v>1</v>
      </c>
      <c r="S802" s="1" t="s">
        <v>49</v>
      </c>
      <c r="T802" s="1">
        <v>12</v>
      </c>
      <c r="U802" s="1">
        <v>3</v>
      </c>
      <c r="V802" s="1">
        <v>2</v>
      </c>
      <c r="W802" s="1">
        <v>0</v>
      </c>
      <c r="X802" s="1">
        <v>7</v>
      </c>
      <c r="Y802" s="1">
        <v>2</v>
      </c>
      <c r="Z802" s="1">
        <v>3</v>
      </c>
      <c r="AA802" s="1">
        <v>7</v>
      </c>
      <c r="AB802" s="1">
        <v>7</v>
      </c>
      <c r="AC802" s="1">
        <v>0</v>
      </c>
      <c r="AD802" s="1">
        <v>7</v>
      </c>
      <c r="AE802" s="1">
        <v>3</v>
      </c>
      <c r="AF802" s="1">
        <v>0</v>
      </c>
      <c r="AG802" s="1">
        <v>0</v>
      </c>
      <c r="AH802" s="1">
        <v>0</v>
      </c>
      <c r="AI802" s="1">
        <v>2</v>
      </c>
    </row>
    <row r="803" spans="1:35" x14ac:dyDescent="0.25">
      <c r="A803" s="2">
        <v>27</v>
      </c>
      <c r="B803" s="2">
        <v>0</v>
      </c>
      <c r="C803" s="7">
        <v>0.33466387131501701</v>
      </c>
      <c r="D803" s="2" t="s">
        <v>49</v>
      </c>
      <c r="E803" s="2" t="s">
        <v>34</v>
      </c>
      <c r="F803" s="2" t="s">
        <v>41</v>
      </c>
      <c r="G803" s="2">
        <v>14</v>
      </c>
      <c r="H803" s="2">
        <v>3</v>
      </c>
      <c r="I803" s="2" t="s">
        <v>36</v>
      </c>
      <c r="J803" s="2">
        <v>1</v>
      </c>
      <c r="K803" s="2" t="s">
        <v>43</v>
      </c>
      <c r="L803" s="2">
        <v>3</v>
      </c>
      <c r="M803" s="2">
        <v>1</v>
      </c>
      <c r="N803" s="2" t="s">
        <v>46</v>
      </c>
      <c r="O803" s="2">
        <v>1</v>
      </c>
      <c r="P803" s="2" t="s">
        <v>47</v>
      </c>
      <c r="Q803" s="2">
        <v>2235</v>
      </c>
      <c r="R803" s="2">
        <v>1</v>
      </c>
      <c r="S803" s="2" t="s">
        <v>40</v>
      </c>
      <c r="T803" s="2">
        <v>14</v>
      </c>
      <c r="U803" s="2">
        <v>3</v>
      </c>
      <c r="V803" s="2">
        <v>4</v>
      </c>
      <c r="W803" s="2">
        <v>2</v>
      </c>
      <c r="X803" s="2">
        <v>9</v>
      </c>
      <c r="Y803" s="2">
        <v>3</v>
      </c>
      <c r="Z803" s="2">
        <v>2</v>
      </c>
      <c r="AA803" s="2">
        <v>9</v>
      </c>
      <c r="AB803" s="2">
        <v>7</v>
      </c>
      <c r="AC803" s="2">
        <v>6</v>
      </c>
      <c r="AD803" s="2">
        <v>8</v>
      </c>
      <c r="AE803" s="2">
        <v>1</v>
      </c>
      <c r="AF803" s="2">
        <v>0</v>
      </c>
      <c r="AG803" s="2">
        <v>0</v>
      </c>
      <c r="AH803" s="2">
        <v>0</v>
      </c>
      <c r="AI803" s="2">
        <v>1</v>
      </c>
    </row>
    <row r="804" spans="1:35" x14ac:dyDescent="0.25">
      <c r="A804" s="1">
        <v>36</v>
      </c>
      <c r="B804" s="1">
        <v>0</v>
      </c>
      <c r="C804" s="6">
        <v>0.332265905825265</v>
      </c>
      <c r="D804" s="1" t="s">
        <v>49</v>
      </c>
      <c r="E804" s="1" t="s">
        <v>34</v>
      </c>
      <c r="F804" s="1" t="s">
        <v>35</v>
      </c>
      <c r="G804" s="1">
        <v>3</v>
      </c>
      <c r="H804" s="1">
        <v>4</v>
      </c>
      <c r="I804" s="1" t="s">
        <v>57</v>
      </c>
      <c r="J804" s="1">
        <v>1</v>
      </c>
      <c r="K804" s="1" t="s">
        <v>37</v>
      </c>
      <c r="L804" s="1">
        <v>3</v>
      </c>
      <c r="M804" s="1">
        <v>2</v>
      </c>
      <c r="N804" s="1" t="s">
        <v>38</v>
      </c>
      <c r="O804" s="1">
        <v>2</v>
      </c>
      <c r="P804" s="1" t="s">
        <v>39</v>
      </c>
      <c r="Q804" s="1">
        <v>9278</v>
      </c>
      <c r="R804" s="1">
        <v>3</v>
      </c>
      <c r="S804" s="1" t="s">
        <v>40</v>
      </c>
      <c r="T804" s="1">
        <v>16</v>
      </c>
      <c r="U804" s="1">
        <v>3</v>
      </c>
      <c r="V804" s="1">
        <v>4</v>
      </c>
      <c r="W804" s="1">
        <v>0</v>
      </c>
      <c r="X804" s="1">
        <v>15</v>
      </c>
      <c r="Y804" s="1">
        <v>3</v>
      </c>
      <c r="Z804" s="1">
        <v>3</v>
      </c>
      <c r="AA804" s="1">
        <v>5</v>
      </c>
      <c r="AB804" s="1">
        <v>4</v>
      </c>
      <c r="AC804" s="1">
        <v>0</v>
      </c>
      <c r="AD804" s="1">
        <v>1</v>
      </c>
      <c r="AE804" s="1">
        <v>4</v>
      </c>
      <c r="AF804" s="1">
        <v>0</v>
      </c>
      <c r="AG804" s="1">
        <v>0</v>
      </c>
      <c r="AH804" s="1">
        <v>0</v>
      </c>
      <c r="AI804" s="1">
        <v>2</v>
      </c>
    </row>
    <row r="805" spans="1:35" x14ac:dyDescent="0.25">
      <c r="A805" s="2">
        <v>35</v>
      </c>
      <c r="B805" s="2">
        <v>0</v>
      </c>
      <c r="C805" s="7">
        <v>0.32574471414063799</v>
      </c>
      <c r="D805" s="2" t="s">
        <v>49</v>
      </c>
      <c r="E805" s="2" t="s">
        <v>34</v>
      </c>
      <c r="F805" s="2" t="s">
        <v>41</v>
      </c>
      <c r="G805" s="2">
        <v>23</v>
      </c>
      <c r="H805" s="2">
        <v>4</v>
      </c>
      <c r="I805" s="2" t="s">
        <v>48</v>
      </c>
      <c r="J805" s="2">
        <v>3</v>
      </c>
      <c r="K805" s="2" t="s">
        <v>37</v>
      </c>
      <c r="L805" s="2">
        <v>3</v>
      </c>
      <c r="M805" s="2">
        <v>1</v>
      </c>
      <c r="N805" s="2" t="s">
        <v>44</v>
      </c>
      <c r="O805" s="2">
        <v>1</v>
      </c>
      <c r="P805" s="2" t="s">
        <v>47</v>
      </c>
      <c r="Q805" s="2">
        <v>4014</v>
      </c>
      <c r="R805" s="2">
        <v>3</v>
      </c>
      <c r="S805" s="2" t="s">
        <v>40</v>
      </c>
      <c r="T805" s="2">
        <v>15</v>
      </c>
      <c r="U805" s="2">
        <v>3</v>
      </c>
      <c r="V805" s="2">
        <v>3</v>
      </c>
      <c r="W805" s="2">
        <v>1</v>
      </c>
      <c r="X805" s="2">
        <v>4</v>
      </c>
      <c r="Y805" s="2">
        <v>3</v>
      </c>
      <c r="Z805" s="2">
        <v>3</v>
      </c>
      <c r="AA805" s="2">
        <v>2</v>
      </c>
      <c r="AB805" s="2">
        <v>2</v>
      </c>
      <c r="AC805" s="2">
        <v>2</v>
      </c>
      <c r="AD805" s="2">
        <v>2</v>
      </c>
      <c r="AE805" s="2">
        <v>2</v>
      </c>
      <c r="AF805" s="2">
        <v>0</v>
      </c>
      <c r="AG805" s="2">
        <v>0</v>
      </c>
      <c r="AH805" s="2">
        <v>1</v>
      </c>
      <c r="AI805" s="2">
        <v>1</v>
      </c>
    </row>
    <row r="806" spans="1:35" x14ac:dyDescent="0.25">
      <c r="A806" s="1">
        <v>29</v>
      </c>
      <c r="B806" s="1">
        <v>0</v>
      </c>
      <c r="C806" s="6">
        <v>0.325577976352801</v>
      </c>
      <c r="D806" s="1" t="s">
        <v>49</v>
      </c>
      <c r="E806" s="1" t="s">
        <v>34</v>
      </c>
      <c r="F806" s="1" t="s">
        <v>41</v>
      </c>
      <c r="G806" s="1">
        <v>9</v>
      </c>
      <c r="H806" s="1">
        <v>5</v>
      </c>
      <c r="I806" s="1" t="s">
        <v>42</v>
      </c>
      <c r="J806" s="1">
        <v>2</v>
      </c>
      <c r="K806" s="1" t="s">
        <v>43</v>
      </c>
      <c r="L806" s="1">
        <v>2</v>
      </c>
      <c r="M806" s="1">
        <v>1</v>
      </c>
      <c r="N806" s="1" t="s">
        <v>44</v>
      </c>
      <c r="O806" s="1">
        <v>4</v>
      </c>
      <c r="P806" s="1" t="s">
        <v>39</v>
      </c>
      <c r="Q806" s="1">
        <v>3983</v>
      </c>
      <c r="R806" s="1">
        <v>0</v>
      </c>
      <c r="S806" s="1" t="s">
        <v>49</v>
      </c>
      <c r="T806" s="1">
        <v>17</v>
      </c>
      <c r="U806" s="1">
        <v>3</v>
      </c>
      <c r="V806" s="1">
        <v>3</v>
      </c>
      <c r="W806" s="1">
        <v>0</v>
      </c>
      <c r="X806" s="1">
        <v>4</v>
      </c>
      <c r="Y806" s="1">
        <v>2</v>
      </c>
      <c r="Z806" s="1">
        <v>3</v>
      </c>
      <c r="AA806" s="1">
        <v>3</v>
      </c>
      <c r="AB806" s="1">
        <v>2</v>
      </c>
      <c r="AC806" s="1">
        <v>2</v>
      </c>
      <c r="AD806" s="1">
        <v>2</v>
      </c>
      <c r="AE806" s="1">
        <v>2</v>
      </c>
      <c r="AF806" s="1">
        <v>0</v>
      </c>
      <c r="AG806" s="1">
        <v>0</v>
      </c>
      <c r="AH806" s="1">
        <v>1</v>
      </c>
      <c r="AI806" s="1">
        <v>1</v>
      </c>
    </row>
    <row r="807" spans="1:35" x14ac:dyDescent="0.25">
      <c r="A807" s="2">
        <v>29</v>
      </c>
      <c r="B807" s="2">
        <v>0</v>
      </c>
      <c r="C807" s="7">
        <v>0.32490867870128098</v>
      </c>
      <c r="D807" s="2" t="s">
        <v>49</v>
      </c>
      <c r="E807" s="2" t="s">
        <v>34</v>
      </c>
      <c r="F807" s="2" t="s">
        <v>41</v>
      </c>
      <c r="G807" s="2">
        <v>7</v>
      </c>
      <c r="H807" s="2">
        <v>3</v>
      </c>
      <c r="I807" s="2" t="s">
        <v>36</v>
      </c>
      <c r="J807" s="2">
        <v>4</v>
      </c>
      <c r="K807" s="2" t="s">
        <v>43</v>
      </c>
      <c r="L807" s="2">
        <v>3</v>
      </c>
      <c r="M807" s="2">
        <v>1</v>
      </c>
      <c r="N807" s="2" t="s">
        <v>44</v>
      </c>
      <c r="O807" s="2">
        <v>1</v>
      </c>
      <c r="P807" s="2" t="s">
        <v>39</v>
      </c>
      <c r="Q807" s="2">
        <v>2062</v>
      </c>
      <c r="R807" s="2">
        <v>3</v>
      </c>
      <c r="S807" s="2" t="s">
        <v>49</v>
      </c>
      <c r="T807" s="2">
        <v>14</v>
      </c>
      <c r="U807" s="2">
        <v>3</v>
      </c>
      <c r="V807" s="2">
        <v>2</v>
      </c>
      <c r="W807" s="2">
        <v>0</v>
      </c>
      <c r="X807" s="2">
        <v>11</v>
      </c>
      <c r="Y807" s="2">
        <v>2</v>
      </c>
      <c r="Z807" s="2">
        <v>3</v>
      </c>
      <c r="AA807" s="2">
        <v>3</v>
      </c>
      <c r="AB807" s="2">
        <v>2</v>
      </c>
      <c r="AC807" s="2">
        <v>1</v>
      </c>
      <c r="AD807" s="2">
        <v>2</v>
      </c>
      <c r="AE807" s="2">
        <v>1</v>
      </c>
      <c r="AF807" s="2">
        <v>0</v>
      </c>
      <c r="AG807" s="2">
        <v>0</v>
      </c>
      <c r="AH807" s="2">
        <v>1</v>
      </c>
      <c r="AI807" s="2">
        <v>1</v>
      </c>
    </row>
    <row r="808" spans="1:35" x14ac:dyDescent="0.25">
      <c r="A808" s="1">
        <v>27</v>
      </c>
      <c r="B808" s="1">
        <v>0</v>
      </c>
      <c r="C808" s="6">
        <v>0.32162393763405001</v>
      </c>
      <c r="D808" s="1" t="s">
        <v>49</v>
      </c>
      <c r="E808" s="1" t="s">
        <v>45</v>
      </c>
      <c r="F808" s="1" t="s">
        <v>41</v>
      </c>
      <c r="G808" s="1">
        <v>5</v>
      </c>
      <c r="H808" s="1">
        <v>2</v>
      </c>
      <c r="I808" s="1" t="s">
        <v>36</v>
      </c>
      <c r="J808" s="1">
        <v>4</v>
      </c>
      <c r="K808" s="1" t="s">
        <v>37</v>
      </c>
      <c r="L808" s="1">
        <v>3</v>
      </c>
      <c r="M808" s="1">
        <v>1</v>
      </c>
      <c r="N808" s="1" t="s">
        <v>44</v>
      </c>
      <c r="O808" s="1">
        <v>4</v>
      </c>
      <c r="P808" s="1" t="s">
        <v>39</v>
      </c>
      <c r="Q808" s="1">
        <v>2379</v>
      </c>
      <c r="R808" s="1">
        <v>0</v>
      </c>
      <c r="S808" s="1" t="s">
        <v>40</v>
      </c>
      <c r="T808" s="1">
        <v>14</v>
      </c>
      <c r="U808" s="1">
        <v>3</v>
      </c>
      <c r="V808" s="1">
        <v>3</v>
      </c>
      <c r="W808" s="1">
        <v>0</v>
      </c>
      <c r="X808" s="1">
        <v>6</v>
      </c>
      <c r="Y808" s="1">
        <v>3</v>
      </c>
      <c r="Z808" s="1">
        <v>2</v>
      </c>
      <c r="AA808" s="1">
        <v>5</v>
      </c>
      <c r="AB808" s="1">
        <v>4</v>
      </c>
      <c r="AC808" s="1">
        <v>0</v>
      </c>
      <c r="AD808" s="1">
        <v>2</v>
      </c>
      <c r="AE808" s="1">
        <v>1</v>
      </c>
      <c r="AF808" s="1">
        <v>0</v>
      </c>
      <c r="AG808" s="1">
        <v>0</v>
      </c>
      <c r="AH808" s="1">
        <v>1</v>
      </c>
      <c r="AI808" s="1">
        <v>3</v>
      </c>
    </row>
    <row r="809" spans="1:35" x14ac:dyDescent="0.25">
      <c r="A809" s="2">
        <v>35</v>
      </c>
      <c r="B809" s="2">
        <v>0</v>
      </c>
      <c r="C809" s="7">
        <v>0.321555976396589</v>
      </c>
      <c r="D809" s="2" t="s">
        <v>49</v>
      </c>
      <c r="E809" s="2" t="s">
        <v>34</v>
      </c>
      <c r="F809" s="2" t="s">
        <v>41</v>
      </c>
      <c r="G809" s="2">
        <v>1</v>
      </c>
      <c r="H809" s="2">
        <v>3</v>
      </c>
      <c r="I809" s="2" t="s">
        <v>48</v>
      </c>
      <c r="J809" s="2">
        <v>4</v>
      </c>
      <c r="K809" s="2" t="s">
        <v>43</v>
      </c>
      <c r="L809" s="2">
        <v>2</v>
      </c>
      <c r="M809" s="2">
        <v>1</v>
      </c>
      <c r="N809" s="2" t="s">
        <v>44</v>
      </c>
      <c r="O809" s="2">
        <v>1</v>
      </c>
      <c r="P809" s="2" t="s">
        <v>39</v>
      </c>
      <c r="Q809" s="2">
        <v>2450</v>
      </c>
      <c r="R809" s="2">
        <v>1</v>
      </c>
      <c r="S809" s="2" t="s">
        <v>49</v>
      </c>
      <c r="T809" s="2">
        <v>19</v>
      </c>
      <c r="U809" s="2">
        <v>3</v>
      </c>
      <c r="V809" s="2">
        <v>2</v>
      </c>
      <c r="W809" s="2">
        <v>0</v>
      </c>
      <c r="X809" s="2">
        <v>3</v>
      </c>
      <c r="Y809" s="2">
        <v>3</v>
      </c>
      <c r="Z809" s="2">
        <v>3</v>
      </c>
      <c r="AA809" s="2">
        <v>3</v>
      </c>
      <c r="AB809" s="2">
        <v>0</v>
      </c>
      <c r="AC809" s="2">
        <v>1</v>
      </c>
      <c r="AD809" s="2">
        <v>2</v>
      </c>
      <c r="AE809" s="2">
        <v>1</v>
      </c>
      <c r="AF809" s="2">
        <v>0</v>
      </c>
      <c r="AG809" s="2">
        <v>0</v>
      </c>
      <c r="AH809" s="2">
        <v>1</v>
      </c>
      <c r="AI809" s="2">
        <v>1</v>
      </c>
    </row>
    <row r="810" spans="1:35" x14ac:dyDescent="0.25">
      <c r="A810" s="1">
        <v>21</v>
      </c>
      <c r="B810" s="1">
        <v>0</v>
      </c>
      <c r="C810" s="6">
        <v>0.31683438167477701</v>
      </c>
      <c r="D810" s="1" t="s">
        <v>49</v>
      </c>
      <c r="E810" s="1" t="s">
        <v>34</v>
      </c>
      <c r="F810" s="1" t="s">
        <v>35</v>
      </c>
      <c r="G810" s="1">
        <v>5</v>
      </c>
      <c r="H810" s="1">
        <v>1</v>
      </c>
      <c r="I810" s="1" t="s">
        <v>48</v>
      </c>
      <c r="J810" s="1">
        <v>3</v>
      </c>
      <c r="K810" s="1" t="s">
        <v>43</v>
      </c>
      <c r="L810" s="1">
        <v>3</v>
      </c>
      <c r="M810" s="1">
        <v>1</v>
      </c>
      <c r="N810" s="1" t="s">
        <v>54</v>
      </c>
      <c r="O810" s="1">
        <v>1</v>
      </c>
      <c r="P810" s="1" t="s">
        <v>39</v>
      </c>
      <c r="Q810" s="1">
        <v>2380</v>
      </c>
      <c r="R810" s="1">
        <v>1</v>
      </c>
      <c r="S810" s="1" t="s">
        <v>40</v>
      </c>
      <c r="T810" s="1">
        <v>11</v>
      </c>
      <c r="U810" s="1">
        <v>3</v>
      </c>
      <c r="V810" s="1">
        <v>4</v>
      </c>
      <c r="W810" s="1">
        <v>0</v>
      </c>
      <c r="X810" s="1">
        <v>2</v>
      </c>
      <c r="Y810" s="1">
        <v>6</v>
      </c>
      <c r="Z810" s="1">
        <v>3</v>
      </c>
      <c r="AA810" s="1">
        <v>2</v>
      </c>
      <c r="AB810" s="1">
        <v>2</v>
      </c>
      <c r="AC810" s="1">
        <v>1</v>
      </c>
      <c r="AD810" s="1">
        <v>2</v>
      </c>
      <c r="AE810" s="1">
        <v>1</v>
      </c>
      <c r="AF810" s="1">
        <v>0</v>
      </c>
      <c r="AG810" s="1">
        <v>0</v>
      </c>
      <c r="AH810" s="1">
        <v>1</v>
      </c>
      <c r="AI810" s="1">
        <v>2</v>
      </c>
    </row>
    <row r="811" spans="1:35" x14ac:dyDescent="0.25">
      <c r="A811" s="2">
        <v>19</v>
      </c>
      <c r="B811" s="2">
        <v>0</v>
      </c>
      <c r="C811" s="7">
        <v>0.31178589784782401</v>
      </c>
      <c r="D811" s="2" t="s">
        <v>49</v>
      </c>
      <c r="E811" s="2" t="s">
        <v>34</v>
      </c>
      <c r="F811" s="2" t="s">
        <v>41</v>
      </c>
      <c r="G811" s="2">
        <v>3</v>
      </c>
      <c r="H811" s="2">
        <v>1</v>
      </c>
      <c r="I811" s="2" t="s">
        <v>48</v>
      </c>
      <c r="J811" s="2">
        <v>2</v>
      </c>
      <c r="K811" s="2" t="s">
        <v>37</v>
      </c>
      <c r="L811" s="2">
        <v>3</v>
      </c>
      <c r="M811" s="2">
        <v>1</v>
      </c>
      <c r="N811" s="2" t="s">
        <v>44</v>
      </c>
      <c r="O811" s="2">
        <v>2</v>
      </c>
      <c r="P811" s="2" t="s">
        <v>39</v>
      </c>
      <c r="Q811" s="2">
        <v>1483</v>
      </c>
      <c r="R811" s="2">
        <v>1</v>
      </c>
      <c r="S811" s="2" t="s">
        <v>49</v>
      </c>
      <c r="T811" s="2">
        <v>14</v>
      </c>
      <c r="U811" s="2">
        <v>3</v>
      </c>
      <c r="V811" s="2">
        <v>4</v>
      </c>
      <c r="W811" s="2">
        <v>0</v>
      </c>
      <c r="X811" s="2">
        <v>1</v>
      </c>
      <c r="Y811" s="2">
        <v>3</v>
      </c>
      <c r="Z811" s="2">
        <v>3</v>
      </c>
      <c r="AA811" s="2">
        <v>1</v>
      </c>
      <c r="AB811" s="2">
        <v>0</v>
      </c>
      <c r="AC811" s="2">
        <v>0</v>
      </c>
      <c r="AD811" s="2">
        <v>0</v>
      </c>
      <c r="AE811" s="2">
        <v>1</v>
      </c>
      <c r="AF811" s="2">
        <v>1</v>
      </c>
      <c r="AG811" s="2">
        <v>1</v>
      </c>
      <c r="AH811" s="2">
        <v>1</v>
      </c>
      <c r="AI811" s="2">
        <v>1</v>
      </c>
    </row>
    <row r="812" spans="1:35" x14ac:dyDescent="0.25">
      <c r="A812" s="1">
        <v>32</v>
      </c>
      <c r="B812" s="1">
        <v>0</v>
      </c>
      <c r="C812" s="6">
        <v>0.30750743085542998</v>
      </c>
      <c r="D812" s="1" t="s">
        <v>49</v>
      </c>
      <c r="E812" s="1" t="s">
        <v>45</v>
      </c>
      <c r="F812" s="1" t="s">
        <v>41</v>
      </c>
      <c r="G812" s="1">
        <v>10</v>
      </c>
      <c r="H812" s="1">
        <v>3</v>
      </c>
      <c r="I812" s="1" t="s">
        <v>36</v>
      </c>
      <c r="J812" s="1">
        <v>1</v>
      </c>
      <c r="K812" s="1" t="s">
        <v>43</v>
      </c>
      <c r="L812" s="1">
        <v>3</v>
      </c>
      <c r="M812" s="1">
        <v>1</v>
      </c>
      <c r="N812" s="1" t="s">
        <v>46</v>
      </c>
      <c r="O812" s="1">
        <v>3</v>
      </c>
      <c r="P812" s="1" t="s">
        <v>47</v>
      </c>
      <c r="Q812" s="1">
        <v>3433</v>
      </c>
      <c r="R812" s="1">
        <v>6</v>
      </c>
      <c r="S812" s="1" t="s">
        <v>49</v>
      </c>
      <c r="T812" s="1">
        <v>13</v>
      </c>
      <c r="U812" s="1">
        <v>3</v>
      </c>
      <c r="V812" s="1">
        <v>1</v>
      </c>
      <c r="W812" s="1">
        <v>1</v>
      </c>
      <c r="X812" s="1">
        <v>10</v>
      </c>
      <c r="Y812" s="1">
        <v>3</v>
      </c>
      <c r="Z812" s="1">
        <v>2</v>
      </c>
      <c r="AA812" s="1">
        <v>5</v>
      </c>
      <c r="AB812" s="1">
        <v>2</v>
      </c>
      <c r="AC812" s="1">
        <v>1</v>
      </c>
      <c r="AD812" s="1">
        <v>3</v>
      </c>
      <c r="AE812" s="1">
        <v>2</v>
      </c>
      <c r="AF812" s="1">
        <v>0</v>
      </c>
      <c r="AG812" s="1">
        <v>0</v>
      </c>
      <c r="AH812" s="1">
        <v>0</v>
      </c>
      <c r="AI812" s="1">
        <v>1</v>
      </c>
    </row>
    <row r="813" spans="1:35" x14ac:dyDescent="0.25">
      <c r="A813" s="2">
        <v>38</v>
      </c>
      <c r="B813" s="2">
        <v>0</v>
      </c>
      <c r="C813" s="7">
        <v>0.30502550277163198</v>
      </c>
      <c r="D813" s="2" t="s">
        <v>49</v>
      </c>
      <c r="E813" s="2" t="s">
        <v>34</v>
      </c>
      <c r="F813" s="2" t="s">
        <v>35</v>
      </c>
      <c r="G813" s="2">
        <v>3</v>
      </c>
      <c r="H813" s="2">
        <v>4</v>
      </c>
      <c r="I813" s="2" t="s">
        <v>36</v>
      </c>
      <c r="J813" s="2">
        <v>2</v>
      </c>
      <c r="K813" s="2" t="s">
        <v>43</v>
      </c>
      <c r="L813" s="2">
        <v>3</v>
      </c>
      <c r="M813" s="2">
        <v>2</v>
      </c>
      <c r="N813" s="2" t="s">
        <v>38</v>
      </c>
      <c r="O813" s="2">
        <v>4</v>
      </c>
      <c r="P813" s="2" t="s">
        <v>39</v>
      </c>
      <c r="Q813" s="2">
        <v>6861</v>
      </c>
      <c r="R813" s="2">
        <v>8</v>
      </c>
      <c r="S813" s="2" t="s">
        <v>40</v>
      </c>
      <c r="T813" s="2">
        <v>12</v>
      </c>
      <c r="U813" s="2">
        <v>3</v>
      </c>
      <c r="V813" s="2">
        <v>3</v>
      </c>
      <c r="W813" s="2">
        <v>0</v>
      </c>
      <c r="X813" s="2">
        <v>19</v>
      </c>
      <c r="Y813" s="2">
        <v>1</v>
      </c>
      <c r="Z813" s="2">
        <v>3</v>
      </c>
      <c r="AA813" s="2">
        <v>1</v>
      </c>
      <c r="AB813" s="2">
        <v>0</v>
      </c>
      <c r="AC813" s="2">
        <v>0</v>
      </c>
      <c r="AD813" s="2">
        <v>0</v>
      </c>
      <c r="AE813" s="2">
        <v>4</v>
      </c>
      <c r="AF813" s="2">
        <v>0</v>
      </c>
      <c r="AG813" s="2">
        <v>1</v>
      </c>
      <c r="AH813" s="2">
        <v>0</v>
      </c>
      <c r="AI813" s="2">
        <v>2</v>
      </c>
    </row>
    <row r="814" spans="1:35" x14ac:dyDescent="0.25">
      <c r="A814" s="1">
        <v>39</v>
      </c>
      <c r="B814" s="1">
        <v>0</v>
      </c>
      <c r="C814" s="6">
        <v>0.30227913681676899</v>
      </c>
      <c r="D814" s="1" t="s">
        <v>49</v>
      </c>
      <c r="E814" s="1" t="s">
        <v>34</v>
      </c>
      <c r="F814" s="1" t="s">
        <v>35</v>
      </c>
      <c r="G814" s="1">
        <v>15</v>
      </c>
      <c r="H814" s="1">
        <v>4</v>
      </c>
      <c r="I814" s="1" t="s">
        <v>57</v>
      </c>
      <c r="J814" s="1">
        <v>2</v>
      </c>
      <c r="K814" s="1" t="s">
        <v>43</v>
      </c>
      <c r="L814" s="1">
        <v>3</v>
      </c>
      <c r="M814" s="1">
        <v>4</v>
      </c>
      <c r="N814" s="1" t="s">
        <v>38</v>
      </c>
      <c r="O814" s="1">
        <v>1</v>
      </c>
      <c r="P814" s="1" t="s">
        <v>39</v>
      </c>
      <c r="Q814" s="1">
        <v>13341</v>
      </c>
      <c r="R814" s="1">
        <v>0</v>
      </c>
      <c r="S814" s="1" t="s">
        <v>49</v>
      </c>
      <c r="T814" s="1">
        <v>12</v>
      </c>
      <c r="U814" s="1">
        <v>3</v>
      </c>
      <c r="V814" s="1">
        <v>1</v>
      </c>
      <c r="W814" s="1">
        <v>0</v>
      </c>
      <c r="X814" s="1">
        <v>21</v>
      </c>
      <c r="Y814" s="1">
        <v>3</v>
      </c>
      <c r="Z814" s="1">
        <v>3</v>
      </c>
      <c r="AA814" s="1">
        <v>20</v>
      </c>
      <c r="AB814" s="1">
        <v>8</v>
      </c>
      <c r="AC814" s="1">
        <v>11</v>
      </c>
      <c r="AD814" s="1">
        <v>10</v>
      </c>
      <c r="AE814" s="1">
        <v>5</v>
      </c>
      <c r="AF814" s="1">
        <v>0</v>
      </c>
      <c r="AG814" s="1">
        <v>0</v>
      </c>
      <c r="AH814" s="1">
        <v>0</v>
      </c>
      <c r="AI814" s="1">
        <v>1</v>
      </c>
    </row>
    <row r="815" spans="1:35" x14ac:dyDescent="0.25">
      <c r="A815" s="2">
        <v>25</v>
      </c>
      <c r="B815" s="2">
        <v>0</v>
      </c>
      <c r="C815" s="7">
        <v>0.300477601511484</v>
      </c>
      <c r="D815" s="2" t="s">
        <v>49</v>
      </c>
      <c r="E815" s="2" t="s">
        <v>34</v>
      </c>
      <c r="F815" s="2" t="s">
        <v>41</v>
      </c>
      <c r="G815" s="2">
        <v>2</v>
      </c>
      <c r="H815" s="2">
        <v>1</v>
      </c>
      <c r="I815" s="2" t="s">
        <v>48</v>
      </c>
      <c r="J815" s="2">
        <v>1</v>
      </c>
      <c r="K815" s="2" t="s">
        <v>43</v>
      </c>
      <c r="L815" s="2">
        <v>4</v>
      </c>
      <c r="M815" s="2">
        <v>1</v>
      </c>
      <c r="N815" s="2" t="s">
        <v>46</v>
      </c>
      <c r="O815" s="2">
        <v>1</v>
      </c>
      <c r="P815" s="2" t="s">
        <v>39</v>
      </c>
      <c r="Q815" s="2">
        <v>3424</v>
      </c>
      <c r="R815" s="2">
        <v>7</v>
      </c>
      <c r="S815" s="2" t="s">
        <v>49</v>
      </c>
      <c r="T815" s="2">
        <v>13</v>
      </c>
      <c r="U815" s="2">
        <v>3</v>
      </c>
      <c r="V815" s="2">
        <v>3</v>
      </c>
      <c r="W815" s="2">
        <v>0</v>
      </c>
      <c r="X815" s="2">
        <v>6</v>
      </c>
      <c r="Y815" s="2">
        <v>3</v>
      </c>
      <c r="Z815" s="2">
        <v>2</v>
      </c>
      <c r="AA815" s="2">
        <v>4</v>
      </c>
      <c r="AB815" s="2">
        <v>3</v>
      </c>
      <c r="AC815" s="2">
        <v>0</v>
      </c>
      <c r="AD815" s="2">
        <v>1</v>
      </c>
      <c r="AE815" s="2">
        <v>2</v>
      </c>
      <c r="AF815" s="2">
        <v>0</v>
      </c>
      <c r="AG815" s="2">
        <v>0</v>
      </c>
      <c r="AH815" s="2">
        <v>0</v>
      </c>
      <c r="AI815" s="2">
        <v>1</v>
      </c>
    </row>
    <row r="816" spans="1:35" x14ac:dyDescent="0.25">
      <c r="A816" s="1">
        <v>20</v>
      </c>
      <c r="B816" s="1">
        <v>0</v>
      </c>
      <c r="C816" s="6">
        <v>0.29952308623877699</v>
      </c>
      <c r="D816" s="1" t="s">
        <v>49</v>
      </c>
      <c r="E816" s="1" t="s">
        <v>34</v>
      </c>
      <c r="F816" s="1" t="s">
        <v>35</v>
      </c>
      <c r="G816" s="1">
        <v>2</v>
      </c>
      <c r="H816" s="1">
        <v>3</v>
      </c>
      <c r="I816" s="1" t="s">
        <v>48</v>
      </c>
      <c r="J816" s="1">
        <v>3</v>
      </c>
      <c r="K816" s="1" t="s">
        <v>37</v>
      </c>
      <c r="L816" s="1">
        <v>3</v>
      </c>
      <c r="M816" s="1">
        <v>1</v>
      </c>
      <c r="N816" s="1" t="s">
        <v>54</v>
      </c>
      <c r="O816" s="1">
        <v>3</v>
      </c>
      <c r="P816" s="1" t="s">
        <v>39</v>
      </c>
      <c r="Q816" s="1">
        <v>2783</v>
      </c>
      <c r="R816" s="1">
        <v>1</v>
      </c>
      <c r="S816" s="1" t="s">
        <v>49</v>
      </c>
      <c r="T816" s="1">
        <v>19</v>
      </c>
      <c r="U816" s="1">
        <v>3</v>
      </c>
      <c r="V816" s="1">
        <v>1</v>
      </c>
      <c r="W816" s="1">
        <v>0</v>
      </c>
      <c r="X816" s="1">
        <v>2</v>
      </c>
      <c r="Y816" s="1">
        <v>3</v>
      </c>
      <c r="Z816" s="1">
        <v>3</v>
      </c>
      <c r="AA816" s="1">
        <v>2</v>
      </c>
      <c r="AB816" s="1">
        <v>2</v>
      </c>
      <c r="AC816" s="1">
        <v>2</v>
      </c>
      <c r="AD816" s="1">
        <v>2</v>
      </c>
      <c r="AE816" s="1">
        <v>2</v>
      </c>
      <c r="AF816" s="1">
        <v>0</v>
      </c>
      <c r="AG816" s="1">
        <v>0</v>
      </c>
      <c r="AH816" s="1">
        <v>1</v>
      </c>
      <c r="AI816" s="1">
        <v>1</v>
      </c>
    </row>
    <row r="817" spans="1:35" x14ac:dyDescent="0.25">
      <c r="A817" s="2">
        <v>25</v>
      </c>
      <c r="B817" s="2">
        <v>0</v>
      </c>
      <c r="C817" s="7">
        <v>0.297959001366492</v>
      </c>
      <c r="D817" s="2" t="s">
        <v>49</v>
      </c>
      <c r="E817" s="2" t="s">
        <v>34</v>
      </c>
      <c r="F817" s="2" t="s">
        <v>35</v>
      </c>
      <c r="G817" s="2">
        <v>3</v>
      </c>
      <c r="H817" s="2">
        <v>1</v>
      </c>
      <c r="I817" s="2" t="s">
        <v>42</v>
      </c>
      <c r="J817" s="2">
        <v>3</v>
      </c>
      <c r="K817" s="2" t="s">
        <v>43</v>
      </c>
      <c r="L817" s="2">
        <v>3</v>
      </c>
      <c r="M817" s="2">
        <v>2</v>
      </c>
      <c r="N817" s="2" t="s">
        <v>38</v>
      </c>
      <c r="O817" s="2">
        <v>1</v>
      </c>
      <c r="P817" s="2" t="s">
        <v>47</v>
      </c>
      <c r="Q817" s="2">
        <v>4194</v>
      </c>
      <c r="R817" s="2">
        <v>1</v>
      </c>
      <c r="S817" s="2" t="s">
        <v>40</v>
      </c>
      <c r="T817" s="2">
        <v>18</v>
      </c>
      <c r="U817" s="2">
        <v>3</v>
      </c>
      <c r="V817" s="2">
        <v>4</v>
      </c>
      <c r="W817" s="2">
        <v>0</v>
      </c>
      <c r="X817" s="2">
        <v>5</v>
      </c>
      <c r="Y817" s="2">
        <v>3</v>
      </c>
      <c r="Z817" s="2">
        <v>3</v>
      </c>
      <c r="AA817" s="2">
        <v>5</v>
      </c>
      <c r="AB817" s="2">
        <v>3</v>
      </c>
      <c r="AC817" s="2">
        <v>0</v>
      </c>
      <c r="AD817" s="2">
        <v>3</v>
      </c>
      <c r="AE817" s="2">
        <v>2</v>
      </c>
      <c r="AF817" s="2">
        <v>0</v>
      </c>
      <c r="AG817" s="2">
        <v>0</v>
      </c>
      <c r="AH817" s="2">
        <v>0</v>
      </c>
      <c r="AI817" s="2">
        <v>1</v>
      </c>
    </row>
    <row r="818" spans="1:35" x14ac:dyDescent="0.25">
      <c r="A818" s="1">
        <v>31</v>
      </c>
      <c r="B818" s="1">
        <v>0</v>
      </c>
      <c r="C818" s="6">
        <v>0.29609200198866498</v>
      </c>
      <c r="D818" s="1" t="s">
        <v>49</v>
      </c>
      <c r="E818" s="1" t="s">
        <v>34</v>
      </c>
      <c r="F818" s="1" t="s">
        <v>35</v>
      </c>
      <c r="G818" s="1">
        <v>7</v>
      </c>
      <c r="H818" s="1">
        <v>4</v>
      </c>
      <c r="I818" s="1" t="s">
        <v>36</v>
      </c>
      <c r="J818" s="1">
        <v>2</v>
      </c>
      <c r="K818" s="1" t="s">
        <v>43</v>
      </c>
      <c r="L818" s="1">
        <v>2</v>
      </c>
      <c r="M818" s="1">
        <v>1</v>
      </c>
      <c r="N818" s="1" t="s">
        <v>54</v>
      </c>
      <c r="O818" s="1">
        <v>3</v>
      </c>
      <c r="P818" s="1" t="s">
        <v>47</v>
      </c>
      <c r="Q818" s="1">
        <v>2329</v>
      </c>
      <c r="R818" s="1">
        <v>3</v>
      </c>
      <c r="S818" s="1" t="s">
        <v>49</v>
      </c>
      <c r="T818" s="1">
        <v>15</v>
      </c>
      <c r="U818" s="1">
        <v>3</v>
      </c>
      <c r="V818" s="1">
        <v>2</v>
      </c>
      <c r="W818" s="1">
        <v>0</v>
      </c>
      <c r="X818" s="1">
        <v>13</v>
      </c>
      <c r="Y818" s="1">
        <v>2</v>
      </c>
      <c r="Z818" s="1">
        <v>4</v>
      </c>
      <c r="AA818" s="1">
        <v>7</v>
      </c>
      <c r="AB818" s="1">
        <v>7</v>
      </c>
      <c r="AC818" s="1">
        <v>5</v>
      </c>
      <c r="AD818" s="1">
        <v>2</v>
      </c>
      <c r="AE818" s="1">
        <v>1</v>
      </c>
      <c r="AF818" s="1">
        <v>0</v>
      </c>
      <c r="AG818" s="1">
        <v>0</v>
      </c>
      <c r="AH818" s="1">
        <v>1</v>
      </c>
      <c r="AI818" s="1">
        <v>0</v>
      </c>
    </row>
    <row r="819" spans="1:35" x14ac:dyDescent="0.25">
      <c r="A819" s="2">
        <v>27</v>
      </c>
      <c r="B819" s="2">
        <v>0</v>
      </c>
      <c r="C819" s="7">
        <v>0.29482282018628903</v>
      </c>
      <c r="D819" s="2" t="s">
        <v>49</v>
      </c>
      <c r="E819" s="2" t="s">
        <v>34</v>
      </c>
      <c r="F819" s="2" t="s">
        <v>41</v>
      </c>
      <c r="G819" s="2">
        <v>4</v>
      </c>
      <c r="H819" s="2">
        <v>3</v>
      </c>
      <c r="I819" s="2" t="s">
        <v>36</v>
      </c>
      <c r="J819" s="2">
        <v>2</v>
      </c>
      <c r="K819" s="2" t="s">
        <v>37</v>
      </c>
      <c r="L819" s="2">
        <v>3</v>
      </c>
      <c r="M819" s="2">
        <v>1</v>
      </c>
      <c r="N819" s="2" t="s">
        <v>46</v>
      </c>
      <c r="O819" s="2">
        <v>3</v>
      </c>
      <c r="P819" s="2" t="s">
        <v>39</v>
      </c>
      <c r="Q819" s="2">
        <v>2318</v>
      </c>
      <c r="R819" s="2">
        <v>1</v>
      </c>
      <c r="S819" s="2" t="s">
        <v>49</v>
      </c>
      <c r="T819" s="2">
        <v>19</v>
      </c>
      <c r="U819" s="2">
        <v>3</v>
      </c>
      <c r="V819" s="2">
        <v>3</v>
      </c>
      <c r="W819" s="2">
        <v>0</v>
      </c>
      <c r="X819" s="2">
        <v>1</v>
      </c>
      <c r="Y819" s="2">
        <v>2</v>
      </c>
      <c r="Z819" s="2">
        <v>3</v>
      </c>
      <c r="AA819" s="2">
        <v>1</v>
      </c>
      <c r="AB819" s="2">
        <v>1</v>
      </c>
      <c r="AC819" s="2">
        <v>0</v>
      </c>
      <c r="AD819" s="2">
        <v>0</v>
      </c>
      <c r="AE819" s="2">
        <v>1</v>
      </c>
      <c r="AF819" s="2">
        <v>1</v>
      </c>
      <c r="AG819" s="2">
        <v>1</v>
      </c>
      <c r="AH819" s="2">
        <v>0</v>
      </c>
      <c r="AI819" s="2">
        <v>1</v>
      </c>
    </row>
    <row r="820" spans="1:35" x14ac:dyDescent="0.25">
      <c r="A820" s="1">
        <v>18</v>
      </c>
      <c r="B820" s="1">
        <v>0</v>
      </c>
      <c r="C820" s="6">
        <v>0.28711159692002602</v>
      </c>
      <c r="D820" s="1" t="s">
        <v>49</v>
      </c>
      <c r="E820" s="1" t="s">
        <v>53</v>
      </c>
      <c r="F820" s="1" t="s">
        <v>41</v>
      </c>
      <c r="G820" s="1">
        <v>14</v>
      </c>
      <c r="H820" s="1">
        <v>3</v>
      </c>
      <c r="I820" s="1" t="s">
        <v>48</v>
      </c>
      <c r="J820" s="1">
        <v>2</v>
      </c>
      <c r="K820" s="1" t="s">
        <v>37</v>
      </c>
      <c r="L820" s="1">
        <v>3</v>
      </c>
      <c r="M820" s="1">
        <v>1</v>
      </c>
      <c r="N820" s="1" t="s">
        <v>46</v>
      </c>
      <c r="O820" s="1">
        <v>3</v>
      </c>
      <c r="P820" s="1" t="s">
        <v>39</v>
      </c>
      <c r="Q820" s="1">
        <v>1514</v>
      </c>
      <c r="R820" s="1">
        <v>1</v>
      </c>
      <c r="S820" s="1" t="s">
        <v>49</v>
      </c>
      <c r="T820" s="1">
        <v>16</v>
      </c>
      <c r="U820" s="1">
        <v>3</v>
      </c>
      <c r="V820" s="1">
        <v>3</v>
      </c>
      <c r="W820" s="1">
        <v>0</v>
      </c>
      <c r="X820" s="1">
        <v>0</v>
      </c>
      <c r="Y820" s="1">
        <v>4</v>
      </c>
      <c r="Z820" s="1">
        <v>1</v>
      </c>
      <c r="AA820" s="1">
        <v>0</v>
      </c>
      <c r="AB820" s="1">
        <v>0</v>
      </c>
      <c r="AC820" s="1">
        <v>0</v>
      </c>
      <c r="AD820" s="1">
        <v>0</v>
      </c>
      <c r="AE820" s="1">
        <v>1</v>
      </c>
      <c r="AF820" s="1">
        <v>1</v>
      </c>
      <c r="AG820" s="1">
        <v>1</v>
      </c>
      <c r="AH820" s="1">
        <v>0</v>
      </c>
      <c r="AI820" s="1">
        <v>2</v>
      </c>
    </row>
    <row r="821" spans="1:35" x14ac:dyDescent="0.25">
      <c r="A821" s="2">
        <v>22</v>
      </c>
      <c r="B821" s="2">
        <v>0</v>
      </c>
      <c r="C821" s="7">
        <v>0.27905662740819498</v>
      </c>
      <c r="D821" s="2" t="s">
        <v>49</v>
      </c>
      <c r="E821" s="2" t="s">
        <v>34</v>
      </c>
      <c r="F821" s="2" t="s">
        <v>41</v>
      </c>
      <c r="G821" s="2">
        <v>5</v>
      </c>
      <c r="H821" s="2">
        <v>3</v>
      </c>
      <c r="I821" s="2" t="s">
        <v>36</v>
      </c>
      <c r="J821" s="2">
        <v>4</v>
      </c>
      <c r="K821" s="2" t="s">
        <v>43</v>
      </c>
      <c r="L821" s="2">
        <v>4</v>
      </c>
      <c r="M821" s="2">
        <v>1</v>
      </c>
      <c r="N821" s="2" t="s">
        <v>46</v>
      </c>
      <c r="O821" s="2">
        <v>2</v>
      </c>
      <c r="P821" s="2" t="s">
        <v>50</v>
      </c>
      <c r="Q821" s="2">
        <v>2328</v>
      </c>
      <c r="R821" s="2">
        <v>1</v>
      </c>
      <c r="S821" s="2" t="s">
        <v>40</v>
      </c>
      <c r="T821" s="2">
        <v>16</v>
      </c>
      <c r="U821" s="2">
        <v>3</v>
      </c>
      <c r="V821" s="2">
        <v>1</v>
      </c>
      <c r="W821" s="2">
        <v>1</v>
      </c>
      <c r="X821" s="2">
        <v>4</v>
      </c>
      <c r="Y821" s="2">
        <v>2</v>
      </c>
      <c r="Z821" s="2">
        <v>2</v>
      </c>
      <c r="AA821" s="2">
        <v>4</v>
      </c>
      <c r="AB821" s="2">
        <v>2</v>
      </c>
      <c r="AC821" s="2">
        <v>2</v>
      </c>
      <c r="AD821" s="2">
        <v>2</v>
      </c>
      <c r="AE821" s="2">
        <v>1</v>
      </c>
      <c r="AF821" s="2">
        <v>0</v>
      </c>
      <c r="AG821" s="2">
        <v>0</v>
      </c>
      <c r="AH821" s="2">
        <v>0</v>
      </c>
      <c r="AI821" s="2">
        <v>1</v>
      </c>
    </row>
    <row r="822" spans="1:35" x14ac:dyDescent="0.25">
      <c r="A822" s="1">
        <v>28</v>
      </c>
      <c r="B822" s="1">
        <v>0</v>
      </c>
      <c r="C822" s="6">
        <v>0.27776198907156602</v>
      </c>
      <c r="D822" s="1" t="s">
        <v>49</v>
      </c>
      <c r="E822" s="1" t="s">
        <v>45</v>
      </c>
      <c r="F822" s="1" t="s">
        <v>41</v>
      </c>
      <c r="G822" s="1">
        <v>1</v>
      </c>
      <c r="H822" s="1">
        <v>4</v>
      </c>
      <c r="I822" s="1" t="s">
        <v>48</v>
      </c>
      <c r="J822" s="1">
        <v>4</v>
      </c>
      <c r="K822" s="1" t="s">
        <v>43</v>
      </c>
      <c r="L822" s="1">
        <v>3</v>
      </c>
      <c r="M822" s="1">
        <v>1</v>
      </c>
      <c r="N822" s="1" t="s">
        <v>44</v>
      </c>
      <c r="O822" s="1">
        <v>3</v>
      </c>
      <c r="P822" s="1" t="s">
        <v>39</v>
      </c>
      <c r="Q822" s="1">
        <v>2154</v>
      </c>
      <c r="R822" s="1">
        <v>0</v>
      </c>
      <c r="S822" s="1" t="s">
        <v>40</v>
      </c>
      <c r="T822" s="1">
        <v>11</v>
      </c>
      <c r="U822" s="1">
        <v>3</v>
      </c>
      <c r="V822" s="1">
        <v>3</v>
      </c>
      <c r="W822" s="1">
        <v>0</v>
      </c>
      <c r="X822" s="1">
        <v>5</v>
      </c>
      <c r="Y822" s="1">
        <v>2</v>
      </c>
      <c r="Z822" s="1">
        <v>2</v>
      </c>
      <c r="AA822" s="1">
        <v>4</v>
      </c>
      <c r="AB822" s="1">
        <v>2</v>
      </c>
      <c r="AC822" s="1">
        <v>0</v>
      </c>
      <c r="AD822" s="1">
        <v>2</v>
      </c>
      <c r="AE822" s="1">
        <v>1</v>
      </c>
      <c r="AF822" s="1">
        <v>0</v>
      </c>
      <c r="AG822" s="1">
        <v>0</v>
      </c>
      <c r="AH822" s="1">
        <v>1</v>
      </c>
      <c r="AI822" s="1">
        <v>3</v>
      </c>
    </row>
    <row r="823" spans="1:35" x14ac:dyDescent="0.25">
      <c r="A823" s="2">
        <v>39</v>
      </c>
      <c r="B823" s="2">
        <v>0</v>
      </c>
      <c r="C823" s="7">
        <v>0.27608937639025999</v>
      </c>
      <c r="D823" s="2" t="s">
        <v>49</v>
      </c>
      <c r="E823" s="2" t="s">
        <v>53</v>
      </c>
      <c r="F823" s="2" t="s">
        <v>35</v>
      </c>
      <c r="G823" s="2">
        <v>21</v>
      </c>
      <c r="H823" s="2">
        <v>4</v>
      </c>
      <c r="I823" s="2" t="s">
        <v>36</v>
      </c>
      <c r="J823" s="2">
        <v>1</v>
      </c>
      <c r="K823" s="2" t="s">
        <v>37</v>
      </c>
      <c r="L823" s="2">
        <v>1</v>
      </c>
      <c r="M823" s="2">
        <v>2</v>
      </c>
      <c r="N823" s="2" t="s">
        <v>38</v>
      </c>
      <c r="O823" s="2">
        <v>3</v>
      </c>
      <c r="P823" s="2" t="s">
        <v>47</v>
      </c>
      <c r="Q823" s="2">
        <v>5736</v>
      </c>
      <c r="R823" s="2">
        <v>6</v>
      </c>
      <c r="S823" s="2" t="s">
        <v>49</v>
      </c>
      <c r="T823" s="2">
        <v>19</v>
      </c>
      <c r="U823" s="2">
        <v>3</v>
      </c>
      <c r="V823" s="2">
        <v>3</v>
      </c>
      <c r="W823" s="2">
        <v>1</v>
      </c>
      <c r="X823" s="2">
        <v>10</v>
      </c>
      <c r="Y823" s="2">
        <v>1</v>
      </c>
      <c r="Z823" s="2">
        <v>3</v>
      </c>
      <c r="AA823" s="2">
        <v>3</v>
      </c>
      <c r="AB823" s="2">
        <v>2</v>
      </c>
      <c r="AC823" s="2">
        <v>1</v>
      </c>
      <c r="AD823" s="2">
        <v>2</v>
      </c>
      <c r="AE823" s="2">
        <v>3</v>
      </c>
      <c r="AF823" s="2">
        <v>0</v>
      </c>
      <c r="AG823" s="2">
        <v>0</v>
      </c>
      <c r="AH823" s="2">
        <v>0</v>
      </c>
      <c r="AI823" s="2">
        <v>1</v>
      </c>
    </row>
    <row r="824" spans="1:35" x14ac:dyDescent="0.25">
      <c r="A824" s="1">
        <v>29</v>
      </c>
      <c r="B824" s="1">
        <v>0</v>
      </c>
      <c r="C824" s="6">
        <v>0.25958421524605502</v>
      </c>
      <c r="D824" s="1" t="s">
        <v>49</v>
      </c>
      <c r="E824" s="1" t="s">
        <v>34</v>
      </c>
      <c r="F824" s="1" t="s">
        <v>41</v>
      </c>
      <c r="G824" s="1">
        <v>28</v>
      </c>
      <c r="H824" s="1">
        <v>4</v>
      </c>
      <c r="I824" s="1" t="s">
        <v>48</v>
      </c>
      <c r="J824" s="1">
        <v>4</v>
      </c>
      <c r="K824" s="1" t="s">
        <v>37</v>
      </c>
      <c r="L824" s="1">
        <v>2</v>
      </c>
      <c r="M824" s="1">
        <v>1</v>
      </c>
      <c r="N824" s="1" t="s">
        <v>46</v>
      </c>
      <c r="O824" s="1">
        <v>1</v>
      </c>
      <c r="P824" s="1" t="s">
        <v>39</v>
      </c>
      <c r="Q824" s="1">
        <v>3785</v>
      </c>
      <c r="R824" s="1">
        <v>1</v>
      </c>
      <c r="S824" s="1" t="s">
        <v>49</v>
      </c>
      <c r="T824" s="1">
        <v>14</v>
      </c>
      <c r="U824" s="1">
        <v>3</v>
      </c>
      <c r="V824" s="1">
        <v>2</v>
      </c>
      <c r="W824" s="1">
        <v>0</v>
      </c>
      <c r="X824" s="1">
        <v>5</v>
      </c>
      <c r="Y824" s="1">
        <v>3</v>
      </c>
      <c r="Z824" s="1">
        <v>1</v>
      </c>
      <c r="AA824" s="1">
        <v>5</v>
      </c>
      <c r="AB824" s="1">
        <v>4</v>
      </c>
      <c r="AC824" s="1">
        <v>0</v>
      </c>
      <c r="AD824" s="1">
        <v>4</v>
      </c>
      <c r="AE824" s="1">
        <v>2</v>
      </c>
      <c r="AF824" s="1">
        <v>0</v>
      </c>
      <c r="AG824" s="1">
        <v>0</v>
      </c>
      <c r="AH824" s="1">
        <v>0</v>
      </c>
      <c r="AI824" s="1">
        <v>1</v>
      </c>
    </row>
    <row r="825" spans="1:35" x14ac:dyDescent="0.25">
      <c r="A825" s="2">
        <v>26</v>
      </c>
      <c r="B825" s="2">
        <v>0</v>
      </c>
      <c r="C825" s="7">
        <v>0.25732173078648002</v>
      </c>
      <c r="D825" s="2" t="s">
        <v>49</v>
      </c>
      <c r="E825" s="2" t="s">
        <v>45</v>
      </c>
      <c r="F825" s="2" t="s">
        <v>41</v>
      </c>
      <c r="G825" s="2">
        <v>11</v>
      </c>
      <c r="H825" s="2">
        <v>2</v>
      </c>
      <c r="I825" s="2" t="s">
        <v>48</v>
      </c>
      <c r="J825" s="2">
        <v>1</v>
      </c>
      <c r="K825" s="2" t="s">
        <v>43</v>
      </c>
      <c r="L825" s="2">
        <v>3</v>
      </c>
      <c r="M825" s="2">
        <v>2</v>
      </c>
      <c r="N825" s="2" t="s">
        <v>52</v>
      </c>
      <c r="O825" s="2">
        <v>1</v>
      </c>
      <c r="P825" s="2" t="s">
        <v>47</v>
      </c>
      <c r="Q825" s="2">
        <v>4741</v>
      </c>
      <c r="R825" s="2">
        <v>1</v>
      </c>
      <c r="S825" s="2" t="s">
        <v>40</v>
      </c>
      <c r="T825" s="2">
        <v>13</v>
      </c>
      <c r="U825" s="2">
        <v>3</v>
      </c>
      <c r="V825" s="2">
        <v>3</v>
      </c>
      <c r="W825" s="2">
        <v>1</v>
      </c>
      <c r="X825" s="2">
        <v>5</v>
      </c>
      <c r="Y825" s="2">
        <v>3</v>
      </c>
      <c r="Z825" s="2">
        <v>3</v>
      </c>
      <c r="AA825" s="2">
        <v>5</v>
      </c>
      <c r="AB825" s="2">
        <v>3</v>
      </c>
      <c r="AC825" s="2">
        <v>3</v>
      </c>
      <c r="AD825" s="2">
        <v>3</v>
      </c>
      <c r="AE825" s="2">
        <v>3</v>
      </c>
      <c r="AF825" s="2">
        <v>0</v>
      </c>
      <c r="AG825" s="2">
        <v>0</v>
      </c>
      <c r="AH825" s="2">
        <v>0</v>
      </c>
      <c r="AI825" s="2">
        <v>2</v>
      </c>
    </row>
    <row r="826" spans="1:35" x14ac:dyDescent="0.25">
      <c r="A826" s="1">
        <v>26</v>
      </c>
      <c r="B826" s="1">
        <v>0</v>
      </c>
      <c r="C826" s="6">
        <v>0.25384092475403103</v>
      </c>
      <c r="D826" s="1" t="s">
        <v>49</v>
      </c>
      <c r="E826" s="1" t="s">
        <v>34</v>
      </c>
      <c r="F826" s="1" t="s">
        <v>41</v>
      </c>
      <c r="G826" s="1">
        <v>1</v>
      </c>
      <c r="H826" s="1">
        <v>2</v>
      </c>
      <c r="I826" s="1" t="s">
        <v>48</v>
      </c>
      <c r="J826" s="1">
        <v>1</v>
      </c>
      <c r="K826" s="1" t="s">
        <v>43</v>
      </c>
      <c r="L826" s="1">
        <v>2</v>
      </c>
      <c r="M826" s="1">
        <v>1</v>
      </c>
      <c r="N826" s="1" t="s">
        <v>44</v>
      </c>
      <c r="O826" s="1">
        <v>1</v>
      </c>
      <c r="P826" s="1" t="s">
        <v>47</v>
      </c>
      <c r="Q826" s="1">
        <v>3955</v>
      </c>
      <c r="R826" s="1">
        <v>1</v>
      </c>
      <c r="S826" s="1" t="s">
        <v>49</v>
      </c>
      <c r="T826" s="1">
        <v>16</v>
      </c>
      <c r="U826" s="1">
        <v>3</v>
      </c>
      <c r="V826" s="1">
        <v>1</v>
      </c>
      <c r="W826" s="1">
        <v>2</v>
      </c>
      <c r="X826" s="1">
        <v>6</v>
      </c>
      <c r="Y826" s="1">
        <v>2</v>
      </c>
      <c r="Z826" s="1">
        <v>3</v>
      </c>
      <c r="AA826" s="1">
        <v>5</v>
      </c>
      <c r="AB826" s="1">
        <v>3</v>
      </c>
      <c r="AC826" s="1">
        <v>1</v>
      </c>
      <c r="AD826" s="1">
        <v>3</v>
      </c>
      <c r="AE826" s="1">
        <v>2</v>
      </c>
      <c r="AF826" s="1">
        <v>0</v>
      </c>
      <c r="AG826" s="1">
        <v>0</v>
      </c>
      <c r="AH826" s="1">
        <v>1</v>
      </c>
      <c r="AI826" s="1">
        <v>0</v>
      </c>
    </row>
    <row r="827" spans="1:35" x14ac:dyDescent="0.25">
      <c r="A827" s="2">
        <v>28</v>
      </c>
      <c r="B827" s="2">
        <v>0</v>
      </c>
      <c r="C827" s="7">
        <v>0.253052954185854</v>
      </c>
      <c r="D827" s="2" t="s">
        <v>49</v>
      </c>
      <c r="E827" s="2" t="s">
        <v>45</v>
      </c>
      <c r="F827" s="2" t="s">
        <v>41</v>
      </c>
      <c r="G827" s="2">
        <v>2</v>
      </c>
      <c r="H827" s="2">
        <v>3</v>
      </c>
      <c r="I827" s="2" t="s">
        <v>36</v>
      </c>
      <c r="J827" s="2">
        <v>4</v>
      </c>
      <c r="K827" s="2" t="s">
        <v>43</v>
      </c>
      <c r="L827" s="2">
        <v>2</v>
      </c>
      <c r="M827" s="2">
        <v>1</v>
      </c>
      <c r="N827" s="2" t="s">
        <v>44</v>
      </c>
      <c r="O827" s="2">
        <v>4</v>
      </c>
      <c r="P827" s="2" t="s">
        <v>47</v>
      </c>
      <c r="Q827" s="2">
        <v>3867</v>
      </c>
      <c r="R827" s="2">
        <v>1</v>
      </c>
      <c r="S827" s="2" t="s">
        <v>40</v>
      </c>
      <c r="T827" s="2">
        <v>12</v>
      </c>
      <c r="U827" s="2">
        <v>3</v>
      </c>
      <c r="V827" s="2">
        <v>2</v>
      </c>
      <c r="W827" s="2">
        <v>1</v>
      </c>
      <c r="X827" s="2">
        <v>2</v>
      </c>
      <c r="Y827" s="2">
        <v>2</v>
      </c>
      <c r="Z827" s="2">
        <v>3</v>
      </c>
      <c r="AA827" s="2">
        <v>2</v>
      </c>
      <c r="AB827" s="2">
        <v>2</v>
      </c>
      <c r="AC827" s="2">
        <v>2</v>
      </c>
      <c r="AD827" s="2">
        <v>2</v>
      </c>
      <c r="AE827" s="2">
        <v>2</v>
      </c>
      <c r="AF827" s="2">
        <v>0</v>
      </c>
      <c r="AG827" s="2">
        <v>0</v>
      </c>
      <c r="AH827" s="2">
        <v>1</v>
      </c>
      <c r="AI827" s="2">
        <v>2</v>
      </c>
    </row>
    <row r="828" spans="1:35" x14ac:dyDescent="0.25">
      <c r="A828" s="1">
        <v>29</v>
      </c>
      <c r="B828" s="1">
        <v>0</v>
      </c>
      <c r="C828" s="6">
        <v>0.25135850823267603</v>
      </c>
      <c r="D828" s="1" t="s">
        <v>49</v>
      </c>
      <c r="E828" s="1" t="s">
        <v>34</v>
      </c>
      <c r="F828" s="1" t="s">
        <v>35</v>
      </c>
      <c r="G828" s="1">
        <v>5</v>
      </c>
      <c r="H828" s="1">
        <v>3</v>
      </c>
      <c r="I828" s="1" t="s">
        <v>48</v>
      </c>
      <c r="J828" s="1">
        <v>1</v>
      </c>
      <c r="K828" s="1" t="s">
        <v>43</v>
      </c>
      <c r="L828" s="1">
        <v>2</v>
      </c>
      <c r="M828" s="1">
        <v>2</v>
      </c>
      <c r="N828" s="1" t="s">
        <v>38</v>
      </c>
      <c r="O828" s="1">
        <v>2</v>
      </c>
      <c r="P828" s="1" t="s">
        <v>50</v>
      </c>
      <c r="Q828" s="1">
        <v>4187</v>
      </c>
      <c r="R828" s="1">
        <v>1</v>
      </c>
      <c r="S828" s="1" t="s">
        <v>40</v>
      </c>
      <c r="T828" s="1">
        <v>13</v>
      </c>
      <c r="U828" s="1">
        <v>3</v>
      </c>
      <c r="V828" s="1">
        <v>2</v>
      </c>
      <c r="W828" s="1">
        <v>1</v>
      </c>
      <c r="X828" s="1">
        <v>10</v>
      </c>
      <c r="Y828" s="1">
        <v>3</v>
      </c>
      <c r="Z828" s="1">
        <v>2</v>
      </c>
      <c r="AA828" s="1">
        <v>10</v>
      </c>
      <c r="AB828" s="1">
        <v>0</v>
      </c>
      <c r="AC828" s="1">
        <v>0</v>
      </c>
      <c r="AD828" s="1">
        <v>9</v>
      </c>
      <c r="AE828" s="1">
        <v>2</v>
      </c>
      <c r="AF828" s="1">
        <v>0</v>
      </c>
      <c r="AG828" s="1">
        <v>0</v>
      </c>
      <c r="AH828" s="1">
        <v>0</v>
      </c>
      <c r="AI828" s="1">
        <v>1</v>
      </c>
    </row>
    <row r="829" spans="1:35" x14ac:dyDescent="0.25">
      <c r="A829" s="2">
        <v>31</v>
      </c>
      <c r="B829" s="2">
        <v>0</v>
      </c>
      <c r="C829" s="7">
        <v>0.25007321849730701</v>
      </c>
      <c r="D829" s="2" t="s">
        <v>49</v>
      </c>
      <c r="E829" s="2" t="s">
        <v>34</v>
      </c>
      <c r="F829" s="2" t="s">
        <v>41</v>
      </c>
      <c r="G829" s="2">
        <v>9</v>
      </c>
      <c r="H829" s="2">
        <v>4</v>
      </c>
      <c r="I829" s="2" t="s">
        <v>36</v>
      </c>
      <c r="J829" s="2">
        <v>3</v>
      </c>
      <c r="K829" s="2" t="s">
        <v>43</v>
      </c>
      <c r="L829" s="2">
        <v>2</v>
      </c>
      <c r="M829" s="2">
        <v>1</v>
      </c>
      <c r="N829" s="2" t="s">
        <v>46</v>
      </c>
      <c r="O829" s="2">
        <v>2</v>
      </c>
      <c r="P829" s="2" t="s">
        <v>39</v>
      </c>
      <c r="Q829" s="2">
        <v>2657</v>
      </c>
      <c r="R829" s="2">
        <v>0</v>
      </c>
      <c r="S829" s="2" t="s">
        <v>40</v>
      </c>
      <c r="T829" s="2">
        <v>16</v>
      </c>
      <c r="U829" s="2">
        <v>3</v>
      </c>
      <c r="V829" s="2">
        <v>4</v>
      </c>
      <c r="W829" s="2">
        <v>0</v>
      </c>
      <c r="X829" s="2">
        <v>3</v>
      </c>
      <c r="Y829" s="2">
        <v>5</v>
      </c>
      <c r="Z829" s="2">
        <v>3</v>
      </c>
      <c r="AA829" s="2">
        <v>2</v>
      </c>
      <c r="AB829" s="2">
        <v>2</v>
      </c>
      <c r="AC829" s="2">
        <v>2</v>
      </c>
      <c r="AD829" s="2">
        <v>2</v>
      </c>
      <c r="AE829" s="2">
        <v>1</v>
      </c>
      <c r="AF829" s="2">
        <v>0</v>
      </c>
      <c r="AG829" s="2">
        <v>0</v>
      </c>
      <c r="AH829" s="2">
        <v>0</v>
      </c>
      <c r="AI829" s="2">
        <v>2</v>
      </c>
    </row>
    <row r="830" spans="1:35" x14ac:dyDescent="0.25">
      <c r="A830" s="1">
        <v>19</v>
      </c>
      <c r="B830" s="1">
        <v>0</v>
      </c>
      <c r="C830" s="6">
        <v>0.245809229489792</v>
      </c>
      <c r="D830" s="1" t="s">
        <v>49</v>
      </c>
      <c r="E830" s="1" t="s">
        <v>34</v>
      </c>
      <c r="F830" s="1" t="s">
        <v>41</v>
      </c>
      <c r="G830" s="1">
        <v>9</v>
      </c>
      <c r="H830" s="1">
        <v>2</v>
      </c>
      <c r="I830" s="1" t="s">
        <v>36</v>
      </c>
      <c r="J830" s="1">
        <v>3</v>
      </c>
      <c r="K830" s="1" t="s">
        <v>43</v>
      </c>
      <c r="L830" s="1">
        <v>3</v>
      </c>
      <c r="M830" s="1">
        <v>1</v>
      </c>
      <c r="N830" s="1" t="s">
        <v>46</v>
      </c>
      <c r="O830" s="1">
        <v>1</v>
      </c>
      <c r="P830" s="1" t="s">
        <v>39</v>
      </c>
      <c r="Q830" s="1">
        <v>2552</v>
      </c>
      <c r="R830" s="1">
        <v>1</v>
      </c>
      <c r="S830" s="1" t="s">
        <v>49</v>
      </c>
      <c r="T830" s="1">
        <v>25</v>
      </c>
      <c r="U830" s="1">
        <v>4</v>
      </c>
      <c r="V830" s="1">
        <v>3</v>
      </c>
      <c r="W830" s="1">
        <v>0</v>
      </c>
      <c r="X830" s="1">
        <v>1</v>
      </c>
      <c r="Y830" s="1">
        <v>4</v>
      </c>
      <c r="Z830" s="1">
        <v>3</v>
      </c>
      <c r="AA830" s="1">
        <v>1</v>
      </c>
      <c r="AB830" s="1">
        <v>1</v>
      </c>
      <c r="AC830" s="1">
        <v>0</v>
      </c>
      <c r="AD830" s="1">
        <v>0</v>
      </c>
      <c r="AE830" s="1">
        <v>1</v>
      </c>
      <c r="AF830" s="1">
        <v>1</v>
      </c>
      <c r="AG830" s="1">
        <v>1</v>
      </c>
      <c r="AH830" s="1">
        <v>0</v>
      </c>
      <c r="AI830" s="1">
        <v>1</v>
      </c>
    </row>
    <row r="831" spans="1:35" x14ac:dyDescent="0.25">
      <c r="A831" s="2">
        <v>27</v>
      </c>
      <c r="B831" s="2">
        <v>0</v>
      </c>
      <c r="C831" s="7">
        <v>0.237094075173404</v>
      </c>
      <c r="D831" s="2" t="s">
        <v>49</v>
      </c>
      <c r="E831" s="2" t="s">
        <v>34</v>
      </c>
      <c r="F831" s="2" t="s">
        <v>41</v>
      </c>
      <c r="G831" s="2">
        <v>16</v>
      </c>
      <c r="H831" s="2">
        <v>4</v>
      </c>
      <c r="I831" s="2" t="s">
        <v>56</v>
      </c>
      <c r="J831" s="2">
        <v>3</v>
      </c>
      <c r="K831" s="2" t="s">
        <v>37</v>
      </c>
      <c r="L831" s="2">
        <v>3</v>
      </c>
      <c r="M831" s="2">
        <v>1</v>
      </c>
      <c r="N831" s="2" t="s">
        <v>44</v>
      </c>
      <c r="O831" s="2">
        <v>2</v>
      </c>
      <c r="P831" s="2" t="s">
        <v>47</v>
      </c>
      <c r="Q831" s="2">
        <v>2811</v>
      </c>
      <c r="R831" s="2">
        <v>9</v>
      </c>
      <c r="S831" s="2" t="s">
        <v>49</v>
      </c>
      <c r="T831" s="2">
        <v>14</v>
      </c>
      <c r="U831" s="2">
        <v>3</v>
      </c>
      <c r="V831" s="2">
        <v>2</v>
      </c>
      <c r="W831" s="2">
        <v>1</v>
      </c>
      <c r="X831" s="2">
        <v>4</v>
      </c>
      <c r="Y831" s="2">
        <v>2</v>
      </c>
      <c r="Z831" s="2">
        <v>3</v>
      </c>
      <c r="AA831" s="2">
        <v>2</v>
      </c>
      <c r="AB831" s="2">
        <v>2</v>
      </c>
      <c r="AC831" s="2">
        <v>2</v>
      </c>
      <c r="AD831" s="2">
        <v>2</v>
      </c>
      <c r="AE831" s="2">
        <v>2</v>
      </c>
      <c r="AF831" s="2">
        <v>0</v>
      </c>
      <c r="AG831" s="2">
        <v>0</v>
      </c>
      <c r="AH831" s="2">
        <v>1</v>
      </c>
      <c r="AI831" s="2">
        <v>0</v>
      </c>
    </row>
    <row r="832" spans="1:35" x14ac:dyDescent="0.25">
      <c r="A832" s="1">
        <v>19</v>
      </c>
      <c r="B832" s="1">
        <v>0</v>
      </c>
      <c r="C832" s="6">
        <v>0.23643507168530201</v>
      </c>
      <c r="D832" s="1" t="s">
        <v>49</v>
      </c>
      <c r="E832" s="1" t="s">
        <v>34</v>
      </c>
      <c r="F832" s="1" t="s">
        <v>41</v>
      </c>
      <c r="G832" s="1">
        <v>25</v>
      </c>
      <c r="H832" s="1">
        <v>3</v>
      </c>
      <c r="I832" s="1" t="s">
        <v>36</v>
      </c>
      <c r="J832" s="1">
        <v>2</v>
      </c>
      <c r="K832" s="1" t="s">
        <v>37</v>
      </c>
      <c r="L832" s="1">
        <v>4</v>
      </c>
      <c r="M832" s="1">
        <v>1</v>
      </c>
      <c r="N832" s="1" t="s">
        <v>46</v>
      </c>
      <c r="O832" s="1">
        <v>4</v>
      </c>
      <c r="P832" s="1" t="s">
        <v>39</v>
      </c>
      <c r="Q832" s="1">
        <v>2994</v>
      </c>
      <c r="R832" s="1">
        <v>1</v>
      </c>
      <c r="S832" s="1" t="s">
        <v>40</v>
      </c>
      <c r="T832" s="1">
        <v>12</v>
      </c>
      <c r="U832" s="1">
        <v>3</v>
      </c>
      <c r="V832" s="1">
        <v>4</v>
      </c>
      <c r="W832" s="1">
        <v>0</v>
      </c>
      <c r="X832" s="1">
        <v>1</v>
      </c>
      <c r="Y832" s="1">
        <v>2</v>
      </c>
      <c r="Z832" s="1">
        <v>3</v>
      </c>
      <c r="AA832" s="1">
        <v>1</v>
      </c>
      <c r="AB832" s="1">
        <v>0</v>
      </c>
      <c r="AC832" s="1">
        <v>0</v>
      </c>
      <c r="AD832" s="1">
        <v>1</v>
      </c>
      <c r="AE832" s="1">
        <v>2</v>
      </c>
      <c r="AF832" s="1">
        <v>1</v>
      </c>
      <c r="AG832" s="1">
        <v>1</v>
      </c>
      <c r="AH832" s="1">
        <v>0</v>
      </c>
      <c r="AI832" s="1">
        <v>2</v>
      </c>
    </row>
    <row r="833" spans="1:35" x14ac:dyDescent="0.25">
      <c r="A833" s="2">
        <v>20</v>
      </c>
      <c r="B833" s="2">
        <v>0</v>
      </c>
      <c r="C833" s="7">
        <v>0.216462298034409</v>
      </c>
      <c r="D833" s="2" t="s">
        <v>49</v>
      </c>
      <c r="E833" s="2" t="s">
        <v>34</v>
      </c>
      <c r="F833" s="2" t="s">
        <v>35</v>
      </c>
      <c r="G833" s="2">
        <v>9</v>
      </c>
      <c r="H833" s="2">
        <v>1</v>
      </c>
      <c r="I833" s="2" t="s">
        <v>36</v>
      </c>
      <c r="J833" s="2">
        <v>4</v>
      </c>
      <c r="K833" s="2" t="s">
        <v>43</v>
      </c>
      <c r="L833" s="2">
        <v>3</v>
      </c>
      <c r="M833" s="2">
        <v>1</v>
      </c>
      <c r="N833" s="2" t="s">
        <v>54</v>
      </c>
      <c r="O833" s="2">
        <v>1</v>
      </c>
      <c r="P833" s="2" t="s">
        <v>39</v>
      </c>
      <c r="Q833" s="2">
        <v>2728</v>
      </c>
      <c r="R833" s="2">
        <v>1</v>
      </c>
      <c r="S833" s="2" t="s">
        <v>49</v>
      </c>
      <c r="T833" s="2">
        <v>11</v>
      </c>
      <c r="U833" s="2">
        <v>3</v>
      </c>
      <c r="V833" s="2">
        <v>1</v>
      </c>
      <c r="W833" s="2">
        <v>0</v>
      </c>
      <c r="X833" s="2">
        <v>2</v>
      </c>
      <c r="Y833" s="2">
        <v>3</v>
      </c>
      <c r="Z833" s="2">
        <v>3</v>
      </c>
      <c r="AA833" s="2">
        <v>2</v>
      </c>
      <c r="AB833" s="2">
        <v>2</v>
      </c>
      <c r="AC833" s="2">
        <v>0</v>
      </c>
      <c r="AD833" s="2">
        <v>2</v>
      </c>
      <c r="AE833" s="2">
        <v>2</v>
      </c>
      <c r="AF833" s="2">
        <v>0</v>
      </c>
      <c r="AG833" s="2">
        <v>0</v>
      </c>
      <c r="AH833" s="2">
        <v>1</v>
      </c>
      <c r="AI833" s="2">
        <v>1</v>
      </c>
    </row>
    <row r="834" spans="1:35" x14ac:dyDescent="0.25">
      <c r="A834" s="1">
        <v>25</v>
      </c>
      <c r="B834" s="1">
        <v>0</v>
      </c>
      <c r="C834" s="6">
        <v>0.20166006675935799</v>
      </c>
      <c r="D834" s="1" t="s">
        <v>49</v>
      </c>
      <c r="E834" s="1" t="s">
        <v>34</v>
      </c>
      <c r="F834" s="1" t="s">
        <v>35</v>
      </c>
      <c r="G834" s="1">
        <v>28</v>
      </c>
      <c r="H834" s="1">
        <v>3</v>
      </c>
      <c r="I834" s="1" t="s">
        <v>36</v>
      </c>
      <c r="J834" s="1">
        <v>1</v>
      </c>
      <c r="K834" s="1" t="s">
        <v>43</v>
      </c>
      <c r="L834" s="1">
        <v>2</v>
      </c>
      <c r="M834" s="1">
        <v>2</v>
      </c>
      <c r="N834" s="1" t="s">
        <v>38</v>
      </c>
      <c r="O834" s="1">
        <v>3</v>
      </c>
      <c r="P834" s="1" t="s">
        <v>47</v>
      </c>
      <c r="Q834" s="1">
        <v>8639</v>
      </c>
      <c r="R834" s="1">
        <v>2</v>
      </c>
      <c r="S834" s="1" t="s">
        <v>49</v>
      </c>
      <c r="T834" s="1">
        <v>18</v>
      </c>
      <c r="U834" s="1">
        <v>3</v>
      </c>
      <c r="V834" s="1">
        <v>4</v>
      </c>
      <c r="W834" s="1">
        <v>0</v>
      </c>
      <c r="X834" s="1">
        <v>6</v>
      </c>
      <c r="Y834" s="1">
        <v>3</v>
      </c>
      <c r="Z834" s="1">
        <v>3</v>
      </c>
      <c r="AA834" s="1">
        <v>2</v>
      </c>
      <c r="AB834" s="1">
        <v>2</v>
      </c>
      <c r="AC834" s="1">
        <v>2</v>
      </c>
      <c r="AD834" s="1">
        <v>2</v>
      </c>
      <c r="AE834" s="1">
        <v>4</v>
      </c>
      <c r="AF834" s="1">
        <v>0</v>
      </c>
      <c r="AG834" s="1">
        <v>0</v>
      </c>
      <c r="AH834" s="1">
        <v>0</v>
      </c>
      <c r="AI834" s="1">
        <v>0</v>
      </c>
    </row>
    <row r="835" spans="1:35" x14ac:dyDescent="0.25">
      <c r="A835" s="2">
        <v>24</v>
      </c>
      <c r="B835" s="2">
        <v>0</v>
      </c>
      <c r="C835" s="7">
        <v>0.19940268944478601</v>
      </c>
      <c r="D835" s="2" t="s">
        <v>49</v>
      </c>
      <c r="E835" s="2" t="s">
        <v>45</v>
      </c>
      <c r="F835" s="2" t="s">
        <v>41</v>
      </c>
      <c r="G835" s="2">
        <v>2</v>
      </c>
      <c r="H835" s="2">
        <v>1</v>
      </c>
      <c r="I835" s="2" t="s">
        <v>56</v>
      </c>
      <c r="J835" s="2">
        <v>1</v>
      </c>
      <c r="K835" s="2" t="s">
        <v>37</v>
      </c>
      <c r="L835" s="2">
        <v>3</v>
      </c>
      <c r="M835" s="2">
        <v>1</v>
      </c>
      <c r="N835" s="2" t="s">
        <v>46</v>
      </c>
      <c r="O835" s="2">
        <v>4</v>
      </c>
      <c r="P835" s="2" t="s">
        <v>39</v>
      </c>
      <c r="Q835" s="2">
        <v>3760</v>
      </c>
      <c r="R835" s="2">
        <v>1</v>
      </c>
      <c r="S835" s="2" t="s">
        <v>40</v>
      </c>
      <c r="T835" s="2">
        <v>13</v>
      </c>
      <c r="U835" s="2">
        <v>3</v>
      </c>
      <c r="V835" s="2">
        <v>3</v>
      </c>
      <c r="W835" s="2">
        <v>0</v>
      </c>
      <c r="X835" s="2">
        <v>6</v>
      </c>
      <c r="Y835" s="2">
        <v>2</v>
      </c>
      <c r="Z835" s="2">
        <v>3</v>
      </c>
      <c r="AA835" s="2">
        <v>6</v>
      </c>
      <c r="AB835" s="2">
        <v>3</v>
      </c>
      <c r="AC835" s="2">
        <v>1</v>
      </c>
      <c r="AD835" s="2">
        <v>3</v>
      </c>
      <c r="AE835" s="2">
        <v>2</v>
      </c>
      <c r="AF835" s="2">
        <v>0</v>
      </c>
      <c r="AG835" s="2">
        <v>0</v>
      </c>
      <c r="AH835" s="2">
        <v>0</v>
      </c>
      <c r="AI835" s="2">
        <v>3</v>
      </c>
    </row>
    <row r="836" spans="1:35" x14ac:dyDescent="0.25">
      <c r="A836" s="1">
        <v>29</v>
      </c>
      <c r="B836" s="1">
        <v>0</v>
      </c>
      <c r="C836" s="6">
        <v>0.18208872554348399</v>
      </c>
      <c r="D836" s="1" t="s">
        <v>49</v>
      </c>
      <c r="E836" s="1" t="s">
        <v>34</v>
      </c>
      <c r="F836" s="1" t="s">
        <v>58</v>
      </c>
      <c r="G836" s="1">
        <v>17</v>
      </c>
      <c r="H836" s="1">
        <v>3</v>
      </c>
      <c r="I836" s="1" t="s">
        <v>42</v>
      </c>
      <c r="J836" s="1">
        <v>2</v>
      </c>
      <c r="K836" s="1" t="s">
        <v>43</v>
      </c>
      <c r="L836" s="1">
        <v>2</v>
      </c>
      <c r="M836" s="1">
        <v>3</v>
      </c>
      <c r="N836" s="1" t="s">
        <v>58</v>
      </c>
      <c r="O836" s="1">
        <v>1</v>
      </c>
      <c r="P836" s="1" t="s">
        <v>39</v>
      </c>
      <c r="Q836" s="1">
        <v>7988</v>
      </c>
      <c r="R836" s="1">
        <v>1</v>
      </c>
      <c r="S836" s="1" t="s">
        <v>49</v>
      </c>
      <c r="T836" s="1">
        <v>13</v>
      </c>
      <c r="U836" s="1">
        <v>3</v>
      </c>
      <c r="V836" s="1">
        <v>1</v>
      </c>
      <c r="W836" s="1">
        <v>0</v>
      </c>
      <c r="X836" s="1">
        <v>10</v>
      </c>
      <c r="Y836" s="1">
        <v>3</v>
      </c>
      <c r="Z836" s="1">
        <v>2</v>
      </c>
      <c r="AA836" s="1">
        <v>10</v>
      </c>
      <c r="AB836" s="1">
        <v>9</v>
      </c>
      <c r="AC836" s="1">
        <v>0</v>
      </c>
      <c r="AD836" s="1">
        <v>9</v>
      </c>
      <c r="AE836" s="1">
        <v>4</v>
      </c>
      <c r="AF836" s="1">
        <v>0</v>
      </c>
      <c r="AG836" s="1">
        <v>0</v>
      </c>
      <c r="AH836" s="1">
        <v>0</v>
      </c>
      <c r="AI836" s="1">
        <v>1</v>
      </c>
    </row>
    <row r="837" spans="1:35" x14ac:dyDescent="0.25">
      <c r="A837" s="2">
        <v>36</v>
      </c>
      <c r="B837" s="2">
        <v>0</v>
      </c>
      <c r="C837" s="7">
        <v>0.179619924608792</v>
      </c>
      <c r="D837" s="2" t="s">
        <v>49</v>
      </c>
      <c r="E837" s="2" t="s">
        <v>34</v>
      </c>
      <c r="F837" s="2" t="s">
        <v>41</v>
      </c>
      <c r="G837" s="2">
        <v>5</v>
      </c>
      <c r="H837" s="2">
        <v>4</v>
      </c>
      <c r="I837" s="2" t="s">
        <v>36</v>
      </c>
      <c r="J837" s="2">
        <v>2</v>
      </c>
      <c r="K837" s="2" t="s">
        <v>37</v>
      </c>
      <c r="L837" s="2">
        <v>2</v>
      </c>
      <c r="M837" s="2">
        <v>1</v>
      </c>
      <c r="N837" s="2" t="s">
        <v>46</v>
      </c>
      <c r="O837" s="2">
        <v>1</v>
      </c>
      <c r="P837" s="2" t="s">
        <v>47</v>
      </c>
      <c r="Q837" s="2">
        <v>3419</v>
      </c>
      <c r="R837" s="2">
        <v>9</v>
      </c>
      <c r="S837" s="2" t="s">
        <v>40</v>
      </c>
      <c r="T837" s="2">
        <v>14</v>
      </c>
      <c r="U837" s="2">
        <v>3</v>
      </c>
      <c r="V837" s="2">
        <v>4</v>
      </c>
      <c r="W837" s="2">
        <v>1</v>
      </c>
      <c r="X837" s="2">
        <v>6</v>
      </c>
      <c r="Y837" s="2">
        <v>3</v>
      </c>
      <c r="Z837" s="2">
        <v>4</v>
      </c>
      <c r="AA837" s="2">
        <v>1</v>
      </c>
      <c r="AB837" s="2">
        <v>1</v>
      </c>
      <c r="AC837" s="2">
        <v>0</v>
      </c>
      <c r="AD837" s="2">
        <v>0</v>
      </c>
      <c r="AE837" s="2">
        <v>2</v>
      </c>
      <c r="AF837" s="2">
        <v>0</v>
      </c>
      <c r="AG837" s="2">
        <v>1</v>
      </c>
      <c r="AH837" s="2">
        <v>0</v>
      </c>
      <c r="AI837" s="2">
        <v>1</v>
      </c>
    </row>
    <row r="838" spans="1:35" x14ac:dyDescent="0.25">
      <c r="A838" s="1">
        <v>26</v>
      </c>
      <c r="B838" s="1">
        <v>0</v>
      </c>
      <c r="C838" s="6">
        <v>0.154369714812915</v>
      </c>
      <c r="D838" s="1" t="s">
        <v>49</v>
      </c>
      <c r="E838" s="1" t="s">
        <v>34</v>
      </c>
      <c r="F838" s="1" t="s">
        <v>41</v>
      </c>
      <c r="G838" s="1">
        <v>1</v>
      </c>
      <c r="H838" s="1">
        <v>2</v>
      </c>
      <c r="I838" s="1" t="s">
        <v>36</v>
      </c>
      <c r="J838" s="1">
        <v>2</v>
      </c>
      <c r="K838" s="1" t="s">
        <v>37</v>
      </c>
      <c r="L838" s="1">
        <v>2</v>
      </c>
      <c r="M838" s="1">
        <v>1</v>
      </c>
      <c r="N838" s="1" t="s">
        <v>46</v>
      </c>
      <c r="O838" s="1">
        <v>3</v>
      </c>
      <c r="P838" s="1" t="s">
        <v>47</v>
      </c>
      <c r="Q838" s="1">
        <v>2933</v>
      </c>
      <c r="R838" s="1">
        <v>1</v>
      </c>
      <c r="S838" s="1" t="s">
        <v>40</v>
      </c>
      <c r="T838" s="1">
        <v>13</v>
      </c>
      <c r="U838" s="1">
        <v>3</v>
      </c>
      <c r="V838" s="1">
        <v>3</v>
      </c>
      <c r="W838" s="1">
        <v>1</v>
      </c>
      <c r="X838" s="1">
        <v>1</v>
      </c>
      <c r="Y838" s="1">
        <v>3</v>
      </c>
      <c r="Z838" s="1">
        <v>2</v>
      </c>
      <c r="AA838" s="1">
        <v>1</v>
      </c>
      <c r="AB838" s="1">
        <v>0</v>
      </c>
      <c r="AC838" s="1">
        <v>1</v>
      </c>
      <c r="AD838" s="1">
        <v>0</v>
      </c>
      <c r="AE838" s="1">
        <v>2</v>
      </c>
      <c r="AF838" s="1">
        <v>1</v>
      </c>
      <c r="AG838" s="1">
        <v>1</v>
      </c>
      <c r="AH838" s="1">
        <v>0</v>
      </c>
      <c r="AI838" s="1">
        <v>1</v>
      </c>
    </row>
    <row r="839" spans="1:35" x14ac:dyDescent="0.25">
      <c r="A839" s="2">
        <v>27</v>
      </c>
      <c r="B839" s="2">
        <v>0</v>
      </c>
      <c r="C839" s="7">
        <v>0.14827817144428301</v>
      </c>
      <c r="D839" s="2" t="s">
        <v>49</v>
      </c>
      <c r="E839" s="2" t="s">
        <v>34</v>
      </c>
      <c r="F839" s="2" t="s">
        <v>41</v>
      </c>
      <c r="G839" s="2">
        <v>7</v>
      </c>
      <c r="H839" s="2">
        <v>3</v>
      </c>
      <c r="I839" s="2" t="s">
        <v>48</v>
      </c>
      <c r="J839" s="2">
        <v>4</v>
      </c>
      <c r="K839" s="2" t="s">
        <v>37</v>
      </c>
      <c r="L839" s="2">
        <v>2</v>
      </c>
      <c r="M839" s="2">
        <v>2</v>
      </c>
      <c r="N839" s="2" t="s">
        <v>52</v>
      </c>
      <c r="O839" s="2">
        <v>1</v>
      </c>
      <c r="P839" s="2" t="s">
        <v>39</v>
      </c>
      <c r="Q839" s="2">
        <v>6811</v>
      </c>
      <c r="R839" s="2">
        <v>8</v>
      </c>
      <c r="S839" s="2" t="s">
        <v>49</v>
      </c>
      <c r="T839" s="2">
        <v>19</v>
      </c>
      <c r="U839" s="2">
        <v>3</v>
      </c>
      <c r="V839" s="2">
        <v>1</v>
      </c>
      <c r="W839" s="2">
        <v>0</v>
      </c>
      <c r="X839" s="2">
        <v>9</v>
      </c>
      <c r="Y839" s="2">
        <v>2</v>
      </c>
      <c r="Z839" s="2">
        <v>1</v>
      </c>
      <c r="AA839" s="2">
        <v>7</v>
      </c>
      <c r="AB839" s="2">
        <v>6</v>
      </c>
      <c r="AC839" s="2">
        <v>0</v>
      </c>
      <c r="AD839" s="2">
        <v>7</v>
      </c>
      <c r="AE839" s="2">
        <v>4</v>
      </c>
      <c r="AF839" s="2">
        <v>0</v>
      </c>
      <c r="AG839" s="2">
        <v>0</v>
      </c>
      <c r="AH839" s="2">
        <v>0</v>
      </c>
      <c r="AI839" s="2">
        <v>1</v>
      </c>
    </row>
    <row r="840" spans="1:35" x14ac:dyDescent="0.25">
      <c r="A840" s="1">
        <v>29</v>
      </c>
      <c r="B840" s="1">
        <v>0</v>
      </c>
      <c r="C840" s="6">
        <v>0.147225154964608</v>
      </c>
      <c r="D840" s="1" t="s">
        <v>49</v>
      </c>
      <c r="E840" s="1" t="s">
        <v>34</v>
      </c>
      <c r="F840" s="1" t="s">
        <v>41</v>
      </c>
      <c r="G840" s="1">
        <v>13</v>
      </c>
      <c r="H840" s="1">
        <v>2</v>
      </c>
      <c r="I840" s="1" t="s">
        <v>42</v>
      </c>
      <c r="J840" s="1">
        <v>4</v>
      </c>
      <c r="K840" s="1" t="s">
        <v>43</v>
      </c>
      <c r="L840" s="1">
        <v>2</v>
      </c>
      <c r="M840" s="1">
        <v>2</v>
      </c>
      <c r="N840" s="1" t="s">
        <v>44</v>
      </c>
      <c r="O840" s="1">
        <v>2</v>
      </c>
      <c r="P840" s="1" t="s">
        <v>47</v>
      </c>
      <c r="Q840" s="1">
        <v>4025</v>
      </c>
      <c r="R840" s="1">
        <v>4</v>
      </c>
      <c r="S840" s="1" t="s">
        <v>40</v>
      </c>
      <c r="T840" s="1">
        <v>13</v>
      </c>
      <c r="U840" s="1">
        <v>3</v>
      </c>
      <c r="V840" s="1">
        <v>1</v>
      </c>
      <c r="W840" s="1">
        <v>1</v>
      </c>
      <c r="X840" s="1">
        <v>10</v>
      </c>
      <c r="Y840" s="1">
        <v>2</v>
      </c>
      <c r="Z840" s="1">
        <v>3</v>
      </c>
      <c r="AA840" s="1">
        <v>4</v>
      </c>
      <c r="AB840" s="1">
        <v>3</v>
      </c>
      <c r="AC840" s="1">
        <v>0</v>
      </c>
      <c r="AD840" s="1">
        <v>3</v>
      </c>
      <c r="AE840" s="1">
        <v>2</v>
      </c>
      <c r="AF840" s="1">
        <v>0</v>
      </c>
      <c r="AG840" s="1">
        <v>0</v>
      </c>
      <c r="AH840" s="1">
        <v>1</v>
      </c>
      <c r="AI840" s="1">
        <v>1</v>
      </c>
    </row>
    <row r="841" spans="1:35" x14ac:dyDescent="0.25">
      <c r="A841" s="2">
        <v>28</v>
      </c>
      <c r="B841" s="2">
        <v>0</v>
      </c>
      <c r="C841" s="7">
        <v>0.141328236060285</v>
      </c>
      <c r="D841" s="2" t="s">
        <v>49</v>
      </c>
      <c r="E841" s="2" t="s">
        <v>34</v>
      </c>
      <c r="F841" s="2" t="s">
        <v>41</v>
      </c>
      <c r="G841" s="2">
        <v>2</v>
      </c>
      <c r="H841" s="2">
        <v>1</v>
      </c>
      <c r="I841" s="2" t="s">
        <v>36</v>
      </c>
      <c r="J841" s="2">
        <v>1</v>
      </c>
      <c r="K841" s="2" t="s">
        <v>43</v>
      </c>
      <c r="L841" s="2">
        <v>2</v>
      </c>
      <c r="M841" s="2">
        <v>1</v>
      </c>
      <c r="N841" s="2" t="s">
        <v>46</v>
      </c>
      <c r="O841" s="2">
        <v>2</v>
      </c>
      <c r="P841" s="2" t="s">
        <v>47</v>
      </c>
      <c r="Q841" s="2">
        <v>3201</v>
      </c>
      <c r="R841" s="2">
        <v>0</v>
      </c>
      <c r="S841" s="2" t="s">
        <v>49</v>
      </c>
      <c r="T841" s="2">
        <v>17</v>
      </c>
      <c r="U841" s="2">
        <v>3</v>
      </c>
      <c r="V841" s="2">
        <v>1</v>
      </c>
      <c r="W841" s="2">
        <v>0</v>
      </c>
      <c r="X841" s="2">
        <v>6</v>
      </c>
      <c r="Y841" s="2">
        <v>2</v>
      </c>
      <c r="Z841" s="2">
        <v>1</v>
      </c>
      <c r="AA841" s="2">
        <v>5</v>
      </c>
      <c r="AB841" s="2">
        <v>3</v>
      </c>
      <c r="AC841" s="2">
        <v>0</v>
      </c>
      <c r="AD841" s="2">
        <v>4</v>
      </c>
      <c r="AE841" s="2">
        <v>2</v>
      </c>
      <c r="AF841" s="2">
        <v>0</v>
      </c>
      <c r="AG841" s="2">
        <v>0</v>
      </c>
      <c r="AH841" s="2">
        <v>0</v>
      </c>
      <c r="AI841" s="2">
        <v>0</v>
      </c>
    </row>
    <row r="842" spans="1:35" x14ac:dyDescent="0.25">
      <c r="A842" s="1">
        <v>23</v>
      </c>
      <c r="B842" s="1">
        <v>0</v>
      </c>
      <c r="C842" s="6">
        <v>0.131764391793604</v>
      </c>
      <c r="D842" s="1" t="s">
        <v>49</v>
      </c>
      <c r="E842" s="1" t="s">
        <v>34</v>
      </c>
      <c r="F842" s="1" t="s">
        <v>41</v>
      </c>
      <c r="G842" s="1">
        <v>20</v>
      </c>
      <c r="H842" s="1">
        <v>1</v>
      </c>
      <c r="I842" s="1" t="s">
        <v>36</v>
      </c>
      <c r="J842" s="1">
        <v>1</v>
      </c>
      <c r="K842" s="1" t="s">
        <v>43</v>
      </c>
      <c r="L842" s="1">
        <v>3</v>
      </c>
      <c r="M842" s="1">
        <v>2</v>
      </c>
      <c r="N842" s="1" t="s">
        <v>44</v>
      </c>
      <c r="O842" s="1">
        <v>3</v>
      </c>
      <c r="P842" s="1" t="s">
        <v>39</v>
      </c>
      <c r="Q842" s="1">
        <v>2272</v>
      </c>
      <c r="R842" s="1">
        <v>0</v>
      </c>
      <c r="S842" s="1" t="s">
        <v>49</v>
      </c>
      <c r="T842" s="1">
        <v>14</v>
      </c>
      <c r="U842" s="1">
        <v>3</v>
      </c>
      <c r="V842" s="1">
        <v>2</v>
      </c>
      <c r="W842" s="1">
        <v>0</v>
      </c>
      <c r="X842" s="1">
        <v>5</v>
      </c>
      <c r="Y842" s="1">
        <v>2</v>
      </c>
      <c r="Z842" s="1">
        <v>3</v>
      </c>
      <c r="AA842" s="1">
        <v>4</v>
      </c>
      <c r="AB842" s="1">
        <v>3</v>
      </c>
      <c r="AC842" s="1">
        <v>1</v>
      </c>
      <c r="AD842" s="1">
        <v>2</v>
      </c>
      <c r="AE842" s="1">
        <v>1</v>
      </c>
      <c r="AF842" s="1">
        <v>0</v>
      </c>
      <c r="AG842" s="1">
        <v>0</v>
      </c>
      <c r="AH842" s="1">
        <v>1</v>
      </c>
      <c r="AI842" s="1">
        <v>1</v>
      </c>
    </row>
    <row r="843" spans="1:35" x14ac:dyDescent="0.25">
      <c r="A843" s="2">
        <v>32</v>
      </c>
      <c r="B843" s="2">
        <v>0</v>
      </c>
      <c r="C843" s="7">
        <v>0.130960053836571</v>
      </c>
      <c r="D843" s="2" t="s">
        <v>49</v>
      </c>
      <c r="E843" s="2" t="s">
        <v>34</v>
      </c>
      <c r="F843" s="2" t="s">
        <v>41</v>
      </c>
      <c r="G843" s="2">
        <v>29</v>
      </c>
      <c r="H843" s="2">
        <v>4</v>
      </c>
      <c r="I843" s="2" t="s">
        <v>36</v>
      </c>
      <c r="J843" s="2">
        <v>3</v>
      </c>
      <c r="K843" s="2" t="s">
        <v>37</v>
      </c>
      <c r="L843" s="2">
        <v>2</v>
      </c>
      <c r="M843" s="2">
        <v>1</v>
      </c>
      <c r="N843" s="2" t="s">
        <v>44</v>
      </c>
      <c r="O843" s="2">
        <v>2</v>
      </c>
      <c r="P843" s="2" t="s">
        <v>39</v>
      </c>
      <c r="Q843" s="2">
        <v>2837</v>
      </c>
      <c r="R843" s="2">
        <v>1</v>
      </c>
      <c r="S843" s="2" t="s">
        <v>49</v>
      </c>
      <c r="T843" s="2">
        <v>13</v>
      </c>
      <c r="U843" s="2">
        <v>3</v>
      </c>
      <c r="V843" s="2">
        <v>3</v>
      </c>
      <c r="W843" s="2">
        <v>0</v>
      </c>
      <c r="X843" s="2">
        <v>6</v>
      </c>
      <c r="Y843" s="2">
        <v>3</v>
      </c>
      <c r="Z843" s="2">
        <v>3</v>
      </c>
      <c r="AA843" s="2">
        <v>6</v>
      </c>
      <c r="AB843" s="2">
        <v>2</v>
      </c>
      <c r="AC843" s="2">
        <v>4</v>
      </c>
      <c r="AD843" s="2">
        <v>1</v>
      </c>
      <c r="AE843" s="2">
        <v>2</v>
      </c>
      <c r="AF843" s="2">
        <v>0</v>
      </c>
      <c r="AG843" s="2">
        <v>0</v>
      </c>
      <c r="AH843" s="2">
        <v>1</v>
      </c>
      <c r="AI843" s="2">
        <v>1</v>
      </c>
    </row>
    <row r="844" spans="1:35" x14ac:dyDescent="0.25">
      <c r="A844" s="1">
        <v>28</v>
      </c>
      <c r="B844" s="1">
        <v>0</v>
      </c>
      <c r="C844" s="6">
        <v>0.129411516383268</v>
      </c>
      <c r="D844" s="1" t="s">
        <v>49</v>
      </c>
      <c r="E844" s="1" t="s">
        <v>34</v>
      </c>
      <c r="F844" s="1" t="s">
        <v>35</v>
      </c>
      <c r="G844" s="1">
        <v>2</v>
      </c>
      <c r="H844" s="1">
        <v>4</v>
      </c>
      <c r="I844" s="1" t="s">
        <v>57</v>
      </c>
      <c r="J844" s="1">
        <v>2</v>
      </c>
      <c r="K844" s="1" t="s">
        <v>37</v>
      </c>
      <c r="L844" s="1">
        <v>3</v>
      </c>
      <c r="M844" s="1">
        <v>2</v>
      </c>
      <c r="N844" s="1" t="s">
        <v>38</v>
      </c>
      <c r="O844" s="1">
        <v>2</v>
      </c>
      <c r="P844" s="1" t="s">
        <v>47</v>
      </c>
      <c r="Q844" s="1">
        <v>4779</v>
      </c>
      <c r="R844" s="1">
        <v>1</v>
      </c>
      <c r="S844" s="1" t="s">
        <v>40</v>
      </c>
      <c r="T844" s="1">
        <v>20</v>
      </c>
      <c r="U844" s="1">
        <v>4</v>
      </c>
      <c r="V844" s="1">
        <v>1</v>
      </c>
      <c r="W844" s="1">
        <v>0</v>
      </c>
      <c r="X844" s="1">
        <v>8</v>
      </c>
      <c r="Y844" s="1">
        <v>2</v>
      </c>
      <c r="Z844" s="1">
        <v>3</v>
      </c>
      <c r="AA844" s="1">
        <v>8</v>
      </c>
      <c r="AB844" s="1">
        <v>7</v>
      </c>
      <c r="AC844" s="1">
        <v>7</v>
      </c>
      <c r="AD844" s="1">
        <v>5</v>
      </c>
      <c r="AE844" s="1">
        <v>3</v>
      </c>
      <c r="AF844" s="1">
        <v>0</v>
      </c>
      <c r="AG844" s="1">
        <v>0</v>
      </c>
      <c r="AH844" s="1">
        <v>0</v>
      </c>
      <c r="AI844" s="1">
        <v>1</v>
      </c>
    </row>
    <row r="845" spans="1:35" x14ac:dyDescent="0.25">
      <c r="A845" s="2">
        <v>25</v>
      </c>
      <c r="B845" s="2">
        <v>0</v>
      </c>
      <c r="C845" s="7">
        <v>0.119913471461407</v>
      </c>
      <c r="D845" s="2" t="s">
        <v>49</v>
      </c>
      <c r="E845" s="2" t="s">
        <v>34</v>
      </c>
      <c r="F845" s="2" t="s">
        <v>35</v>
      </c>
      <c r="G845" s="2">
        <v>4</v>
      </c>
      <c r="H845" s="2">
        <v>2</v>
      </c>
      <c r="I845" s="2" t="s">
        <v>36</v>
      </c>
      <c r="J845" s="2">
        <v>2</v>
      </c>
      <c r="K845" s="2" t="s">
        <v>37</v>
      </c>
      <c r="L845" s="2">
        <v>2</v>
      </c>
      <c r="M845" s="2">
        <v>2</v>
      </c>
      <c r="N845" s="2" t="s">
        <v>38</v>
      </c>
      <c r="O845" s="2">
        <v>4</v>
      </c>
      <c r="P845" s="2" t="s">
        <v>39</v>
      </c>
      <c r="Q845" s="2">
        <v>4487</v>
      </c>
      <c r="R845" s="2">
        <v>1</v>
      </c>
      <c r="S845" s="2" t="s">
        <v>40</v>
      </c>
      <c r="T845" s="2">
        <v>11</v>
      </c>
      <c r="U845" s="2">
        <v>3</v>
      </c>
      <c r="V845" s="2">
        <v>2</v>
      </c>
      <c r="W845" s="2">
        <v>0</v>
      </c>
      <c r="X845" s="2">
        <v>5</v>
      </c>
      <c r="Y845" s="2">
        <v>3</v>
      </c>
      <c r="Z845" s="2">
        <v>3</v>
      </c>
      <c r="AA845" s="2">
        <v>5</v>
      </c>
      <c r="AB845" s="2">
        <v>4</v>
      </c>
      <c r="AC845" s="2">
        <v>1</v>
      </c>
      <c r="AD845" s="2">
        <v>3</v>
      </c>
      <c r="AE845" s="2">
        <v>3</v>
      </c>
      <c r="AF845" s="2">
        <v>0</v>
      </c>
      <c r="AG845" s="2">
        <v>0</v>
      </c>
      <c r="AH845" s="2">
        <v>0</v>
      </c>
      <c r="AI845" s="2">
        <v>2</v>
      </c>
    </row>
    <row r="846" spans="1:35" x14ac:dyDescent="0.25">
      <c r="A846" s="1">
        <v>38</v>
      </c>
      <c r="B846" s="1">
        <v>0</v>
      </c>
      <c r="C846" s="6">
        <v>8.9363373010697897E-2</v>
      </c>
      <c r="D846" s="1" t="s">
        <v>49</v>
      </c>
      <c r="E846" s="1" t="s">
        <v>34</v>
      </c>
      <c r="F846" s="1" t="s">
        <v>35</v>
      </c>
      <c r="G846" s="1">
        <v>1</v>
      </c>
      <c r="H846" s="1">
        <v>3</v>
      </c>
      <c r="I846" s="1" t="s">
        <v>36</v>
      </c>
      <c r="J846" s="1">
        <v>1</v>
      </c>
      <c r="K846" s="1" t="s">
        <v>43</v>
      </c>
      <c r="L846" s="1">
        <v>2</v>
      </c>
      <c r="M846" s="1">
        <v>1</v>
      </c>
      <c r="N846" s="1" t="s">
        <v>54</v>
      </c>
      <c r="O846" s="1">
        <v>1</v>
      </c>
      <c r="P846" s="1" t="s">
        <v>39</v>
      </c>
      <c r="Q846" s="1">
        <v>2858</v>
      </c>
      <c r="R846" s="1">
        <v>4</v>
      </c>
      <c r="S846" s="1" t="s">
        <v>49</v>
      </c>
      <c r="T846" s="1">
        <v>14</v>
      </c>
      <c r="U846" s="1">
        <v>3</v>
      </c>
      <c r="V846" s="1">
        <v>1</v>
      </c>
      <c r="W846" s="1">
        <v>0</v>
      </c>
      <c r="X846" s="1">
        <v>20</v>
      </c>
      <c r="Y846" s="1">
        <v>3</v>
      </c>
      <c r="Z846" s="1">
        <v>2</v>
      </c>
      <c r="AA846" s="1">
        <v>1</v>
      </c>
      <c r="AB846" s="1">
        <v>0</v>
      </c>
      <c r="AC846" s="1">
        <v>0</v>
      </c>
      <c r="AD846" s="1">
        <v>0</v>
      </c>
      <c r="AE846" s="1">
        <v>2</v>
      </c>
      <c r="AF846" s="1">
        <v>0</v>
      </c>
      <c r="AG846" s="1">
        <v>1</v>
      </c>
      <c r="AH846" s="1">
        <v>1</v>
      </c>
      <c r="AI846" s="1">
        <v>1</v>
      </c>
    </row>
    <row r="847" spans="1:35" x14ac:dyDescent="0.25">
      <c r="A847" s="2">
        <v>26</v>
      </c>
      <c r="B847" s="2">
        <v>0</v>
      </c>
      <c r="C847" s="7">
        <v>7.2526500942550906E-2</v>
      </c>
      <c r="D847" s="2" t="s">
        <v>49</v>
      </c>
      <c r="E847" s="2" t="s">
        <v>45</v>
      </c>
      <c r="F847" s="2" t="s">
        <v>41</v>
      </c>
      <c r="G847" s="2">
        <v>1</v>
      </c>
      <c r="H847" s="2">
        <v>2</v>
      </c>
      <c r="I847" s="2" t="s">
        <v>36</v>
      </c>
      <c r="J847" s="2">
        <v>1</v>
      </c>
      <c r="K847" s="2" t="s">
        <v>37</v>
      </c>
      <c r="L847" s="2">
        <v>1</v>
      </c>
      <c r="M847" s="2">
        <v>1</v>
      </c>
      <c r="N847" s="2" t="s">
        <v>44</v>
      </c>
      <c r="O847" s="2">
        <v>4</v>
      </c>
      <c r="P847" s="2" t="s">
        <v>50</v>
      </c>
      <c r="Q847" s="2">
        <v>4364</v>
      </c>
      <c r="R847" s="2">
        <v>3</v>
      </c>
      <c r="S847" s="2" t="s">
        <v>49</v>
      </c>
      <c r="T847" s="2">
        <v>14</v>
      </c>
      <c r="U847" s="2">
        <v>3</v>
      </c>
      <c r="V847" s="2">
        <v>1</v>
      </c>
      <c r="W847" s="2">
        <v>1</v>
      </c>
      <c r="X847" s="2">
        <v>5</v>
      </c>
      <c r="Y847" s="2">
        <v>2</v>
      </c>
      <c r="Z847" s="2">
        <v>3</v>
      </c>
      <c r="AA847" s="2">
        <v>2</v>
      </c>
      <c r="AB847" s="2">
        <v>2</v>
      </c>
      <c r="AC847" s="2">
        <v>2</v>
      </c>
      <c r="AD847" s="2">
        <v>0</v>
      </c>
      <c r="AE847" s="2">
        <v>3</v>
      </c>
      <c r="AF847" s="2">
        <v>0</v>
      </c>
      <c r="AG847" s="2">
        <v>0</v>
      </c>
      <c r="AH847" s="2">
        <v>1</v>
      </c>
      <c r="AI847" s="2">
        <v>1</v>
      </c>
    </row>
    <row r="848" spans="1:35" x14ac:dyDescent="0.25">
      <c r="A848" s="1">
        <v>22</v>
      </c>
      <c r="B848" s="1">
        <v>0</v>
      </c>
      <c r="C848" s="6">
        <v>6.54277711475275E-2</v>
      </c>
      <c r="D848" s="1" t="s">
        <v>49</v>
      </c>
      <c r="E848" s="1" t="s">
        <v>53</v>
      </c>
      <c r="F848" s="1" t="s">
        <v>41</v>
      </c>
      <c r="G848" s="1">
        <v>26</v>
      </c>
      <c r="H848" s="1">
        <v>2</v>
      </c>
      <c r="I848" s="1" t="s">
        <v>42</v>
      </c>
      <c r="J848" s="1">
        <v>2</v>
      </c>
      <c r="K848" s="1" t="s">
        <v>37</v>
      </c>
      <c r="L848" s="1">
        <v>2</v>
      </c>
      <c r="M848" s="1">
        <v>1</v>
      </c>
      <c r="N848" s="1" t="s">
        <v>46</v>
      </c>
      <c r="O848" s="1">
        <v>3</v>
      </c>
      <c r="P848" s="1" t="s">
        <v>47</v>
      </c>
      <c r="Q848" s="1">
        <v>2814</v>
      </c>
      <c r="R848" s="1">
        <v>1</v>
      </c>
      <c r="S848" s="1" t="s">
        <v>40</v>
      </c>
      <c r="T848" s="1">
        <v>14</v>
      </c>
      <c r="U848" s="1">
        <v>3</v>
      </c>
      <c r="V848" s="1">
        <v>2</v>
      </c>
      <c r="W848" s="1">
        <v>0</v>
      </c>
      <c r="X848" s="1">
        <v>4</v>
      </c>
      <c r="Y848" s="1">
        <v>2</v>
      </c>
      <c r="Z848" s="1">
        <v>2</v>
      </c>
      <c r="AA848" s="1">
        <v>4</v>
      </c>
      <c r="AB848" s="1">
        <v>2</v>
      </c>
      <c r="AC848" s="1">
        <v>1</v>
      </c>
      <c r="AD848" s="1">
        <v>3</v>
      </c>
      <c r="AE848" s="1">
        <v>2</v>
      </c>
      <c r="AF848" s="1">
        <v>0</v>
      </c>
      <c r="AG848" s="1">
        <v>0</v>
      </c>
      <c r="AH848" s="1">
        <v>0</v>
      </c>
      <c r="AI848" s="1">
        <v>2</v>
      </c>
    </row>
    <row r="849" spans="1:35" x14ac:dyDescent="0.25">
      <c r="A849" s="2">
        <v>29</v>
      </c>
      <c r="B849" s="2">
        <v>0</v>
      </c>
      <c r="C849" s="7">
        <v>6.4743371224685098E-2</v>
      </c>
      <c r="D849" s="2" t="s">
        <v>49</v>
      </c>
      <c r="E849" s="2" t="s">
        <v>34</v>
      </c>
      <c r="F849" s="2" t="s">
        <v>41</v>
      </c>
      <c r="G849" s="2">
        <v>15</v>
      </c>
      <c r="H849" s="2">
        <v>1</v>
      </c>
      <c r="I849" s="2" t="s">
        <v>36</v>
      </c>
      <c r="J849" s="2">
        <v>2</v>
      </c>
      <c r="K849" s="2" t="s">
        <v>37</v>
      </c>
      <c r="L849" s="2">
        <v>1</v>
      </c>
      <c r="M849" s="2">
        <v>1</v>
      </c>
      <c r="N849" s="2" t="s">
        <v>46</v>
      </c>
      <c r="O849" s="2">
        <v>4</v>
      </c>
      <c r="P849" s="2" t="s">
        <v>47</v>
      </c>
      <c r="Q849" s="2">
        <v>2168</v>
      </c>
      <c r="R849" s="2">
        <v>0</v>
      </c>
      <c r="S849" s="2" t="s">
        <v>40</v>
      </c>
      <c r="T849" s="2">
        <v>18</v>
      </c>
      <c r="U849" s="2">
        <v>3</v>
      </c>
      <c r="V849" s="2">
        <v>1</v>
      </c>
      <c r="W849" s="2">
        <v>1</v>
      </c>
      <c r="X849" s="2">
        <v>6</v>
      </c>
      <c r="Y849" s="2">
        <v>2</v>
      </c>
      <c r="Z849" s="2">
        <v>2</v>
      </c>
      <c r="AA849" s="2">
        <v>5</v>
      </c>
      <c r="AB849" s="2">
        <v>4</v>
      </c>
      <c r="AC849" s="2">
        <v>1</v>
      </c>
      <c r="AD849" s="2">
        <v>3</v>
      </c>
      <c r="AE849" s="2">
        <v>1</v>
      </c>
      <c r="AF849" s="2">
        <v>0</v>
      </c>
      <c r="AG849" s="2">
        <v>0</v>
      </c>
      <c r="AH849" s="2">
        <v>0</v>
      </c>
      <c r="AI849" s="2">
        <v>1</v>
      </c>
    </row>
    <row r="850" spans="1:35" x14ac:dyDescent="0.25">
      <c r="A850" s="1">
        <v>18</v>
      </c>
      <c r="B850" s="1">
        <v>0</v>
      </c>
      <c r="C850" s="6">
        <v>6.3976041951139706E-2</v>
      </c>
      <c r="D850" s="1" t="s">
        <v>49</v>
      </c>
      <c r="E850" s="1" t="s">
        <v>34</v>
      </c>
      <c r="F850" s="1" t="s">
        <v>35</v>
      </c>
      <c r="G850" s="1">
        <v>10</v>
      </c>
      <c r="H850" s="1">
        <v>3</v>
      </c>
      <c r="I850" s="1" t="s">
        <v>48</v>
      </c>
      <c r="J850" s="1">
        <v>4</v>
      </c>
      <c r="K850" s="1" t="s">
        <v>37</v>
      </c>
      <c r="L850" s="1">
        <v>2</v>
      </c>
      <c r="M850" s="1">
        <v>1</v>
      </c>
      <c r="N850" s="1" t="s">
        <v>54</v>
      </c>
      <c r="O850" s="1">
        <v>3</v>
      </c>
      <c r="P850" s="1" t="s">
        <v>39</v>
      </c>
      <c r="Q850" s="1">
        <v>1200</v>
      </c>
      <c r="R850" s="1">
        <v>1</v>
      </c>
      <c r="S850" s="1" t="s">
        <v>49</v>
      </c>
      <c r="T850" s="1">
        <v>12</v>
      </c>
      <c r="U850" s="1">
        <v>3</v>
      </c>
      <c r="V850" s="1">
        <v>1</v>
      </c>
      <c r="W850" s="1">
        <v>0</v>
      </c>
      <c r="X850" s="1">
        <v>0</v>
      </c>
      <c r="Y850" s="1">
        <v>2</v>
      </c>
      <c r="Z850" s="1">
        <v>3</v>
      </c>
      <c r="AA850" s="1">
        <v>0</v>
      </c>
      <c r="AB850" s="1">
        <v>0</v>
      </c>
      <c r="AC850" s="1">
        <v>0</v>
      </c>
      <c r="AD850" s="1">
        <v>0</v>
      </c>
      <c r="AE850" s="1">
        <v>1</v>
      </c>
      <c r="AF850" s="1">
        <v>1</v>
      </c>
      <c r="AG850" s="1">
        <v>1</v>
      </c>
      <c r="AH850" s="1">
        <v>1</v>
      </c>
      <c r="AI850" s="1">
        <v>1</v>
      </c>
    </row>
    <row r="851" spans="1:35" x14ac:dyDescent="0.25">
      <c r="A851" s="2">
        <v>27</v>
      </c>
      <c r="B851" s="2">
        <v>0</v>
      </c>
      <c r="C851" s="7">
        <v>5.9080576114391901E-2</v>
      </c>
      <c r="D851" s="2" t="s">
        <v>49</v>
      </c>
      <c r="E851" s="2" t="s">
        <v>34</v>
      </c>
      <c r="F851" s="2" t="s">
        <v>41</v>
      </c>
      <c r="G851" s="2">
        <v>5</v>
      </c>
      <c r="H851" s="2">
        <v>3</v>
      </c>
      <c r="I851" s="2" t="s">
        <v>36</v>
      </c>
      <c r="J851" s="2">
        <v>3</v>
      </c>
      <c r="K851" s="2" t="s">
        <v>37</v>
      </c>
      <c r="L851" s="2">
        <v>3</v>
      </c>
      <c r="M851" s="2">
        <v>1</v>
      </c>
      <c r="N851" s="2" t="s">
        <v>46</v>
      </c>
      <c r="O851" s="2">
        <v>2</v>
      </c>
      <c r="P851" s="2" t="s">
        <v>39</v>
      </c>
      <c r="Q851" s="2">
        <v>2478</v>
      </c>
      <c r="R851" s="2">
        <v>1</v>
      </c>
      <c r="S851" s="2" t="s">
        <v>40</v>
      </c>
      <c r="T851" s="2">
        <v>12</v>
      </c>
      <c r="U851" s="2">
        <v>3</v>
      </c>
      <c r="V851" s="2">
        <v>2</v>
      </c>
      <c r="W851" s="2">
        <v>0</v>
      </c>
      <c r="X851" s="2">
        <v>4</v>
      </c>
      <c r="Y851" s="2">
        <v>2</v>
      </c>
      <c r="Z851" s="2">
        <v>2</v>
      </c>
      <c r="AA851" s="2">
        <v>4</v>
      </c>
      <c r="AB851" s="2">
        <v>3</v>
      </c>
      <c r="AC851" s="2">
        <v>1</v>
      </c>
      <c r="AD851" s="2">
        <v>2</v>
      </c>
      <c r="AE851" s="2">
        <v>1</v>
      </c>
      <c r="AF851" s="2">
        <v>0</v>
      </c>
      <c r="AG851" s="2">
        <v>0</v>
      </c>
      <c r="AH851" s="2">
        <v>0</v>
      </c>
      <c r="AI851" s="2">
        <v>2</v>
      </c>
    </row>
    <row r="852" spans="1:35" x14ac:dyDescent="0.25">
      <c r="A852" s="1">
        <v>33</v>
      </c>
      <c r="B852" s="1">
        <v>0</v>
      </c>
      <c r="C852" s="6">
        <v>4.3449542000061098E-2</v>
      </c>
      <c r="D852" s="1" t="s">
        <v>49</v>
      </c>
      <c r="E852" s="1" t="s">
        <v>34</v>
      </c>
      <c r="F852" s="1" t="s">
        <v>41</v>
      </c>
      <c r="G852" s="1">
        <v>1</v>
      </c>
      <c r="H852" s="1">
        <v>4</v>
      </c>
      <c r="I852" s="1" t="s">
        <v>42</v>
      </c>
      <c r="J852" s="1">
        <v>3</v>
      </c>
      <c r="K852" s="1" t="s">
        <v>43</v>
      </c>
      <c r="L852" s="1">
        <v>2</v>
      </c>
      <c r="M852" s="1">
        <v>1</v>
      </c>
      <c r="N852" s="1" t="s">
        <v>46</v>
      </c>
      <c r="O852" s="1">
        <v>1</v>
      </c>
      <c r="P852" s="1" t="s">
        <v>39</v>
      </c>
      <c r="Q852" s="1">
        <v>2799</v>
      </c>
      <c r="R852" s="1">
        <v>3</v>
      </c>
      <c r="S852" s="1" t="s">
        <v>40</v>
      </c>
      <c r="T852" s="1">
        <v>11</v>
      </c>
      <c r="U852" s="1">
        <v>3</v>
      </c>
      <c r="V852" s="1">
        <v>2</v>
      </c>
      <c r="W852" s="1">
        <v>0</v>
      </c>
      <c r="X852" s="1">
        <v>6</v>
      </c>
      <c r="Y852" s="1">
        <v>1</v>
      </c>
      <c r="Z852" s="1">
        <v>3</v>
      </c>
      <c r="AA852" s="1">
        <v>3</v>
      </c>
      <c r="AB852" s="1">
        <v>2</v>
      </c>
      <c r="AC852" s="1">
        <v>0</v>
      </c>
      <c r="AD852" s="1">
        <v>2</v>
      </c>
      <c r="AE852" s="1">
        <v>2</v>
      </c>
      <c r="AF852" s="1">
        <v>0</v>
      </c>
      <c r="AG852" s="1">
        <v>0</v>
      </c>
      <c r="AH852" s="1">
        <v>0</v>
      </c>
      <c r="AI852" s="1">
        <v>2</v>
      </c>
    </row>
    <row r="853" spans="1:35" x14ac:dyDescent="0.25">
      <c r="A853" s="2">
        <v>26</v>
      </c>
      <c r="B853" s="2">
        <v>0</v>
      </c>
      <c r="C853" s="7">
        <v>4.2333890084881497E-2</v>
      </c>
      <c r="D853" s="2" t="s">
        <v>49</v>
      </c>
      <c r="E853" s="2" t="s">
        <v>34</v>
      </c>
      <c r="F853" s="2" t="s">
        <v>35</v>
      </c>
      <c r="G853" s="2">
        <v>23</v>
      </c>
      <c r="H853" s="2">
        <v>3</v>
      </c>
      <c r="I853" s="2" t="s">
        <v>57</v>
      </c>
      <c r="J853" s="2">
        <v>3</v>
      </c>
      <c r="K853" s="2" t="s">
        <v>37</v>
      </c>
      <c r="L853" s="2">
        <v>2</v>
      </c>
      <c r="M853" s="2">
        <v>2</v>
      </c>
      <c r="N853" s="2" t="s">
        <v>38</v>
      </c>
      <c r="O853" s="2">
        <v>4</v>
      </c>
      <c r="P853" s="2" t="s">
        <v>47</v>
      </c>
      <c r="Q853" s="2">
        <v>4157</v>
      </c>
      <c r="R853" s="2">
        <v>7</v>
      </c>
      <c r="S853" s="2" t="s">
        <v>40</v>
      </c>
      <c r="T853" s="2">
        <v>19</v>
      </c>
      <c r="U853" s="2">
        <v>3</v>
      </c>
      <c r="V853" s="2">
        <v>3</v>
      </c>
      <c r="W853" s="2">
        <v>1</v>
      </c>
      <c r="X853" s="2">
        <v>5</v>
      </c>
      <c r="Y853" s="2">
        <v>2</v>
      </c>
      <c r="Z853" s="2">
        <v>2</v>
      </c>
      <c r="AA853" s="2">
        <v>2</v>
      </c>
      <c r="AB853" s="2">
        <v>2</v>
      </c>
      <c r="AC853" s="2">
        <v>0</v>
      </c>
      <c r="AD853" s="2">
        <v>0</v>
      </c>
      <c r="AE853" s="2">
        <v>2</v>
      </c>
      <c r="AF853" s="2">
        <v>0</v>
      </c>
      <c r="AG853" s="2">
        <v>0</v>
      </c>
      <c r="AH853" s="2">
        <v>0</v>
      </c>
      <c r="AI853" s="2">
        <v>1</v>
      </c>
    </row>
    <row r="854" spans="1:35" x14ac:dyDescent="0.25">
      <c r="A854" s="1">
        <v>20</v>
      </c>
      <c r="B854" s="1">
        <v>0</v>
      </c>
      <c r="C854" s="6">
        <v>1.25469576693896E-2</v>
      </c>
      <c r="D854" s="1" t="s">
        <v>49</v>
      </c>
      <c r="E854" s="1" t="s">
        <v>34</v>
      </c>
      <c r="F854" s="1" t="s">
        <v>41</v>
      </c>
      <c r="G854" s="1">
        <v>3</v>
      </c>
      <c r="H854" s="1">
        <v>3</v>
      </c>
      <c r="I854" s="1" t="s">
        <v>36</v>
      </c>
      <c r="J854" s="1">
        <v>1</v>
      </c>
      <c r="K854" s="1" t="s">
        <v>43</v>
      </c>
      <c r="L854" s="1">
        <v>2</v>
      </c>
      <c r="M854" s="1">
        <v>1</v>
      </c>
      <c r="N854" s="1" t="s">
        <v>44</v>
      </c>
      <c r="O854" s="1">
        <v>3</v>
      </c>
      <c r="P854" s="1" t="s">
        <v>39</v>
      </c>
      <c r="Q854" s="1">
        <v>3033</v>
      </c>
      <c r="R854" s="1">
        <v>1</v>
      </c>
      <c r="S854" s="1" t="s">
        <v>49</v>
      </c>
      <c r="T854" s="1">
        <v>12</v>
      </c>
      <c r="U854" s="1">
        <v>3</v>
      </c>
      <c r="V854" s="1">
        <v>1</v>
      </c>
      <c r="W854" s="1">
        <v>0</v>
      </c>
      <c r="X854" s="1">
        <v>2</v>
      </c>
      <c r="Y854" s="1">
        <v>2</v>
      </c>
      <c r="Z854" s="1">
        <v>2</v>
      </c>
      <c r="AA854" s="1">
        <v>2</v>
      </c>
      <c r="AB854" s="1">
        <v>2</v>
      </c>
      <c r="AC854" s="1">
        <v>1</v>
      </c>
      <c r="AD854" s="1">
        <v>2</v>
      </c>
      <c r="AE854" s="1">
        <v>2</v>
      </c>
      <c r="AF854" s="1">
        <v>0</v>
      </c>
      <c r="AG854" s="1">
        <v>0</v>
      </c>
      <c r="AH854" s="1">
        <v>1</v>
      </c>
      <c r="AI854" s="1">
        <v>1</v>
      </c>
    </row>
    <row r="855" spans="1:35" x14ac:dyDescent="0.25">
      <c r="A855" s="8">
        <v>22</v>
      </c>
      <c r="B855" s="8">
        <v>0</v>
      </c>
      <c r="C855" s="9">
        <v>1.01323567909146E-2</v>
      </c>
      <c r="D855" s="8" t="s">
        <v>49</v>
      </c>
      <c r="E855" s="8" t="s">
        <v>34</v>
      </c>
      <c r="F855" s="8" t="s">
        <v>41</v>
      </c>
      <c r="G855" s="8">
        <v>8</v>
      </c>
      <c r="H855" s="8">
        <v>1</v>
      </c>
      <c r="I855" s="8" t="s">
        <v>36</v>
      </c>
      <c r="J855" s="8">
        <v>2</v>
      </c>
      <c r="K855" s="8" t="s">
        <v>43</v>
      </c>
      <c r="L855" s="8">
        <v>1</v>
      </c>
      <c r="M855" s="8">
        <v>1</v>
      </c>
      <c r="N855" s="8" t="s">
        <v>44</v>
      </c>
      <c r="O855" s="8">
        <v>1</v>
      </c>
      <c r="P855" s="8" t="s">
        <v>47</v>
      </c>
      <c r="Q855" s="8">
        <v>2451</v>
      </c>
      <c r="R855" s="8">
        <v>1</v>
      </c>
      <c r="S855" s="8" t="s">
        <v>49</v>
      </c>
      <c r="T855" s="8">
        <v>15</v>
      </c>
      <c r="U855" s="8">
        <v>3</v>
      </c>
      <c r="V855" s="8">
        <v>1</v>
      </c>
      <c r="W855" s="8">
        <v>1</v>
      </c>
      <c r="X855" s="8">
        <v>4</v>
      </c>
      <c r="Y855" s="8">
        <v>3</v>
      </c>
      <c r="Z855" s="8">
        <v>2</v>
      </c>
      <c r="AA855" s="8">
        <v>4</v>
      </c>
      <c r="AB855" s="8">
        <v>3</v>
      </c>
      <c r="AC855" s="8">
        <v>1</v>
      </c>
      <c r="AD855" s="8">
        <v>1</v>
      </c>
      <c r="AE855" s="8">
        <v>1</v>
      </c>
      <c r="AF855" s="8">
        <v>0</v>
      </c>
      <c r="AG855" s="8">
        <v>0</v>
      </c>
      <c r="AH855" s="8">
        <v>1</v>
      </c>
      <c r="AI855" s="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G5" sqref="G5"/>
    </sheetView>
  </sheetViews>
  <sheetFormatPr defaultRowHeight="15" x14ac:dyDescent="0.25"/>
  <cols>
    <col min="1" max="1" width="15.28515625" customWidth="1"/>
    <col min="3" max="3" width="12" bestFit="1" customWidth="1"/>
  </cols>
  <sheetData>
    <row r="1" spans="1:3" x14ac:dyDescent="0.25">
      <c r="A1">
        <f>COUNTIF(Table3[stay_prob],"&gt;.8")</f>
        <v>608</v>
      </c>
      <c r="B1">
        <v>0.7</v>
      </c>
      <c r="C1" s="3">
        <f>A1/SUM($A$1:$A$4)</f>
        <v>0.71194379391100704</v>
      </c>
    </row>
    <row r="2" spans="1:3" x14ac:dyDescent="0.25">
      <c r="A2" s="5">
        <f>COUNTIF(Table3[stay_prob],"&gt;.5")-A1</f>
        <v>153</v>
      </c>
      <c r="B2">
        <v>0.5</v>
      </c>
      <c r="C2" s="3">
        <f>A2/SUM($A$1:$A$4)</f>
        <v>0.17915690866510539</v>
      </c>
    </row>
    <row r="3" spans="1:3" x14ac:dyDescent="0.25">
      <c r="A3" s="5">
        <f>COUNTIF(Table3[stay_prob],"&gt;.3")-A2-A1</f>
        <v>53</v>
      </c>
      <c r="B3">
        <v>0.3</v>
      </c>
      <c r="C3" s="3">
        <f>A3/SUM($A$1:$A$4)</f>
        <v>6.2060889929742388E-2</v>
      </c>
    </row>
    <row r="4" spans="1:3" x14ac:dyDescent="0.25">
      <c r="A4" s="5">
        <f>COUNT(Table3[stay_prob])-SUM(A1:A3)</f>
        <v>40</v>
      </c>
      <c r="B4">
        <v>0</v>
      </c>
      <c r="C4" s="3">
        <f>A4/SUM($A$1:$A$4)</f>
        <v>4.6838407494145202E-2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leave_chance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Taylor</dc:creator>
  <cp:lastModifiedBy>Michael Taylor</cp:lastModifiedBy>
  <dcterms:created xsi:type="dcterms:W3CDTF">2022-07-27T10:15:33Z</dcterms:created>
  <dcterms:modified xsi:type="dcterms:W3CDTF">2022-07-28T14:59:52Z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77538682-2cbd-4f5a-a4b1-4d90d24ff417</vt:lpwstr>
  </property>
</Properties>
</file>