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D:\개발\1. Grungest 96\"/>
    </mc:Choice>
  </mc:AlternateContent>
  <xr:revisionPtr revIDLastSave="0" documentId="13_ncr:1_{1DB58C69-FA04-4642-9D47-5C3132418439}" xr6:coauthVersionLast="47" xr6:coauthVersionMax="47" xr10:uidLastSave="{00000000-0000-0000-0000-000000000000}"/>
  <bookViews>
    <workbookView xWindow="28680" yWindow="-120" windowWidth="24240" windowHeight="13140" firstSheet="10" activeTab="15" xr2:uid="{00000000-000D-0000-FFFF-FFFF00000000}"/>
  </bookViews>
  <sheets>
    <sheet name="개발계획" sheetId="1" r:id="rId1"/>
    <sheet name="오프닝" sheetId="29" r:id="rId2"/>
    <sheet name="인트로" sheetId="42" r:id="rId3"/>
    <sheet name="메인화면구성" sheetId="30" r:id="rId4"/>
    <sheet name="기본게임요소" sheetId="34" r:id="rId5"/>
    <sheet name="이동 이벤트" sheetId="23" r:id="rId6"/>
    <sheet name="상호작용" sheetId="21" r:id="rId7"/>
    <sheet name="인벤토리" sheetId="33" r:id="rId8"/>
    <sheet name="소모품" sheetId="22" r:id="rId9"/>
    <sheet name="Script 아이템" sheetId="38" r:id="rId10"/>
    <sheet name="Visual 아이템" sheetId="40" r:id="rId11"/>
    <sheet name="비밀아이템" sheetId="39" r:id="rId12"/>
    <sheet name="업그레이드 아이템" sheetId="41" r:id="rId13"/>
    <sheet name="노트 SCRIPT" sheetId="37" r:id="rId14"/>
    <sheet name="캐릭터 리스트" sheetId="26" r:id="rId15"/>
    <sheet name="전투 시스템  개요" sheetId="19" r:id="rId16"/>
    <sheet name="전투 시스템 상세" sheetId="31" r:id="rId17"/>
    <sheet name="스킬 상세" sheetId="32" r:id="rId18"/>
    <sheet name="층별 컨셉" sheetId="35" r:id="rId19"/>
    <sheet name="스토리라인" sheetId="27" r:id="rId20"/>
    <sheet name="캐릭터 스탯" sheetId="36" r:id="rId21"/>
    <sheet name="그래픽&amp;음향" sheetId="2" r:id="rId22"/>
    <sheet name="대화" sheetId="28" r:id="rId23"/>
    <sheet name="Actress(클로이)" sheetId="24" r:id="rId24"/>
    <sheet name="Actor(케이)" sheetId="25" r:id="rId25"/>
    <sheet name="로드맵" sheetId="18" r:id="rId26"/>
    <sheet name="맵 별 구성" sheetId="20" r:id="rId27"/>
    <sheet name="건물요도" sheetId="16" r:id="rId28"/>
    <sheet name="층별요도" sheetId="17" r:id="rId29"/>
  </sheets>
  <definedNames>
    <definedName name="_xlnm.Print_Area" localSheetId="24">'Actor(케이)'!$A$1:$J$31</definedName>
    <definedName name="_xlnm.Print_Area" localSheetId="23">'Actress(클로이)'!$A$1:$J$31</definedName>
    <definedName name="_xlnm.Print_Area" localSheetId="9">'Script 아이템'!$A$1:$F$21</definedName>
    <definedName name="_xlnm.Print_Area" localSheetId="10">'Visual 아이템'!$A$1:$F$20</definedName>
    <definedName name="_xlnm.Print_Area" localSheetId="0">개발계획!$A$1:$F$39</definedName>
    <definedName name="_xlnm.Print_Area" localSheetId="27">건물요도!$A$1:$S$24</definedName>
    <definedName name="_xlnm.Print_Area" localSheetId="4">기본게임요소!$A$1:$F$25</definedName>
    <definedName name="_xlnm.Print_Area" localSheetId="13">'노트 SCRIPT'!$A$1:$C$68</definedName>
    <definedName name="_xlnm.Print_Area" localSheetId="22">대화!$A$1:$G$113</definedName>
    <definedName name="_xlnm.Print_Area" localSheetId="25">로드맵!$A$1:$E$20</definedName>
    <definedName name="_xlnm.Print_Area" localSheetId="11">비밀아이템!$A$1:$F$16</definedName>
    <definedName name="_xlnm.Print_Area" localSheetId="6">상호작용!$A$1:$G$23</definedName>
    <definedName name="_xlnm.Print_Area" localSheetId="8">소모품!$A$1:$F$32</definedName>
    <definedName name="_xlnm.Print_Area" localSheetId="17">'스킬 상세'!$A$1:$L$24</definedName>
    <definedName name="_xlnm.Print_Area" localSheetId="19">스토리라인!$A$1:$F$26</definedName>
    <definedName name="_xlnm.Print_Area" localSheetId="12">'업그레이드 아이템'!$A$1:$F$3</definedName>
    <definedName name="_xlnm.Print_Area" localSheetId="5">'이동 이벤트'!$A$1:$E$41</definedName>
    <definedName name="_xlnm.Print_Area" localSheetId="15">'전투 시스템  개요'!$A$1:$H$26</definedName>
    <definedName name="_xlnm.Print_Area" localSheetId="16">'전투 시스템 상세'!$A$1:$L$48</definedName>
    <definedName name="_xlnm.Print_Area" localSheetId="18">'층별 컨셉'!$A$1:$J$29</definedName>
    <definedName name="_xlnm.Print_Area" localSheetId="28">층별요도!$A$1:$BR$202</definedName>
    <definedName name="_xlnm.Print_Area" localSheetId="14">'캐릭터 리스트'!$A$1:$K$10</definedName>
    <definedName name="_xlnm.Print_Area" localSheetId="20">'캐릭터 스탯'!$A$1:$AA$146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9" i="23" l="1"/>
  <c r="I39" i="23"/>
  <c r="H38" i="23"/>
  <c r="H40" i="23" s="1"/>
  <c r="I38" i="23"/>
  <c r="I40" i="23" s="1"/>
  <c r="G39" i="23"/>
  <c r="G38" i="23"/>
  <c r="E18" i="33"/>
  <c r="G40" i="23" l="1"/>
  <c r="C23" i="33" l="1"/>
  <c r="B1" i="27" l="1"/>
  <c r="E32" i="22" l="1"/>
  <c r="I25" i="22"/>
  <c r="J25" i="22"/>
  <c r="H25" i="22"/>
  <c r="D40" i="23"/>
  <c r="D39" i="23" l="1"/>
  <c r="D38" i="23"/>
  <c r="D41" i="23" l="1"/>
  <c r="B1" i="18"/>
</calcChain>
</file>

<file path=xl/sharedStrings.xml><?xml version="1.0" encoding="utf-8"?>
<sst xmlns="http://schemas.openxmlformats.org/spreadsheetml/2006/main" count="2788" uniqueCount="1192">
  <si>
    <t>아트</t>
    <phoneticPr fontId="1" type="noConversion"/>
  </si>
  <si>
    <t>사운드</t>
    <phoneticPr fontId="1" type="noConversion"/>
  </si>
  <si>
    <t>배경</t>
    <phoneticPr fontId="1" type="noConversion"/>
  </si>
  <si>
    <t xml:space="preserve">이름 </t>
    <phoneticPr fontId="1" type="noConversion"/>
  </si>
  <si>
    <t>성별</t>
    <phoneticPr fontId="1" type="noConversion"/>
  </si>
  <si>
    <t>남</t>
    <phoneticPr fontId="1" type="noConversion"/>
  </si>
  <si>
    <t>오프닝</t>
    <phoneticPr fontId="1" type="noConversion"/>
  </si>
  <si>
    <t>건물 전경</t>
    <phoneticPr fontId="1" type="noConversion"/>
  </si>
  <si>
    <t>건물의 불이 꺼진다</t>
    <phoneticPr fontId="1" type="noConversion"/>
  </si>
  <si>
    <t>"?"</t>
    <phoneticPr fontId="1" type="noConversion"/>
  </si>
  <si>
    <t>건물의 불이 깜빡인다</t>
    <phoneticPr fontId="1" type="noConversion"/>
  </si>
  <si>
    <t>건물의 불이 다시 깜빡인다</t>
    <phoneticPr fontId="1" type="noConversion"/>
  </si>
  <si>
    <t>"??"</t>
    <phoneticPr fontId="1" type="noConversion"/>
  </si>
  <si>
    <t>"어?"</t>
    <phoneticPr fontId="1" type="noConversion"/>
  </si>
  <si>
    <t>건물의 불이 꺼진 상태로 유지</t>
    <phoneticPr fontId="1" type="noConversion"/>
  </si>
  <si>
    <t>"?!?!???!?"</t>
    <phoneticPr fontId="1" type="noConversion"/>
  </si>
  <si>
    <t>씬1</t>
    <phoneticPr fontId="1" type="noConversion"/>
  </si>
  <si>
    <t>씬2</t>
    <phoneticPr fontId="1" type="noConversion"/>
  </si>
  <si>
    <t>씬3</t>
  </si>
  <si>
    <t>씬4</t>
  </si>
  <si>
    <t>배경</t>
    <phoneticPr fontId="1" type="noConversion"/>
  </si>
  <si>
    <t>멘트</t>
    <phoneticPr fontId="1" type="noConversion"/>
  </si>
  <si>
    <t>불이 꺼진 건물 전경</t>
    <phoneticPr fontId="1" type="noConversion"/>
  </si>
  <si>
    <t>씬5</t>
  </si>
  <si>
    <t>씬6</t>
  </si>
  <si>
    <t>씬7</t>
  </si>
  <si>
    <t>씬8</t>
  </si>
  <si>
    <t>씬9</t>
  </si>
  <si>
    <t>씬10</t>
  </si>
  <si>
    <t>씬11</t>
  </si>
  <si>
    <t>씬12</t>
  </si>
  <si>
    <t>씬13</t>
  </si>
  <si>
    <t>씬14</t>
  </si>
  <si>
    <t>페이드 아웃</t>
    <phoneticPr fontId="1" type="noConversion"/>
  </si>
  <si>
    <t>검은 배경</t>
    <phoneticPr fontId="1" type="noConversion"/>
  </si>
  <si>
    <t>그냥 평범한 날이었다.</t>
    <phoneticPr fontId="1" type="noConversion"/>
  </si>
  <si>
    <t>그래서 몰랐다.</t>
    <phoneticPr fontId="1" type="noConversion"/>
  </si>
  <si>
    <t>그 '평범함'이 될 줄은.</t>
    <phoneticPr fontId="1" type="noConversion"/>
  </si>
  <si>
    <t>효과음</t>
    <phoneticPr fontId="1" type="noConversion"/>
  </si>
  <si>
    <t xml:space="preserve">사운드 트랙 </t>
    <phoneticPr fontId="1" type="noConversion"/>
  </si>
  <si>
    <t>에셋 구매</t>
    <phoneticPr fontId="1" type="noConversion"/>
  </si>
  <si>
    <t>아트 &amp; 음향</t>
    <phoneticPr fontId="1" type="noConversion"/>
  </si>
  <si>
    <t>지금 이것이.</t>
    <phoneticPr fontId="1" type="noConversion"/>
  </si>
  <si>
    <t>메인 조연</t>
    <phoneticPr fontId="1" type="noConversion"/>
  </si>
  <si>
    <t>이름</t>
    <phoneticPr fontId="1" type="noConversion"/>
  </si>
  <si>
    <t>특징</t>
    <phoneticPr fontId="1" type="noConversion"/>
  </si>
  <si>
    <t>A TYPE 방 탑다운 맵</t>
    <phoneticPr fontId="1" type="noConversion"/>
  </si>
  <si>
    <t>세로</t>
    <phoneticPr fontId="1" type="noConversion"/>
  </si>
  <si>
    <t>가로</t>
    <phoneticPr fontId="1" type="noConversion"/>
  </si>
  <si>
    <t>6타일</t>
    <phoneticPr fontId="1" type="noConversion"/>
  </si>
  <si>
    <t>10타일</t>
    <phoneticPr fontId="1" type="noConversion"/>
  </si>
  <si>
    <t>B TYPE 방 탑다운 맵</t>
    <phoneticPr fontId="1" type="noConversion"/>
  </si>
  <si>
    <t>층별 탑다운 맵</t>
    <phoneticPr fontId="1" type="noConversion"/>
  </si>
  <si>
    <t>8타일</t>
    <phoneticPr fontId="1" type="noConversion"/>
  </si>
  <si>
    <t>C TYPE 방 탑다운 맵</t>
    <phoneticPr fontId="1" type="noConversion"/>
  </si>
  <si>
    <t>5타일</t>
    <phoneticPr fontId="1" type="noConversion"/>
  </si>
  <si>
    <t>44타일</t>
    <phoneticPr fontId="1" type="noConversion"/>
  </si>
  <si>
    <t>33타일</t>
    <phoneticPr fontId="1" type="noConversion"/>
  </si>
  <si>
    <t>로드맵</t>
    <phoneticPr fontId="1" type="noConversion"/>
  </si>
  <si>
    <t>2022년 11월</t>
    <phoneticPr fontId="1" type="noConversion"/>
  </si>
  <si>
    <t>메인 캐릭터 디자인</t>
    <phoneticPr fontId="1" type="noConversion"/>
  </si>
  <si>
    <t>맵 디자인</t>
    <phoneticPr fontId="1" type="noConversion"/>
  </si>
  <si>
    <t>메인 캐릭터 모션 디자인</t>
    <phoneticPr fontId="1" type="noConversion"/>
  </si>
  <si>
    <t>2022년 12월</t>
    <phoneticPr fontId="1" type="noConversion"/>
  </si>
  <si>
    <t>스토리 구체화</t>
    <phoneticPr fontId="1" type="noConversion"/>
  </si>
  <si>
    <t>엔딩 구체화</t>
    <phoneticPr fontId="1" type="noConversion"/>
  </si>
  <si>
    <t>2023년 1월</t>
    <phoneticPr fontId="1" type="noConversion"/>
  </si>
  <si>
    <t>유니티 상 맵 배치</t>
    <phoneticPr fontId="1" type="noConversion"/>
  </si>
  <si>
    <t>유니티 상 맵 이동 시스템 구축</t>
    <phoneticPr fontId="1" type="noConversion"/>
  </si>
  <si>
    <t>2023년 2월</t>
    <phoneticPr fontId="1" type="noConversion"/>
  </si>
  <si>
    <t>유니티 상 전투 시스템 구축</t>
    <phoneticPr fontId="1" type="noConversion"/>
  </si>
  <si>
    <t>전투 인터페이스 디자인</t>
    <phoneticPr fontId="1" type="noConversion"/>
  </si>
  <si>
    <t>메인 인터페이스 디자인</t>
    <phoneticPr fontId="1" type="noConversion"/>
  </si>
  <si>
    <t>러프 스케치</t>
    <phoneticPr fontId="1" type="noConversion"/>
  </si>
  <si>
    <t>공격 모션은 별도 이미지를 확대해서 보여주는 방식으로 표현</t>
    <phoneticPr fontId="1" type="noConversion"/>
  </si>
  <si>
    <t>(DARKEST DUNGEON 표현 방식과 유사하게)</t>
    <phoneticPr fontId="1" type="noConversion"/>
  </si>
  <si>
    <t>색감은 채도 강하지 않고, 대비 확실하게 표현</t>
    <phoneticPr fontId="1" type="noConversion"/>
  </si>
  <si>
    <t>복장은 일반적인 현대식 복장</t>
    <phoneticPr fontId="1" type="noConversion"/>
  </si>
  <si>
    <t>무기는 일반인들이 사용할 수 있을만한 것들로 구성</t>
    <phoneticPr fontId="1" type="noConversion"/>
  </si>
  <si>
    <t>붕대</t>
    <phoneticPr fontId="1" type="noConversion"/>
  </si>
  <si>
    <t>(캐릭터 별로 사용 가능한 무기 고정)</t>
    <phoneticPr fontId="1" type="noConversion"/>
  </si>
  <si>
    <t>효과</t>
    <phoneticPr fontId="1" type="noConversion"/>
  </si>
  <si>
    <t>긍정적 효과</t>
    <phoneticPr fontId="1" type="noConversion"/>
  </si>
  <si>
    <t>부정적 효과</t>
    <phoneticPr fontId="1" type="noConversion"/>
  </si>
  <si>
    <t>라떼</t>
    <phoneticPr fontId="1" type="noConversion"/>
  </si>
  <si>
    <t>썩은 라떼</t>
    <phoneticPr fontId="1" type="noConversion"/>
  </si>
  <si>
    <t>빵</t>
    <phoneticPr fontId="1" type="noConversion"/>
  </si>
  <si>
    <t>곰팡이가 핀 빵</t>
    <phoneticPr fontId="1" type="noConversion"/>
  </si>
  <si>
    <t>밀키트</t>
    <phoneticPr fontId="1" type="noConversion"/>
  </si>
  <si>
    <t>컵라면</t>
    <phoneticPr fontId="1" type="noConversion"/>
  </si>
  <si>
    <t>각성제</t>
    <phoneticPr fontId="1" type="noConversion"/>
  </si>
  <si>
    <t>에너지드링크</t>
    <phoneticPr fontId="1" type="noConversion"/>
  </si>
  <si>
    <t>응급처치키트</t>
    <phoneticPr fontId="1" type="noConversion"/>
  </si>
  <si>
    <t>환각제</t>
    <phoneticPr fontId="1" type="noConversion"/>
  </si>
  <si>
    <t>밴드</t>
    <phoneticPr fontId="1" type="noConversion"/>
  </si>
  <si>
    <t>전투</t>
    <phoneticPr fontId="1" type="noConversion"/>
  </si>
  <si>
    <t>맵 상 이동 시 확률에 따른 다양한 이벤트가 발생</t>
    <phoneticPr fontId="1" type="noConversion"/>
  </si>
  <si>
    <t>아무 일도 일어나지 않음</t>
    <phoneticPr fontId="1" type="noConversion"/>
  </si>
  <si>
    <t>이벤트</t>
    <phoneticPr fontId="1" type="noConversion"/>
  </si>
  <si>
    <t>확률</t>
    <phoneticPr fontId="1" type="noConversion"/>
  </si>
  <si>
    <t>전투발생</t>
    <phoneticPr fontId="1" type="noConversion"/>
  </si>
  <si>
    <t>피로도 10 증가</t>
    <phoneticPr fontId="1" type="noConversion"/>
  </si>
  <si>
    <t>피로도 5 증가</t>
    <phoneticPr fontId="1" type="noConversion"/>
  </si>
  <si>
    <t>과일 발견</t>
    <phoneticPr fontId="1" type="noConversion"/>
  </si>
  <si>
    <t>배고픔 10 회복</t>
    <phoneticPr fontId="1" type="noConversion"/>
  </si>
  <si>
    <t>악취</t>
    <phoneticPr fontId="1" type="noConversion"/>
  </si>
  <si>
    <t xml:space="preserve">고요하다. </t>
    <phoneticPr fontId="1" type="noConversion"/>
  </si>
  <si>
    <t>알 수 없는 소음이 들렸지만, 이내 사그라들었다.</t>
    <phoneticPr fontId="1" type="noConversion"/>
  </si>
  <si>
    <t>고철 더미가 있어 치워야 했다.</t>
    <phoneticPr fontId="1" type="noConversion"/>
  </si>
  <si>
    <t>자재들이 널려있어 치워야 했다.</t>
    <phoneticPr fontId="1" type="noConversion"/>
  </si>
  <si>
    <t>적이 있다.</t>
    <phoneticPr fontId="1" type="noConversion"/>
  </si>
  <si>
    <t>아무일도 일어나지 않을 것 같아 잠시 누워있었다.</t>
    <phoneticPr fontId="1" type="noConversion"/>
  </si>
  <si>
    <t>뜻 밖의 경계</t>
    <phoneticPr fontId="1" type="noConversion"/>
  </si>
  <si>
    <t>적이 있는 것 같아 경계를 했지만, 아무일도 벌어지지 않았다.</t>
    <phoneticPr fontId="1" type="noConversion"/>
  </si>
  <si>
    <t>뜻 밖의 휴식 2</t>
    <phoneticPr fontId="1" type="noConversion"/>
  </si>
  <si>
    <t>아무일도 일어나지 않을 것 같아 잠시 앉았다.</t>
    <phoneticPr fontId="1" type="noConversion"/>
  </si>
  <si>
    <t>악취가 난다.</t>
    <phoneticPr fontId="1" type="noConversion"/>
  </si>
  <si>
    <t>무효</t>
    <phoneticPr fontId="1" type="noConversion"/>
  </si>
  <si>
    <t>부정적</t>
    <phoneticPr fontId="1" type="noConversion"/>
  </si>
  <si>
    <t>긍정적</t>
    <phoneticPr fontId="1" type="noConversion"/>
  </si>
  <si>
    <t>뜻 밖의 휴식 1</t>
    <phoneticPr fontId="1" type="noConversion"/>
  </si>
  <si>
    <t>장애물 발견 1</t>
    <phoneticPr fontId="1" type="noConversion"/>
  </si>
  <si>
    <t>장애물 발견 2</t>
    <phoneticPr fontId="1" type="noConversion"/>
  </si>
  <si>
    <t>배고픔 5 회복</t>
    <phoneticPr fontId="1" type="noConversion"/>
  </si>
  <si>
    <t>알 수 없는 소음 2</t>
    <phoneticPr fontId="1" type="noConversion"/>
  </si>
  <si>
    <t>알 수 없는 소음 1</t>
    <phoneticPr fontId="1" type="noConversion"/>
  </si>
  <si>
    <t>피로도 5, 배고픔 5 증가</t>
    <phoneticPr fontId="1" type="noConversion"/>
  </si>
  <si>
    <t>알 수 없는 소음이 이어졌다.</t>
    <phoneticPr fontId="1" type="noConversion"/>
  </si>
  <si>
    <t>함정</t>
    <phoneticPr fontId="1" type="noConversion"/>
  </si>
  <si>
    <t>발 밑에 함정이 있었다.</t>
    <phoneticPr fontId="1" type="noConversion"/>
  </si>
  <si>
    <t>없음</t>
    <phoneticPr fontId="1" type="noConversion"/>
  </si>
  <si>
    <t>총</t>
    <phoneticPr fontId="1" type="noConversion"/>
  </si>
  <si>
    <t>워크맨</t>
    <phoneticPr fontId="1" type="noConversion"/>
  </si>
  <si>
    <t xml:space="preserve">워크맨을 발견해서 잠시 음악을 들었다. </t>
    <phoneticPr fontId="1" type="noConversion"/>
  </si>
  <si>
    <t>간식 발견</t>
    <phoneticPr fontId="1" type="noConversion"/>
  </si>
  <si>
    <t>과일을 발견해서 먹었다.</t>
    <phoneticPr fontId="1" type="noConversion"/>
  </si>
  <si>
    <t>간식을 발견해서 먹었다.</t>
    <phoneticPr fontId="1" type="noConversion"/>
  </si>
  <si>
    <t>담배</t>
    <phoneticPr fontId="1" type="noConversion"/>
  </si>
  <si>
    <t>담배를 발견해서 한 대 태웠다.</t>
    <phoneticPr fontId="1" type="noConversion"/>
  </si>
  <si>
    <t>구급약발견</t>
    <phoneticPr fontId="1" type="noConversion"/>
  </si>
  <si>
    <t>구급약을 발견해서 먹었다.</t>
    <phoneticPr fontId="1" type="noConversion"/>
  </si>
  <si>
    <t>넘어짐</t>
    <phoneticPr fontId="1" type="noConversion"/>
  </si>
  <si>
    <t>잔해에 걸려 넘어졌다.</t>
    <phoneticPr fontId="1" type="noConversion"/>
  </si>
  <si>
    <t>아무것도 없는 것 같다.</t>
    <phoneticPr fontId="1" type="noConversion"/>
  </si>
  <si>
    <t>아무일도 일어나지 않았다.</t>
    <phoneticPr fontId="1" type="noConversion"/>
  </si>
  <si>
    <t>일단은 안전한 것 같다.</t>
    <phoneticPr fontId="1" type="noConversion"/>
  </si>
  <si>
    <t>뾰족한 것</t>
    <phoneticPr fontId="1" type="noConversion"/>
  </si>
  <si>
    <t>뾰족한 것에 깊게 찔렸다.</t>
    <phoneticPr fontId="1" type="noConversion"/>
  </si>
  <si>
    <t>허기짐</t>
    <phoneticPr fontId="1" type="noConversion"/>
  </si>
  <si>
    <t>배고픔 5 증가</t>
    <phoneticPr fontId="1" type="noConversion"/>
  </si>
  <si>
    <t>갑자기 허기가 느껴지는 것 같다.</t>
    <phoneticPr fontId="1" type="noConversion"/>
  </si>
  <si>
    <t>배고픔</t>
    <phoneticPr fontId="1" type="noConversion"/>
  </si>
  <si>
    <t>배고픔 10 증가</t>
    <phoneticPr fontId="1" type="noConversion"/>
  </si>
  <si>
    <t>배에서 꼬르륵 소리가 난다.</t>
    <phoneticPr fontId="1" type="noConversion"/>
  </si>
  <si>
    <t>총체적 난관</t>
    <phoneticPr fontId="1" type="noConversion"/>
  </si>
  <si>
    <t xml:space="preserve">나는 누구인가, 여기는 어디인가. </t>
    <phoneticPr fontId="1" type="noConversion"/>
  </si>
  <si>
    <t>의기투합</t>
    <phoneticPr fontId="1" type="noConversion"/>
  </si>
  <si>
    <t>왠지 모르게 힘이 나는 것 같다.</t>
    <phoneticPr fontId="1" type="noConversion"/>
  </si>
  <si>
    <t>허상</t>
    <phoneticPr fontId="1" type="noConversion"/>
  </si>
  <si>
    <t>먹을 것인줄 알았는데, 아니었다.</t>
    <phoneticPr fontId="1" type="noConversion"/>
  </si>
  <si>
    <t>어두운 곳</t>
    <phoneticPr fontId="1" type="noConversion"/>
  </si>
  <si>
    <t>앞이 보이지 않아 천천히 경계하며 걸었다.</t>
    <phoneticPr fontId="1" type="noConversion"/>
  </si>
  <si>
    <t>습득 확률</t>
    <phoneticPr fontId="1" type="noConversion"/>
  </si>
  <si>
    <t>사용무기</t>
    <phoneticPr fontId="1" type="noConversion"/>
  </si>
  <si>
    <t>맵 별 구성</t>
    <phoneticPr fontId="1" type="noConversion"/>
  </si>
  <si>
    <t>디자인 중</t>
    <phoneticPr fontId="1" type="noConversion"/>
  </si>
  <si>
    <t>디자인</t>
    <phoneticPr fontId="1" type="noConversion"/>
  </si>
  <si>
    <t>5층 (시작 층)</t>
    <phoneticPr fontId="1" type="noConversion"/>
  </si>
  <si>
    <t>상호작용</t>
    <phoneticPr fontId="1" type="noConversion"/>
  </si>
  <si>
    <t>문을 연다.</t>
    <phoneticPr fontId="1" type="noConversion"/>
  </si>
  <si>
    <t>노크한다.</t>
    <phoneticPr fontId="1" type="noConversion"/>
  </si>
  <si>
    <t>문을 부순다.</t>
    <phoneticPr fontId="1" type="noConversion"/>
  </si>
  <si>
    <t>소리를 엿듣는다.</t>
    <phoneticPr fontId="1" type="noConversion"/>
  </si>
  <si>
    <t>배치 순서</t>
    <phoneticPr fontId="1" type="noConversion"/>
  </si>
  <si>
    <t>상호작용 결과</t>
    <phoneticPr fontId="1" type="noConversion"/>
  </si>
  <si>
    <t>방 내부로 진입 가능</t>
    <phoneticPr fontId="1" type="noConversion"/>
  </si>
  <si>
    <t>이벤트 발생</t>
    <phoneticPr fontId="1" type="noConversion"/>
  </si>
  <si>
    <t>방 내부에 인물/적 여부 확인</t>
    <phoneticPr fontId="1" type="noConversion"/>
  </si>
  <si>
    <t>발생 상황</t>
    <phoneticPr fontId="1" type="noConversion"/>
  </si>
  <si>
    <t>방 내부 상호작용</t>
    <phoneticPr fontId="1" type="noConversion"/>
  </si>
  <si>
    <t>아이템을 탐색한다.</t>
    <phoneticPr fontId="1" type="noConversion"/>
  </si>
  <si>
    <t>대화한다.</t>
    <phoneticPr fontId="1" type="noConversion"/>
  </si>
  <si>
    <t>휴식을 취한다.</t>
    <phoneticPr fontId="1" type="noConversion"/>
  </si>
  <si>
    <t>방 내부의 아이템/소모품을 탐색</t>
    <phoneticPr fontId="1" type="noConversion"/>
  </si>
  <si>
    <t>동행하는 캐릭터와 대화</t>
    <phoneticPr fontId="1" type="noConversion"/>
  </si>
  <si>
    <t>휴식이 끝난 후 전투 발생 가능</t>
    <phoneticPr fontId="1" type="noConversion"/>
  </si>
  <si>
    <t>전투확률</t>
    <phoneticPr fontId="1" type="noConversion"/>
  </si>
  <si>
    <t>획득 수</t>
    <phoneticPr fontId="1" type="noConversion"/>
  </si>
  <si>
    <t>이동 이벤트</t>
    <phoneticPr fontId="1" type="noConversion"/>
  </si>
  <si>
    <t>맵 상 캐릭터 모션 디자인</t>
    <phoneticPr fontId="1" type="noConversion"/>
  </si>
  <si>
    <t>음향</t>
    <phoneticPr fontId="1" type="noConversion"/>
  </si>
  <si>
    <t>펜으로 글을 작성하는 소리</t>
    <phoneticPr fontId="1" type="noConversion"/>
  </si>
  <si>
    <t>BGM</t>
    <phoneticPr fontId="1" type="noConversion"/>
  </si>
  <si>
    <t>정전이 아니었다.</t>
    <phoneticPr fontId="1" type="noConversion"/>
  </si>
  <si>
    <t>창 밖에 어둠이 가득하다.</t>
    <phoneticPr fontId="1" type="noConversion"/>
  </si>
  <si>
    <t>검은 배경
+
펜으로 글을 작성하는
노인의 모습이 점차 FADE IN</t>
    <phoneticPr fontId="1" type="noConversion"/>
  </si>
  <si>
    <t>문 밖이 시끄럽다.</t>
    <phoneticPr fontId="1" type="noConversion"/>
  </si>
  <si>
    <t>또 그것들이 난리를 피우는 모양이다.</t>
    <phoneticPr fontId="1" type="noConversion"/>
  </si>
  <si>
    <t>그 위에 판자를 대고 못질을 했다.</t>
    <phoneticPr fontId="1" type="noConversion"/>
  </si>
  <si>
    <t>고조되는
DARK AMBIENT</t>
    <phoneticPr fontId="1" type="noConversion"/>
  </si>
  <si>
    <t>그렇지만 이것이 영원토록 안전할 것 같진 않다.</t>
    <phoneticPr fontId="1" type="noConversion"/>
  </si>
  <si>
    <t>씬15</t>
  </si>
  <si>
    <t>씬16</t>
  </si>
  <si>
    <t xml:space="preserve">이제 선택의 시간이 온 것 같다. </t>
    <phoneticPr fontId="1" type="noConversion"/>
  </si>
  <si>
    <t>판자는 더 오래 버틸 수 있을 것 같지 않다.</t>
    <phoneticPr fontId="1" type="noConversion"/>
  </si>
  <si>
    <t>배고픔은 한계를 넘어섰고,</t>
    <phoneticPr fontId="1" type="noConversion"/>
  </si>
  <si>
    <t>며칠 전 나는 문을 걸어 잠그고,</t>
    <phoneticPr fontId="1" type="noConversion"/>
  </si>
  <si>
    <t>노쇠한 몸을 이끌고 나가는 것은 무리일 것 같다.</t>
    <phoneticPr fontId="1" type="noConversion"/>
  </si>
  <si>
    <t>누군가 이 일기를 본다면, 꼭 기억하길.</t>
    <phoneticPr fontId="1" type="noConversion"/>
  </si>
  <si>
    <t>내가 그것들을 두려워하는 만큼,</t>
    <phoneticPr fontId="1" type="noConversion"/>
  </si>
  <si>
    <t>그것 또한 나를 두려워한다는 것을.</t>
    <phoneticPr fontId="1" type="noConversion"/>
  </si>
  <si>
    <t>씬17</t>
  </si>
  <si>
    <t>씬18</t>
  </si>
  <si>
    <t>씬19</t>
  </si>
  <si>
    <t>씬20</t>
  </si>
  <si>
    <t>목을 멘 노인의 그림자</t>
    <phoneticPr fontId="1" type="noConversion"/>
  </si>
  <si>
    <t>밧줄이 흔들리는 소리</t>
    <phoneticPr fontId="1" type="noConversion"/>
  </si>
  <si>
    <t>5층 완료</t>
    <phoneticPr fontId="1" type="noConversion"/>
  </si>
  <si>
    <t>모든 것이 어둡다.</t>
    <phoneticPr fontId="1" type="noConversion"/>
  </si>
  <si>
    <t>장을 보러 가야했는데, 가지 못했다.</t>
    <phoneticPr fontId="1" type="noConversion"/>
  </si>
  <si>
    <t>씬21</t>
  </si>
  <si>
    <t>씬22</t>
  </si>
  <si>
    <t>씬23</t>
  </si>
  <si>
    <t>방 문 클릭 시 상호작용</t>
    <phoneticPr fontId="1" type="noConversion"/>
  </si>
  <si>
    <t>계단 상호작용</t>
    <phoneticPr fontId="1" type="noConversion"/>
  </si>
  <si>
    <t>내려간다.</t>
    <phoneticPr fontId="1" type="noConversion"/>
  </si>
  <si>
    <t>올라간다.</t>
    <phoneticPr fontId="1" type="noConversion"/>
  </si>
  <si>
    <t>층을 내려감</t>
    <phoneticPr fontId="1" type="noConversion"/>
  </si>
  <si>
    <t>층을 올라감</t>
    <phoneticPr fontId="1" type="noConversion"/>
  </si>
  <si>
    <t>계단을 내려간 후 전투 발생 가능</t>
    <phoneticPr fontId="1" type="noConversion"/>
  </si>
  <si>
    <t>계단을 올라간 후 전투 발생 가능</t>
    <phoneticPr fontId="1" type="noConversion"/>
  </si>
  <si>
    <t>커피</t>
    <phoneticPr fontId="1" type="noConversion"/>
  </si>
  <si>
    <t>아이템 디자인</t>
    <phoneticPr fontId="1" type="noConversion"/>
  </si>
  <si>
    <t>배경 고민 중</t>
    <phoneticPr fontId="1" type="noConversion"/>
  </si>
  <si>
    <t>스탯</t>
    <phoneticPr fontId="1" type="noConversion"/>
  </si>
  <si>
    <t>HP</t>
    <phoneticPr fontId="1" type="noConversion"/>
  </si>
  <si>
    <t>전체 체력</t>
    <phoneticPr fontId="1" type="noConversion"/>
  </si>
  <si>
    <t>DGE</t>
    <phoneticPr fontId="1" type="noConversion"/>
  </si>
  <si>
    <t>회피율</t>
    <phoneticPr fontId="1" type="noConversion"/>
  </si>
  <si>
    <t>PRO</t>
    <phoneticPr fontId="1" type="noConversion"/>
  </si>
  <si>
    <t>방어력</t>
    <phoneticPr fontId="1" type="noConversion"/>
  </si>
  <si>
    <t>SPD</t>
    <phoneticPr fontId="1" type="noConversion"/>
  </si>
  <si>
    <t>스피드</t>
    <phoneticPr fontId="1" type="noConversion"/>
  </si>
  <si>
    <t>ACC</t>
    <phoneticPr fontId="1" type="noConversion"/>
  </si>
  <si>
    <t>명중률</t>
    <phoneticPr fontId="1" type="noConversion"/>
  </si>
  <si>
    <t>CRT</t>
    <phoneticPr fontId="1" type="noConversion"/>
  </si>
  <si>
    <t>크리티컬 HIT 확률</t>
    <phoneticPr fontId="1" type="noConversion"/>
  </si>
  <si>
    <t>상태이상 저항력</t>
    <phoneticPr fontId="1" type="noConversion"/>
  </si>
  <si>
    <t>출혈</t>
    <phoneticPr fontId="1" type="noConversion"/>
  </si>
  <si>
    <t>시야차단</t>
    <phoneticPr fontId="1" type="noConversion"/>
  </si>
  <si>
    <t>마크</t>
    <phoneticPr fontId="1" type="noConversion"/>
  </si>
  <si>
    <t>스턴</t>
    <phoneticPr fontId="1" type="noConversion"/>
  </si>
  <si>
    <t>DMG</t>
    <phoneticPr fontId="1" type="noConversion"/>
  </si>
  <si>
    <t>HIT 계산의 기본이 되는 수치</t>
    <phoneticPr fontId="1" type="noConversion"/>
  </si>
  <si>
    <t>사망</t>
    <phoneticPr fontId="1" type="noConversion"/>
  </si>
  <si>
    <t>이동</t>
    <phoneticPr fontId="1" type="noConversion"/>
  </si>
  <si>
    <t>'시야차단' 상태이상 차단율</t>
  </si>
  <si>
    <t>'출혈' 상태이상 차단율</t>
    <phoneticPr fontId="1" type="noConversion"/>
  </si>
  <si>
    <t>'마크' 상태이상 차단율</t>
  </si>
  <si>
    <t>'스턴' 상태이상 차단율</t>
  </si>
  <si>
    <t>'사망' 상태이상 차단율</t>
  </si>
  <si>
    <t>'이동' 상태이상 차단율</t>
  </si>
  <si>
    <t>여</t>
    <phoneticPr fontId="1" type="noConversion"/>
  </si>
  <si>
    <t>개요</t>
    <phoneticPr fontId="1" type="noConversion"/>
  </si>
  <si>
    <t>적정 포지션</t>
    <phoneticPr fontId="1" type="noConversion"/>
  </si>
  <si>
    <t>8-16</t>
    <phoneticPr fontId="1" type="noConversion"/>
  </si>
  <si>
    <t>클로이</t>
    <phoneticPr fontId="1" type="noConversion"/>
  </si>
  <si>
    <t>스킬</t>
    <phoneticPr fontId="1" type="noConversion"/>
  </si>
  <si>
    <t>내려찍기</t>
    <phoneticPr fontId="1" type="noConversion"/>
  </si>
  <si>
    <t>저항력</t>
    <phoneticPr fontId="1" type="noConversion"/>
  </si>
  <si>
    <t>데미지</t>
    <phoneticPr fontId="1" type="noConversion"/>
  </si>
  <si>
    <t>ACC MOD</t>
    <phoneticPr fontId="1" type="noConversion"/>
  </si>
  <si>
    <t>CRT MOD</t>
    <phoneticPr fontId="1" type="noConversion"/>
  </si>
  <si>
    <t>+7%</t>
    <phoneticPr fontId="1" type="noConversion"/>
  </si>
  <si>
    <t>타입</t>
    <phoneticPr fontId="1" type="noConversion"/>
  </si>
  <si>
    <t>EFFECT</t>
    <phoneticPr fontId="1" type="noConversion"/>
  </si>
  <si>
    <t>+100% DMG vs 마크</t>
    <phoneticPr fontId="1" type="noConversion"/>
  </si>
  <si>
    <t>+10</t>
    <phoneticPr fontId="1" type="noConversion"/>
  </si>
  <si>
    <t>모션</t>
    <phoneticPr fontId="1" type="noConversion"/>
  </si>
  <si>
    <t>도끼 웻지로 올려침</t>
    <phoneticPr fontId="1" type="noConversion"/>
  </si>
  <si>
    <t>-10</t>
    <phoneticPr fontId="1" type="noConversion"/>
  </si>
  <si>
    <t>+10%</t>
    <phoneticPr fontId="1" type="noConversion"/>
  </si>
  <si>
    <t>근거리</t>
    <phoneticPr fontId="1" type="noConversion"/>
  </si>
  <si>
    <t>장거리</t>
    <phoneticPr fontId="1" type="noConversion"/>
  </si>
  <si>
    <t>마크 부여(100%)</t>
    <phoneticPr fontId="1" type="noConversion"/>
  </si>
  <si>
    <t>스턴 부여(100%)</t>
    <phoneticPr fontId="1" type="noConversion"/>
  </si>
  <si>
    <t>적에게 삿대질을 함</t>
    <phoneticPr fontId="1" type="noConversion"/>
  </si>
  <si>
    <t>1열 넉백(100%)</t>
    <phoneticPr fontId="1" type="noConversion"/>
  </si>
  <si>
    <t>+5</t>
    <phoneticPr fontId="1" type="noConversion"/>
  </si>
  <si>
    <t>1열 당겨오기(100%)</t>
    <phoneticPr fontId="1" type="noConversion"/>
  </si>
  <si>
    <t>도끼로 내려 찍음(한손)</t>
    <phoneticPr fontId="1" type="noConversion"/>
  </si>
  <si>
    <t>도끼로 내려 찍음(양손)</t>
    <phoneticPr fontId="1" type="noConversion"/>
  </si>
  <si>
    <t>버프</t>
    <phoneticPr fontId="1" type="noConversion"/>
  </si>
  <si>
    <t>-100%</t>
    <phoneticPr fontId="1" type="noConversion"/>
  </si>
  <si>
    <t>적을 노려봄</t>
    <phoneticPr fontId="1" type="noConversion"/>
  </si>
  <si>
    <t>ACC +20 / CRT +22% / SPD +3</t>
    <phoneticPr fontId="1" type="noConversion"/>
  </si>
  <si>
    <t>도끼</t>
    <phoneticPr fontId="1" type="noConversion"/>
  </si>
  <si>
    <t>+100% DMG vs 넘어짐</t>
    <phoneticPr fontId="1" type="noConversion"/>
  </si>
  <si>
    <t>도끼로 하단스윙</t>
    <phoneticPr fontId="1" type="noConversion"/>
  </si>
  <si>
    <t>넘어짐 부여(100%)</t>
    <phoneticPr fontId="1" type="noConversion"/>
  </si>
  <si>
    <t>ICON</t>
    <phoneticPr fontId="1" type="noConversion"/>
  </si>
  <si>
    <t>멱살을 잡아 당겨옴</t>
    <phoneticPr fontId="1" type="noConversion"/>
  </si>
  <si>
    <t>킥으로 밀어냄</t>
    <phoneticPr fontId="1" type="noConversion"/>
  </si>
  <si>
    <t>현직 없음</t>
    <phoneticPr fontId="1" type="noConversion"/>
  </si>
  <si>
    <t>(적의 방문을 계기로 현재 상황에 대한 인지)</t>
    <phoneticPr fontId="1" type="noConversion"/>
  </si>
  <si>
    <t>백수 생활로 인해 대인기피적인 모습을 보임</t>
    <phoneticPr fontId="1" type="noConversion"/>
  </si>
  <si>
    <t>이기적인 모습을 보이나, 스토리 진행 과정에서 리더로 거듭남</t>
    <phoneticPr fontId="1" type="noConversion"/>
  </si>
  <si>
    <t>게임의 주인공. 현재 상황 발생 후에도 일주일간 집에서 생활</t>
    <phoneticPr fontId="1" type="noConversion"/>
  </si>
  <si>
    <t>탱커</t>
    <phoneticPr fontId="1" type="noConversion"/>
  </si>
  <si>
    <t>1열</t>
    <phoneticPr fontId="1" type="noConversion"/>
  </si>
  <si>
    <t>5-10</t>
    <phoneticPr fontId="1" type="noConversion"/>
  </si>
  <si>
    <t>내려찍기
(Axe Down)</t>
    <phoneticPr fontId="1" type="noConversion"/>
  </si>
  <si>
    <t>끝장내!
(Finish It!)</t>
    <phoneticPr fontId="1" type="noConversion"/>
  </si>
  <si>
    <t>올려치기
(Uppercut)</t>
    <phoneticPr fontId="1" type="noConversion"/>
  </si>
  <si>
    <t>이리와
(Come Here)</t>
    <phoneticPr fontId="1" type="noConversion"/>
  </si>
  <si>
    <t>저리가
(Go Away)</t>
    <phoneticPr fontId="1" type="noConversion"/>
  </si>
  <si>
    <t>넌 사형이야
(You are doomed)</t>
    <phoneticPr fontId="1" type="noConversion"/>
  </si>
  <si>
    <t>지켜보고있다
(I'm watching)</t>
    <phoneticPr fontId="1" type="noConversion"/>
  </si>
  <si>
    <t>스패너로 내려 찍음(양손)</t>
    <phoneticPr fontId="1" type="noConversion"/>
  </si>
  <si>
    <t>넘어져!
(Down Down!)</t>
    <phoneticPr fontId="1" type="noConversion"/>
  </si>
  <si>
    <t>휘두르기</t>
    <phoneticPr fontId="1" type="noConversion"/>
  </si>
  <si>
    <t>+5%</t>
    <phoneticPr fontId="1" type="noConversion"/>
  </si>
  <si>
    <t>스패너를 휘두름(양손)</t>
    <phoneticPr fontId="1" type="noConversion"/>
  </si>
  <si>
    <t>후려치기</t>
    <phoneticPr fontId="1" type="noConversion"/>
  </si>
  <si>
    <t>0</t>
    <phoneticPr fontId="1" type="noConversion"/>
  </si>
  <si>
    <t>스패너로 머리를 후려침
(한손)</t>
    <phoneticPr fontId="1" type="noConversion"/>
  </si>
  <si>
    <t>던지기</t>
    <phoneticPr fontId="1" type="noConversion"/>
  </si>
  <si>
    <t>모든 열 공격 가능</t>
    <phoneticPr fontId="1" type="noConversion"/>
  </si>
  <si>
    <t>찌르기</t>
    <phoneticPr fontId="1" type="noConversion"/>
  </si>
  <si>
    <t>출혈 부여(100%)</t>
    <phoneticPr fontId="1" type="noConversion"/>
  </si>
  <si>
    <t>버티기</t>
    <phoneticPr fontId="1" type="noConversion"/>
  </si>
  <si>
    <t>0%</t>
    <phoneticPr fontId="1" type="noConversion"/>
  </si>
  <si>
    <t>방어 자세를 취함</t>
    <phoneticPr fontId="1" type="noConversion"/>
  </si>
  <si>
    <t>PRO +40% / SPD -2
(본인에게만 사용 가능)</t>
    <phoneticPr fontId="1" type="noConversion"/>
  </si>
  <si>
    <t>뒤로 돌아 손을 번쩍 
올리는 자세를 취함</t>
    <phoneticPr fontId="1" type="noConversion"/>
  </si>
  <si>
    <t>모든 저항력 +10%
본인에게 마크 적용
(팀원 전체 적용)</t>
    <phoneticPr fontId="1" type="noConversion"/>
  </si>
  <si>
    <t>케이</t>
    <phoneticPr fontId="1" type="noConversion"/>
  </si>
  <si>
    <t>스패너, 송곳</t>
    <phoneticPr fontId="1" type="noConversion"/>
  </si>
  <si>
    <t>송곳으로 복부를 찌름
(한손)</t>
    <phoneticPr fontId="1" type="noConversion"/>
  </si>
  <si>
    <t>송곳을 던짐 (한손)</t>
    <phoneticPr fontId="1" type="noConversion"/>
  </si>
  <si>
    <t>1열, 2열 동시 공격
+100% DMG vs 스턴</t>
    <phoneticPr fontId="1" type="noConversion"/>
  </si>
  <si>
    <t>뿌리기</t>
    <phoneticPr fontId="1" type="noConversion"/>
  </si>
  <si>
    <t>공구를 뿌림</t>
    <phoneticPr fontId="1" type="noConversion"/>
  </si>
  <si>
    <t>시야차단 부여(80%)
(적 전체 적용)</t>
    <phoneticPr fontId="1" type="noConversion"/>
  </si>
  <si>
    <t>Chloe 완성</t>
    <phoneticPr fontId="1" type="noConversion"/>
  </si>
  <si>
    <t>Chloe 완성</t>
    <phoneticPr fontId="1" type="noConversion"/>
  </si>
  <si>
    <t>피로도(Fatigue) 10 증가
or 배고픔(Hunger) 10 증가
or 스트레스(Stress) 10 증가</t>
    <phoneticPr fontId="1" type="noConversion"/>
  </si>
  <si>
    <t>피로도(Fatigue) 5 증가
or 배고픔(Hunger) 5 증가
or 스트레스(Stress) 5 증가</t>
    <phoneticPr fontId="1" type="noConversion"/>
  </si>
  <si>
    <t>락픽(Lockpick) 있을 시 진입 가능</t>
    <phoneticPr fontId="1" type="noConversion"/>
  </si>
  <si>
    <t>떠난다</t>
    <phoneticPr fontId="1" type="noConversion"/>
  </si>
  <si>
    <t>고정 아이템, 소모품 습득 가능</t>
    <phoneticPr fontId="1" type="noConversion"/>
  </si>
  <si>
    <t>떠난다.</t>
    <phoneticPr fontId="1" type="noConversion"/>
  </si>
  <si>
    <t>휴식</t>
    <phoneticPr fontId="1" type="noConversion"/>
  </si>
  <si>
    <t>피로도(Fatigue) 10 감소
&amp; 배고픔(Hunger) 10 감소
&amp; 스트레스(Stress) 10 감소</t>
    <phoneticPr fontId="1" type="noConversion"/>
  </si>
  <si>
    <t>스트레스 5 증가</t>
    <phoneticPr fontId="1" type="noConversion"/>
  </si>
  <si>
    <t>스트레스 10 증가</t>
    <phoneticPr fontId="1" type="noConversion"/>
  </si>
  <si>
    <t>피로도</t>
    <phoneticPr fontId="1" type="noConversion"/>
  </si>
  <si>
    <t>스트레스</t>
    <phoneticPr fontId="1" type="noConversion"/>
  </si>
  <si>
    <t>피로도 5, 스트레스 5 증가</t>
    <phoneticPr fontId="1" type="noConversion"/>
  </si>
  <si>
    <t>피로도 10, 배고픔 10, 스트레스 10 증가</t>
    <phoneticPr fontId="1" type="noConversion"/>
  </si>
  <si>
    <t>피로도 5, 배고픔 5, 스트레스 5 증가</t>
    <phoneticPr fontId="1" type="noConversion"/>
  </si>
  <si>
    <t>배고픔 5, 스트레스 5 증가</t>
    <phoneticPr fontId="1" type="noConversion"/>
  </si>
  <si>
    <t>스트레스 5 감소</t>
    <phoneticPr fontId="1" type="noConversion"/>
  </si>
  <si>
    <t>피로도 5 감소</t>
    <phoneticPr fontId="1" type="noConversion"/>
  </si>
  <si>
    <t>피로도 10 감소</t>
    <phoneticPr fontId="1" type="noConversion"/>
  </si>
  <si>
    <t>스트레스 10 감소</t>
    <phoneticPr fontId="1" type="noConversion"/>
  </si>
  <si>
    <t>피로도 10, 배고픔 10, 스트레스 10 감소</t>
    <phoneticPr fontId="1" type="noConversion"/>
  </si>
  <si>
    <t>피로도 5, 배고픔 5, 스트레스 5 감소</t>
    <phoneticPr fontId="1" type="noConversion"/>
  </si>
  <si>
    <t>일반 소모품</t>
    <phoneticPr fontId="1" type="noConversion"/>
  </si>
  <si>
    <t>전투 소모품</t>
    <phoneticPr fontId="1" type="noConversion"/>
  </si>
  <si>
    <t>진정제</t>
    <phoneticPr fontId="1" type="noConversion"/>
  </si>
  <si>
    <t>모든 디버프 회복</t>
    <phoneticPr fontId="1" type="noConversion"/>
  </si>
  <si>
    <t>HP 10~15 회복</t>
    <phoneticPr fontId="1" type="noConversion"/>
  </si>
  <si>
    <t>HP 5~10 회복</t>
    <phoneticPr fontId="1" type="noConversion"/>
  </si>
  <si>
    <t>HP 15~20 회복</t>
    <phoneticPr fontId="1" type="noConversion"/>
  </si>
  <si>
    <t>4 ROUND 동안
DGE -5
CRT -5</t>
    <phoneticPr fontId="1" type="noConversion"/>
  </si>
  <si>
    <t>4 ROUND 동안
SPD -2</t>
    <phoneticPr fontId="1" type="noConversion"/>
  </si>
  <si>
    <t>4 ROUND 동안
ACC +5
DGE +5
CRT +5</t>
    <phoneticPr fontId="1" type="noConversion"/>
  </si>
  <si>
    <t>배고픔 10 감소</t>
    <phoneticPr fontId="1" type="noConversion"/>
  </si>
  <si>
    <t>배고픔 5 감소</t>
    <phoneticPr fontId="1" type="noConversion"/>
  </si>
  <si>
    <t>배고픔 20 감소</t>
    <phoneticPr fontId="1" type="noConversion"/>
  </si>
  <si>
    <t>피로도 5, 배고픔 5 감소</t>
    <phoneticPr fontId="1" type="noConversion"/>
  </si>
  <si>
    <t>피로도 20 감소</t>
    <phoneticPr fontId="1" type="noConversion"/>
  </si>
  <si>
    <t>캔맥주</t>
    <phoneticPr fontId="1" type="noConversion"/>
  </si>
  <si>
    <t>위스키</t>
    <phoneticPr fontId="1" type="noConversion"/>
  </si>
  <si>
    <t>스트레스 20 감소</t>
    <phoneticPr fontId="1" type="noConversion"/>
  </si>
  <si>
    <t>피로도, 배고픔 5 증가</t>
    <phoneticPr fontId="1" type="noConversion"/>
  </si>
  <si>
    <t>막대사탕</t>
    <phoneticPr fontId="1" type="noConversion"/>
  </si>
  <si>
    <t>락픽</t>
    <phoneticPr fontId="1" type="noConversion"/>
  </si>
  <si>
    <t>문 개방 가능</t>
    <phoneticPr fontId="1" type="noConversion"/>
  </si>
  <si>
    <t>에스프레소</t>
    <phoneticPr fontId="1" type="noConversion"/>
  </si>
  <si>
    <t>썩은 커피</t>
    <phoneticPr fontId="1" type="noConversion"/>
  </si>
  <si>
    <t>썩은 밀키트</t>
    <phoneticPr fontId="1" type="noConversion"/>
  </si>
  <si>
    <t>생수</t>
    <phoneticPr fontId="1" type="noConversion"/>
  </si>
  <si>
    <t>스낵</t>
    <phoneticPr fontId="1" type="noConversion"/>
  </si>
  <si>
    <t>고정 아이템</t>
    <phoneticPr fontId="1" type="noConversion"/>
  </si>
  <si>
    <t>위치</t>
    <phoneticPr fontId="1" type="noConversion"/>
  </si>
  <si>
    <t>건물 미스터리에 대한 대략적인 정보 제공</t>
    <phoneticPr fontId="1" type="noConversion"/>
  </si>
  <si>
    <t>Tank</t>
    <phoneticPr fontId="1" type="noConversion"/>
  </si>
  <si>
    <t>Deal</t>
    <phoneticPr fontId="1" type="noConversion"/>
  </si>
  <si>
    <t>Supporter</t>
    <phoneticPr fontId="1" type="noConversion"/>
  </si>
  <si>
    <t>O</t>
    <phoneticPr fontId="1" type="noConversion"/>
  </si>
  <si>
    <t>Chloe</t>
    <phoneticPr fontId="1" type="noConversion"/>
  </si>
  <si>
    <t>K</t>
    <phoneticPr fontId="1" type="noConversion"/>
  </si>
  <si>
    <t>Svana</t>
    <phoneticPr fontId="1" type="noConversion"/>
  </si>
  <si>
    <t>Name</t>
    <phoneticPr fontId="1" type="noConversion"/>
  </si>
  <si>
    <t>Gender</t>
    <phoneticPr fontId="1" type="noConversion"/>
  </si>
  <si>
    <t>Male</t>
    <phoneticPr fontId="1" type="noConversion"/>
  </si>
  <si>
    <t>Female</t>
    <phoneticPr fontId="1" type="noConversion"/>
  </si>
  <si>
    <t>Weapon</t>
    <phoneticPr fontId="1" type="noConversion"/>
  </si>
  <si>
    <t>Wrench</t>
    <phoneticPr fontId="1" type="noConversion"/>
  </si>
  <si>
    <t>Axe</t>
    <phoneticPr fontId="1" type="noConversion"/>
  </si>
  <si>
    <t>Knife</t>
    <phoneticPr fontId="1" type="noConversion"/>
  </si>
  <si>
    <t>MMA</t>
    <phoneticPr fontId="1" type="noConversion"/>
  </si>
  <si>
    <t>정전이 발생한 것 같다.</t>
    <phoneticPr fontId="1" type="noConversion"/>
  </si>
  <si>
    <t>벌써 몇일 째 낮이 돌아오지 않는다.</t>
    <phoneticPr fontId="1" type="noConversion"/>
  </si>
  <si>
    <t>주제</t>
    <phoneticPr fontId="1" type="noConversion"/>
  </si>
  <si>
    <t xml:space="preserve"> - GENESIS PROJECT를 통한 XTECH의 인류 초기화 계획 실행</t>
    <phoneticPr fontId="1" type="noConversion"/>
  </si>
  <si>
    <t xml:space="preserve">  -&gt; 만약 주인공이 당신이라면, 당신은 이를 동조할 것인가? 아니면 저지할 것인가?</t>
    <phoneticPr fontId="1" type="noConversion"/>
  </si>
  <si>
    <t>주요 스토리라인</t>
    <phoneticPr fontId="1" type="noConversion"/>
  </si>
  <si>
    <t xml:space="preserve"> - 그 괴물(?)과의 전투 중에 Svana를 만나게 되어 도움을 받고 동행을 시작함</t>
    <phoneticPr fontId="1" type="noConversion"/>
  </si>
  <si>
    <t xml:space="preserve"> - 주인공 K는 히키코모리 생활을 하던 전직 프로그래머 (위치는 1013호)</t>
    <phoneticPr fontId="1" type="noConversion"/>
  </si>
  <si>
    <t xml:space="preserve"> - 갑작스레 문을 두드리는 괴물(?)의 등장과 함께 게임이 시작됨</t>
    <phoneticPr fontId="1" type="noConversion"/>
  </si>
  <si>
    <t xml:space="preserve"> - 건물을 10층 이며, K는 1013호에서 거주</t>
    <phoneticPr fontId="1" type="noConversion"/>
  </si>
  <si>
    <t xml:space="preserve"> - Svana는 자신에 대한 얘기를 거의 하지 않으며 그저 묵묵하게 동행하기만 함</t>
    <phoneticPr fontId="1" type="noConversion"/>
  </si>
  <si>
    <t xml:space="preserve"> - 1012호에서 노인의 일기를 발견하게 되고, K는 본인이 알지 못했던 현상황에 대해 인지하게 됨</t>
    <phoneticPr fontId="1" type="noConversion"/>
  </si>
  <si>
    <t>10층</t>
    <phoneticPr fontId="1" type="noConversion"/>
  </si>
  <si>
    <t xml:space="preserve"> - 1001호에서 10층 Boss와 전투하게 되고, 전투 승리 시 계단을 통해 9층으로 이동 가능</t>
    <phoneticPr fontId="1" type="noConversion"/>
  </si>
  <si>
    <t xml:space="preserve">저것들은 대체 뭐죠? </t>
    <phoneticPr fontId="1" type="noConversion"/>
  </si>
  <si>
    <t>#1</t>
    <phoneticPr fontId="1" type="noConversion"/>
  </si>
  <si>
    <t xml:space="preserve">저도 모르겠어요. 위험하다는 것 말고는. </t>
    <phoneticPr fontId="1" type="noConversion"/>
  </si>
  <si>
    <t>당신. 사람이군요.</t>
    <phoneticPr fontId="1" type="noConversion"/>
  </si>
  <si>
    <t>위험한 정도가 아닌 것 같은데요? 얼른 나가야겠어요.</t>
    <phoneticPr fontId="1" type="noConversion"/>
  </si>
  <si>
    <t xml:space="preserve">같이 가실거죠? </t>
    <phoneticPr fontId="1" type="noConversion"/>
  </si>
  <si>
    <t>소용없어요.</t>
    <phoneticPr fontId="1" type="noConversion"/>
  </si>
  <si>
    <t>계단을 방금 다녀왔어요. 잠겨있었죠.</t>
    <phoneticPr fontId="1" type="noConversion"/>
  </si>
  <si>
    <t xml:space="preserve">내려가는 길이 막혀있는건가요? </t>
    <phoneticPr fontId="1" type="noConversion"/>
  </si>
  <si>
    <t>그런 것 같아요. 게다가 철문이어서 어찌할 방법이 없었네요.</t>
    <phoneticPr fontId="1" type="noConversion"/>
  </si>
  <si>
    <t>젠장. 방법을 찾아야겠네요.</t>
    <phoneticPr fontId="1" type="noConversion"/>
  </si>
  <si>
    <t>그러죠.</t>
    <phoneticPr fontId="1" type="noConversion"/>
  </si>
  <si>
    <t xml:space="preserve">오랜만에 보는 사람이네요. </t>
    <phoneticPr fontId="1" type="noConversion"/>
  </si>
  <si>
    <t>우선 이동하죠. 여기도 안전하진 않을 것 같네요.</t>
    <phoneticPr fontId="1" type="noConversion"/>
  </si>
  <si>
    <t>계속 여기 있었던건가요?</t>
    <phoneticPr fontId="1" type="noConversion"/>
  </si>
  <si>
    <t xml:space="preserve">일단 선택의 여지가 없을 것 같네요. </t>
    <phoneticPr fontId="1" type="noConversion"/>
  </si>
  <si>
    <t>무서웠어요.</t>
    <phoneticPr fontId="1" type="noConversion"/>
  </si>
  <si>
    <t xml:space="preserve">그래서 나갈 생각을 해보진 않았던 것 같아요. </t>
    <phoneticPr fontId="1" type="noConversion"/>
  </si>
  <si>
    <t xml:space="preserve">저희는 내려갈 방법을 찾아보고 있어요. 같이 가시죠. </t>
    <phoneticPr fontId="1" type="noConversion"/>
  </si>
  <si>
    <t xml:space="preserve">여기로 찾아오는 것들만 상대하고 있었죠. </t>
    <phoneticPr fontId="1" type="noConversion"/>
  </si>
  <si>
    <t>근데 방법이 있을까요?</t>
    <phoneticPr fontId="1" type="noConversion"/>
  </si>
  <si>
    <t xml:space="preserve">찾아봐야죠. </t>
    <phoneticPr fontId="1" type="noConversion"/>
  </si>
  <si>
    <t>Austin</t>
    <phoneticPr fontId="1" type="noConversion"/>
  </si>
  <si>
    <t>Bat</t>
    <phoneticPr fontId="1" type="noConversion"/>
  </si>
  <si>
    <t xml:space="preserve"> - 1002호에서 Austin을 만나게 되고 동행</t>
    <phoneticPr fontId="1" type="noConversion"/>
  </si>
  <si>
    <t xml:space="preserve"> - 1011호에서 Chloe를 만나게 되고 동행</t>
    <phoneticPr fontId="1" type="noConversion"/>
  </si>
  <si>
    <t>당신들은..</t>
    <phoneticPr fontId="1" type="noConversion"/>
  </si>
  <si>
    <t>일단 반가워요. Austin이라고 합니다.</t>
    <phoneticPr fontId="1" type="noConversion"/>
  </si>
  <si>
    <t>저희는 내려갈 방법을 찾아보고 있었어요.</t>
    <phoneticPr fontId="1" type="noConversion"/>
  </si>
  <si>
    <t>한가지 확실히 말씀드릴 수 있는건, 지금 계단이 잠겨있다는 거예요.</t>
    <phoneticPr fontId="1" type="noConversion"/>
  </si>
  <si>
    <t>네. 저희도 알고 있습니다.</t>
    <phoneticPr fontId="1" type="noConversion"/>
  </si>
  <si>
    <t>저는 멍청하게 밑으로 내려갈 생각을 안하고, 위로 올라왔죠.</t>
    <phoneticPr fontId="1" type="noConversion"/>
  </si>
  <si>
    <t xml:space="preserve">한마디로 갇혀버린겁니다. </t>
    <phoneticPr fontId="1" type="noConversion"/>
  </si>
  <si>
    <t>그럼 이 방에는 원래 누가 있었던거죠?</t>
    <phoneticPr fontId="1" type="noConversion"/>
  </si>
  <si>
    <t>그것들이 있었죠.</t>
    <phoneticPr fontId="1" type="noConversion"/>
  </si>
  <si>
    <t xml:space="preserve">사실 그것들을 뭐라 불러야할지 모르겠네요. </t>
    <phoneticPr fontId="1" type="noConversion"/>
  </si>
  <si>
    <t>아무튼, 그것들과 싸워서 이 방을 뺏은 셈이죠.</t>
    <phoneticPr fontId="1" type="noConversion"/>
  </si>
  <si>
    <t>같이 가시죠. 탈출한다는 목표는 같이니까요.</t>
    <phoneticPr fontId="1" type="noConversion"/>
  </si>
  <si>
    <t>근데 옆방이 마음에 걸리는데, 한번 들렀다 가보는게 좋을 것 같아요.</t>
    <phoneticPr fontId="1" type="noConversion"/>
  </si>
  <si>
    <t xml:space="preserve">어떤 부분이 마음에 걸리신다는거죠? </t>
    <phoneticPr fontId="1" type="noConversion"/>
  </si>
  <si>
    <t>저는 이 방에 꽤나 오랜 시간 동안 있었어요.</t>
    <phoneticPr fontId="1" type="noConversion"/>
  </si>
  <si>
    <t>그리고 그 오랜 시간 동안 옆방에서 계속 이상한 소리가 났죠.</t>
    <phoneticPr fontId="1" type="noConversion"/>
  </si>
  <si>
    <t>단순하게 이상한 소리라기 보다는, 뭔가 위험한 소리였던 것 같아요.</t>
    <phoneticPr fontId="1" type="noConversion"/>
  </si>
  <si>
    <t>아직 접근해 볼 생각은 없었지만, 동행자가 있으니 한번 체크해보는게 좋을 것 같네요.</t>
    <phoneticPr fontId="1" type="noConversion"/>
  </si>
  <si>
    <t xml:space="preserve">한번 가보도록 하죠. </t>
    <phoneticPr fontId="1" type="noConversion"/>
  </si>
  <si>
    <t>(게임 프롤로그에서 발생)</t>
    <phoneticPr fontId="1" type="noConversion"/>
  </si>
  <si>
    <t>(1011호에서 발생)</t>
    <phoneticPr fontId="1" type="noConversion"/>
  </si>
  <si>
    <t>(1001호에서 발생)</t>
    <phoneticPr fontId="1" type="noConversion"/>
  </si>
  <si>
    <t xml:space="preserve"> - Austin이 1001호에 방문해야할 이유에 대해 설명</t>
    <phoneticPr fontId="1" type="noConversion"/>
  </si>
  <si>
    <t>#2</t>
    <phoneticPr fontId="1" type="noConversion"/>
  </si>
  <si>
    <t>(1001호 Boss 전투 승리 후)</t>
    <phoneticPr fontId="1" type="noConversion"/>
  </si>
  <si>
    <t>(알 수 없는 기계음)</t>
    <phoneticPr fontId="1" type="noConversion"/>
  </si>
  <si>
    <t xml:space="preserve">글쎄요. </t>
    <phoneticPr fontId="1" type="noConversion"/>
  </si>
  <si>
    <t>왠지 문이 열리는 소리였던 것 같기도 하네요.</t>
    <phoneticPr fontId="1" type="noConversion"/>
  </si>
  <si>
    <t>계단 문이 열린걸까요?</t>
    <phoneticPr fontId="1" type="noConversion"/>
  </si>
  <si>
    <t>뭐. 알아볼 방법은 하나겠죠?</t>
    <phoneticPr fontId="1" type="noConversion"/>
  </si>
  <si>
    <t>9층</t>
    <phoneticPr fontId="1" type="noConversion"/>
  </si>
  <si>
    <t xml:space="preserve"> - 10층 Facility Room에서 설치되어있는 이상한 장비를 발견함</t>
    <phoneticPr fontId="1" type="noConversion"/>
  </si>
  <si>
    <t>#3</t>
    <phoneticPr fontId="1" type="noConversion"/>
  </si>
  <si>
    <t>이건 무슨 소리일까요?</t>
    <phoneticPr fontId="1" type="noConversion"/>
  </si>
  <si>
    <t>(10층 Facility Room 방문 시)</t>
    <phoneticPr fontId="1" type="noConversion"/>
  </si>
  <si>
    <t>이상한 기계가 있네요.</t>
    <phoneticPr fontId="1" type="noConversion"/>
  </si>
  <si>
    <t xml:space="preserve">처음 보는 것 같아요 이런건. </t>
    <phoneticPr fontId="1" type="noConversion"/>
  </si>
  <si>
    <t>뭘까요?</t>
    <phoneticPr fontId="1" type="noConversion"/>
  </si>
  <si>
    <t>글쎄요. 저도 처음 보는 것 같네요.</t>
    <phoneticPr fontId="1" type="noConversion"/>
  </si>
  <si>
    <t xml:space="preserve">건드리지 않는게 나을 것 같아요. </t>
    <phoneticPr fontId="1" type="noConversion"/>
  </si>
  <si>
    <t>무슨일이 생길지 모르잖아요?</t>
    <phoneticPr fontId="1" type="noConversion"/>
  </si>
  <si>
    <t>그건 그렇긴 한데..</t>
    <phoneticPr fontId="1" type="noConversion"/>
  </si>
  <si>
    <t>건드려볼까요?</t>
    <phoneticPr fontId="1" type="noConversion"/>
  </si>
  <si>
    <t xml:space="preserve">우리는 살아서 나가려는게 목적이예요. </t>
    <phoneticPr fontId="1" type="noConversion"/>
  </si>
  <si>
    <t>이런 리스크는 제쳐두는게 낫지 않을까요?</t>
    <phoneticPr fontId="1" type="noConversion"/>
  </si>
  <si>
    <t xml:space="preserve">맞는 말이네요. </t>
    <phoneticPr fontId="1" type="noConversion"/>
  </si>
  <si>
    <t>Dolores</t>
    <phoneticPr fontId="1" type="noConversion"/>
  </si>
  <si>
    <t>Bow</t>
    <phoneticPr fontId="1" type="noConversion"/>
  </si>
  <si>
    <t>Tate</t>
    <phoneticPr fontId="1" type="noConversion"/>
  </si>
  <si>
    <t xml:space="preserve"> - 9층에 내려가면 Tate를 만나게 되고 동행 </t>
    <phoneticPr fontId="1" type="noConversion"/>
  </si>
  <si>
    <t xml:space="preserve">저는 Svana라고 해요. </t>
    <phoneticPr fontId="1" type="noConversion"/>
  </si>
  <si>
    <t xml:space="preserve">저는 K라고 합니다. </t>
    <phoneticPr fontId="1" type="noConversion"/>
  </si>
  <si>
    <t>가요 K씨.</t>
    <phoneticPr fontId="1" type="noConversion"/>
  </si>
  <si>
    <t>프롤로그</t>
    <phoneticPr fontId="1" type="noConversion"/>
  </si>
  <si>
    <t>???</t>
    <phoneticPr fontId="1" type="noConversion"/>
  </si>
  <si>
    <t>그래요. 저는 Chloe라고 해요.</t>
    <phoneticPr fontId="1" type="noConversion"/>
  </si>
  <si>
    <t>저는 K 입니다.</t>
    <phoneticPr fontId="1" type="noConversion"/>
  </si>
  <si>
    <t>잘 부탁해요. K.</t>
    <phoneticPr fontId="1" type="noConversion"/>
  </si>
  <si>
    <t>반가워요. K라고 합니다.</t>
    <phoneticPr fontId="1" type="noConversion"/>
  </si>
  <si>
    <t>(괴물 음성)</t>
    <phoneticPr fontId="1" type="noConversion"/>
  </si>
  <si>
    <t>누구시죠?</t>
    <phoneticPr fontId="1" type="noConversion"/>
  </si>
  <si>
    <t>(문을 두들기는 소리)</t>
    <phoneticPr fontId="1" type="noConversion"/>
  </si>
  <si>
    <t>누구시냐고요!</t>
    <phoneticPr fontId="1" type="noConversion"/>
  </si>
  <si>
    <t>아 누구냐고!</t>
    <phoneticPr fontId="1" type="noConversion"/>
  </si>
  <si>
    <t>(문을 여는 소리)</t>
    <phoneticPr fontId="1" type="noConversion"/>
  </si>
  <si>
    <t xml:space="preserve">뭐.. 뭐지?? </t>
    <phoneticPr fontId="1" type="noConversion"/>
  </si>
  <si>
    <t xml:space="preserve">이런 젠장! 이건 대체 뭐야! </t>
    <phoneticPr fontId="1" type="noConversion"/>
  </si>
  <si>
    <t xml:space="preserve">(달리는 소리) </t>
    <phoneticPr fontId="1" type="noConversion"/>
  </si>
  <si>
    <t>(공격하는 소리)</t>
    <phoneticPr fontId="1" type="noConversion"/>
  </si>
  <si>
    <t>그래 덤벼봐!</t>
    <phoneticPr fontId="1" type="noConversion"/>
  </si>
  <si>
    <t>여기도 마찬가지네. 일단 같이 싸우죠.</t>
    <phoneticPr fontId="1" type="noConversion"/>
  </si>
  <si>
    <t>일단 끝나고 얘기하죠.</t>
    <phoneticPr fontId="1" type="noConversion"/>
  </si>
  <si>
    <t xml:space="preserve">이 일기장. 뭔가 이상하지 않나요? </t>
    <phoneticPr fontId="1" type="noConversion"/>
  </si>
  <si>
    <t>어떤 부분이 이상한거죠?</t>
    <phoneticPr fontId="1" type="noConversion"/>
  </si>
  <si>
    <t xml:space="preserve">마지막 부분. </t>
    <phoneticPr fontId="1" type="noConversion"/>
  </si>
  <si>
    <t>내가 그것들을 두려워하는 만큼, 그것들 또한 나를 두려워한다는거.</t>
    <phoneticPr fontId="1" type="noConversion"/>
  </si>
  <si>
    <t xml:space="preserve">그러고보니 좀 이상하긴 하네요. </t>
    <phoneticPr fontId="1" type="noConversion"/>
  </si>
  <si>
    <t>사실 그걸 생각해볼 여유가 없었던 것 같기도 하고..</t>
    <phoneticPr fontId="1" type="noConversion"/>
  </si>
  <si>
    <t>우리 탈출할 수 있을까요?</t>
    <phoneticPr fontId="1" type="noConversion"/>
  </si>
  <si>
    <t xml:space="preserve">해봐야죠. </t>
    <phoneticPr fontId="1" type="noConversion"/>
  </si>
  <si>
    <t xml:space="preserve">그래요. </t>
    <phoneticPr fontId="1" type="noConversion"/>
  </si>
  <si>
    <t>(9층 도착 시 발생)</t>
    <phoneticPr fontId="1" type="noConversion"/>
  </si>
  <si>
    <t xml:space="preserve">일주일 만에 보는 사람들이네요. </t>
    <phoneticPr fontId="1" type="noConversion"/>
  </si>
  <si>
    <t xml:space="preserve">반갑습니다. K라고 합니다. </t>
    <phoneticPr fontId="1" type="noConversion"/>
  </si>
  <si>
    <t xml:space="preserve">저희는 탈출할 방법을 찾고 있어요. </t>
    <phoneticPr fontId="1" type="noConversion"/>
  </si>
  <si>
    <t xml:space="preserve">저는 Tate라고 해요. </t>
    <phoneticPr fontId="1" type="noConversion"/>
  </si>
  <si>
    <t>위에서 내려왔습니다.</t>
    <phoneticPr fontId="1" type="noConversion"/>
  </si>
  <si>
    <t>당신들 위에서 내려온건가요? 아니면 밑에서 올라온건가요?</t>
    <phoneticPr fontId="1" type="noConversion"/>
  </si>
  <si>
    <t>음.. 당신들이 내려오고나서 계단 문이 다시 잠겼네요.</t>
    <phoneticPr fontId="1" type="noConversion"/>
  </si>
  <si>
    <t>다른 층의 문도 열리지 않았어요.</t>
    <phoneticPr fontId="1" type="noConversion"/>
  </si>
  <si>
    <t xml:space="preserve">여기만 문이 열려있었고요. </t>
    <phoneticPr fontId="1" type="noConversion"/>
  </si>
  <si>
    <t xml:space="preserve">그리고 당신들이 들어오고 다시 문이 잠겼고. </t>
    <phoneticPr fontId="1" type="noConversion"/>
  </si>
  <si>
    <t xml:space="preserve">이상하다고 생각하지 않나요? </t>
    <phoneticPr fontId="1" type="noConversion"/>
  </si>
  <si>
    <t xml:space="preserve">마치 누군가 조종하는 것 처럼 말이죠. </t>
    <phoneticPr fontId="1" type="noConversion"/>
  </si>
  <si>
    <t>사실 지금 여기서 벌어지는 모든 것들이 이상합니다.</t>
    <phoneticPr fontId="1" type="noConversion"/>
  </si>
  <si>
    <t>그것들이 등장하는 것도 그렇고.</t>
    <phoneticPr fontId="1" type="noConversion"/>
  </si>
  <si>
    <t>인터넷이 먹통이 되어버린 것도.</t>
    <phoneticPr fontId="1" type="noConversion"/>
  </si>
  <si>
    <t xml:space="preserve">해가 뜨지 않는 것도. </t>
    <phoneticPr fontId="1" type="noConversion"/>
  </si>
  <si>
    <t xml:space="preserve">어쨌든 탈출한다는거죠? </t>
    <phoneticPr fontId="1" type="noConversion"/>
  </si>
  <si>
    <t xml:space="preserve">우선 저도 합류할게요. </t>
    <phoneticPr fontId="1" type="noConversion"/>
  </si>
  <si>
    <t xml:space="preserve"> - 907호에서 이상한 쪽지를 발견</t>
    <phoneticPr fontId="1" type="noConversion"/>
  </si>
  <si>
    <t>(1012호에서 노인의 일기장 루팅 후 가능)</t>
    <phoneticPr fontId="1" type="noConversion"/>
  </si>
  <si>
    <t>Occupation</t>
    <phoneticPr fontId="1" type="noConversion"/>
  </si>
  <si>
    <t>Progammer</t>
    <phoneticPr fontId="1" type="noConversion"/>
  </si>
  <si>
    <t>Business</t>
    <phoneticPr fontId="1" type="noConversion"/>
  </si>
  <si>
    <t>Hacker</t>
    <phoneticPr fontId="1" type="noConversion"/>
  </si>
  <si>
    <t>MMA Fighter</t>
    <phoneticPr fontId="1" type="noConversion"/>
  </si>
  <si>
    <t>Archery Athelete</t>
    <phoneticPr fontId="1" type="noConversion"/>
  </si>
  <si>
    <t>Symbol</t>
    <phoneticPr fontId="1" type="noConversion"/>
  </si>
  <si>
    <t>Lie</t>
    <phoneticPr fontId="1" type="noConversion"/>
  </si>
  <si>
    <t>Story</t>
    <phoneticPr fontId="1" type="noConversion"/>
  </si>
  <si>
    <t>Tragedy</t>
    <phoneticPr fontId="1" type="noConversion"/>
  </si>
  <si>
    <t>Event
Item</t>
    <phoneticPr fontId="1" type="noConversion"/>
  </si>
  <si>
    <t>- Svana는 실제로 현재 건물에 거주자가 아님
- Svana의 정체는 XTECH의 전직원이자 메인 프로그래머 중 하나로 Genesis Project의 주축이 되었던 멤버 중 하나였음
- 본래 정신질환을 앓는 환자의 치료 목적으로 시작된 Genesis Project였고, Svana는 정신질환에 의해 동생을 잃었던 경험으로 인해 해당 
  프로젝트에 적극 참여를 하는 중이었으나, 프로젝트 끝자락에 실제 프로젝트 목적에 대해 알게되어 이를 저지하기 위한 계획을 세움
- 뚜렷한 목표가 있으나, 일행이 건물 1층에서 Xperience 오감 교란설비를 발견하고, Dr. Lim에 의해 Genesis Project 목적성에 대한 
  설명을 듣기 전까지 이를 철저히 숨김
- XTECH는 Xperience 프로젝트를 통해 인간의 오감 인지를 제어할 수 있는 교란설비를 개발하였고, 이를 Genesis Project에 활용함
- 따라서 주인공 일행이 현재까지 건물 내에서 살해한 '그것들'은 모두 인간이었으며, 다만 오감 교란설비를 통해 일행들이 괴물이라고 
  인지하게 되었을 뿐임
- '그것들' 또한 자신에 대한 두려움을 느낀다고 언급했던 노인의 일기 비밀이 여기서 밝혀짐 
- Genesis Project는 인류를 다시 한번 재창조한다는 개념의 프로젝트로 오감 교란설비를 통해 서로를 괴물로 인지하게 하고, 일부는
  서로를 인간으로 인지하게 하여 자연스럽게 그룹이 나뉘게 유도하고, 이 중 승리를 하는 좀 더 우성한 유전자들로만 재구성하겠다는
  취지의 극단적인 계획
- XTECH는 이 프로젝트를 실현하기 위해 Nine Pilgrims라는 사이비 집단을 설립하여 후원하였고, 해당 사이비 집단의 간부였던 인원
  들이 현재 건물 각 층에 배치되었던 Boss들 이었음 (따라서 모든 Boss들이 Nine Pilgrims의 반지를 착용하고 있었던 것)
- 각 층의 Boss와의 전투와 이에 승리할 시에 아랫층으로 가는 문이 열렸던 것 또한 모두 Dr. Lim이 제어하고 있었던 것
- Svana는 Genesis Project의 실질적 리더 격인 Dr. Lim이 해당 건물에 프로토 타입 테스트를 할 것이라는 계획을 알고 있었고, 따라서 
  해당 계획을 저지하기 위해 잠입하였으나, 이에 실패하고 10층에 고립되게 됨
- 하지만 해당 건물은 프로토 타입이 아닌 계획의 일부였으며, 실제로는 같은 날 같은 시간에 동시다발 적으로 세계 전역에서 같은
  상황이 발생하였기 때문에, 이미 세계는 이 극단적인 계획의 피해를 입은 상태
- 어쨌든 Svana는 어떤 일이 있어도 Genesis Project의 목적성에 동의하지 않음</t>
    <phoneticPr fontId="1" type="noConversion"/>
  </si>
  <si>
    <t>Revenge</t>
    <phoneticPr fontId="1" type="noConversion"/>
  </si>
  <si>
    <t>- Tate는 실제로 현재 건물에 거주자가 아님
- Tate는 성폭행의 피해자였던 이력이 있으며, 그 사건이 일어나기 전에는 그냥 평범한 회사원이었음
- 성폭행 사건에 대한 자세한 얘기를 하진 않으나, 주동자는 같은 회사에 근무하던 3인 이었고, 그 사건 이후 동료들 사이에 구설수에
  올라 이를 견디지 못하고 퇴사를 하게 됨
- 본인이 사건을 저지하지 못했던 것에 대한 나약함에 자기혐오를 느끼고 한동안 무기력증에 빠져있다가 어느날 우연찮게 보게된 
  MMA 경기를 보면서 해당 스포츠에 빠져들게 되어 선수로 데뷔까지 하게 됨
- 따라서 나약한 것에 대한 극도의 혐오감을 보임
- 이 건물에 잠입한 이유는 본인의 복수를 위함으로 성폭행 사건의 주동자 중 1명이 913호에 거주 중 이었음
- Tate가 복수를 끝내고 나오는 시점에서 현재 상황이 발생하게 됨
- 이것이 마지막 복수였으며, Tate는 경찰서에 자수를 하러 가는 길에 건물에 봉쇄된 것
- 달리 말하면, Tate는 3인을 살해한 연쇄살인범임
- 최종적으로 힘에 대한 신봉으로 Genesis Project에 대해 옹호하는 입장을 취함</t>
    <phoneticPr fontId="1" type="noConversion"/>
  </si>
  <si>
    <t>- Chloe는 1011호에서 자취를 하고 있었음
- 본래 촉망받던 프로그래머였고, XTECH와 협업을 할 정도로 능력있었으나, 가족 이슈로 인해 해커의 길로 빠지게 됨
  (Chloe의 가족 이슈에 대해서는 밝히지 않음)
- 단순하게 기업의 정보를 빼내 판매하는 불법행위를 하는 중 이었음
- 현재 상황 발생 이전에 인터넷 상에 이상한 코딩이 간섭하는 것을 봤으나, 그 후 전산장비가 모두 셧다운 되어 구체적으로 확인 못 함
- XTECH와의 협업에 대해 밝히고 싶어하지 않았으나, XTECH 브로슈어에 있는 Chloe 사진에 의해 정체가 밝혀지게 됨
- 실제로는 XTECH의 오감 인지체계를 조작하여 더 나은 VR 경험을 제공해주는 Xperience 프로젝트에 메인으로 참여했던 프로그래머
- 따라서 오감 인지체계를 조작하는 기술에 대해서 잘 알고 있으나, 프로토 타입 개발 당시 XTECH의 일방적인 계약 종료가 있었고, 
  섭섭하지 않은 개발비를 받고 프로젝트는 종료가 되었다고 함
- Xperience 프로젝트는 초창기에 심리적 치료요법을 위해 개발이 진행되었던 것으로, 정신질환이 있는 환자의 오감 제어를 통해 VR 
  장비가 없는 상태에서도 현실 인지를 좀 더 나은 방향으로 유도시키기 위한 목적이었음
- Chloe는 XTECH와의 프로젝트 외에 가상현실 내에서 AI들이 상호작용을 하는 Simulation 설계를 하고 있었고, 해당 Simulation에 어떤 
  특정한 상황을 부여하여 AI 들의 상호작용이 도출해내는 값을 토대로 현실 의사결정에 도움을 줄 수 있는 프로그램을 개발 중 이었음
  (추후 난파선 프로젝트와의 연결점)
- Chloe는 가족 이슈로 인해 상대방에게 의존하지 않으려는 경향이 있으며, 따라서 주인공의 결정에 따라 Genesis Project에 대한 
  참여여부가 바뀜 (주인공과 반대의 입장을 선택)</t>
    <phoneticPr fontId="1" type="noConversion"/>
  </si>
  <si>
    <t>- Dolores는 양궁 선수를 준비하던 학생으로 비교적 평범한 가정 출신이며, 702호에서 자취 중이었음
- 하지만 Nine Pilgrims 라는 사이비 종교에 가족들이 빠지게 되면서 본인도 그 단체에 속해있었던 이력이 있음
- 현재 자취를 하는 이유는 Nine Pilgrims에서 빠져나오기 위함이었으며, Dolores를 제외한 가족들은 아직까지 해당 단체에 소속됨
- Nine Pilgrims는 9명의 순교자에 의해 세상이 종말하고, 재창조 될 것이라는 이론을 주장하는 집단으로 9명의 순교자는 정해진 것이 
  아닌 개인의 노력에 의해 쟁취될 수 있는 것이라는 주장을 통해 수많은 광신도를 양성해내고 있는 집단
- 해당 사이비 집단에 소속되었었던 만큼 Dolores는 Nine Pilgrims 교리에 대해 잘 알고 있음
- Nine Pilgrims 광신도들은 소속을 증명하는 특별한 반지를 착용하는데, 6층의 Boss를 처치하고 나서 그 Boss 괴물의 시체 손가락에서 
  그 반지를 발견하게 되어 현재 발생하는 상황이 Nine Pilgrims와의 연관성이 있다는 것을 의심하게 됨
- 그 후로 모든 Boss 처치 시에 Nine Pilgrims의 반지를 발견하게 되어, 의심이 확신이 됨
- 이를 보고 Dolores는 사이비 집단에 대한 의심보다는 Nine Pilgrims에서 얘기하던 재창조가 실제로 일어난다는 생각을 하게 되며, 
  이는 신의 뜻이라는 생각을 품게 됨
- 다시 깨어난 왜곡된 신앙심으로 인해 Genesis Project에 대해 옹호하는 입장을 취하게 됨</t>
    <phoneticPr fontId="1" type="noConversion"/>
  </si>
  <si>
    <t>주인공</t>
    <phoneticPr fontId="1" type="noConversion"/>
  </si>
  <si>
    <t>Choice</t>
    <phoneticPr fontId="1" type="noConversion"/>
  </si>
  <si>
    <t>?
(Programmer)</t>
    <phoneticPr fontId="1" type="noConversion"/>
  </si>
  <si>
    <t>- 주인공은 1013호에 자취 중인 히키코모리로 과거 프로그래머였으나, 퇴사 이후 VR 게임에 빠져 집에서 나오지 않음
- 따라서 현재 발생하는 상황에 대해서도 그것이 문을 두들기기 전에 인지하지 못함
- 주인공의 선택에 따라 스토리 분기점이 나뉘게 됨
 1) Chloe와 Dolores의 모든 스토리를 들은 후 1층에 진입 시 Dr. Lim과 대면
   - Svana와 Dr. Lim에게서 Genesis Project의 모든 내용에 대해 설명을 들음
   1-1) Genesis Project에 동참
        - 주인공, Tate, Dolores VS Chloe, Austin, Svana로 나뉘어 최종 전투를 벌이게 됨 (진엔딩)
        - Genesis Project는 애초 계획했던 기간만큼 실행되고, 주인공 일행은 그 관리자로서 생존하게 됨 
        - 인류는 1%의 생존자를 제외하고 이 참사에 휘말려 죽음을 맞이하고, 인류는 재창조의 국면을 맞이하게 됨
   1-1) Genesis Project에 동참하지 않음
        - 주인공, Austin, Svana VS Chloe, Tate, Dolores로 나뉘어 최종 전투를 벌이게 됨
        - Genesis Project는 실행되었으나, 주인공 일행의 방해를 통해 차질이 발생하게 됨
        - 주인공 일행은 오감 교란설비 파괴 후 생존자들을 모아 XTECH 본사를 점거하고 Genesis Project는 막을 내리게 됨
        - 하지만 이미 인류는 50% 정도가 이 참사에 휘말려 죽음을 맞이한 상태
 2) Chloe와 Dolores의 스토리를 완료하지 못한 후 1층에 진입 시 Dr. Lim과 대면하지 못함
   - Genesis Project에 대한 어떠한 설명도 듣지 못한 채 1층의 오감 교란설비를 보게 되지만, 어떤 설비인지 인지를 하지 못함
   2-1) 설비를 부수고 탈출
        - 주인공 일행은 설비를 부수고 탈출하게 되고, 바깥에는 '그것들'이 더이상 보이지 않음
        - 하지만 주인공 일행을 공격하는 인간들만 가득하고, 그들의 얼굴에는 두려움이 보임
        - 이후 주인공 일행에 행방에 대해서는 밝혀지는 바가 없음
   2-2) 설비를 건드리지 않고 탈출
        - 주인공 일행은 설비를 두고 탈출하게 되지만, 바깥의 상황 또한 건물 내부의 상황가 다를 바 없음을 깨달음
        - 주인공 일행은 지속적으로 보이는 '그것들'과 끊임없는 전투를 하게 됨
        - 이후 주인공 일행에 행방에 대해서는 밝혀지는 바가 없음</t>
    <phoneticPr fontId="1" type="noConversion"/>
  </si>
  <si>
    <t>None</t>
    <phoneticPr fontId="1" type="noConversion"/>
  </si>
  <si>
    <t>- Austin은 309호에서 약혼자 Kate와 거주 중 이었음
- 상황이 발생한 4월 14일 Austin은 사업 상 접대로 인한 음주로 집에 오자마자 잠에 듦
- Austin이 일어났을 때 이미 현재 상황은 벌어진 상태였고, 본인 옆에 괴물이 누워있는 것을 보고 놀라 배트로 그것을 때려죽이게 됨 
- 일행에게는 찾지 말라는 쪽지를 남기고 사라진 Kate를 찾기위해 건물을 내려가지 않고 올라온 것이라 거짓말을 함
- 사실은 괴물의 시체에서 Kate가 끼고있던 약혼반지를 확인하고 본인이 약혼자를 때려죽였다는 자괴감에 실성한 상태로 건물을 오른 것
- 달려드는 괴물들에게 죽임을 당하려는 자살 목적이었으나, 생존 본능에 의해 본인을 철저히 방어하며 살아남았던 것
- 따라서 Austin은 현재 발생하는 상황이 어떠한 인지체계 조작으로 발생되는 것이라는 의심을 하고 있음
- 일행이 309호에 방문 시 괴물의 시체와 시체의 손가락에 끼워진 약혼반지를 다시 마주하곤 오열하고, 일행에게 실토함
- 따라서 Austin은 어떤 일이 있어도 Genesis Project의 목적성에 동의하지 않음</t>
    <phoneticPr fontId="1" type="noConversion"/>
  </si>
  <si>
    <t>1) Bracelet
2) Diamon Ring</t>
    <phoneticPr fontId="1" type="noConversion"/>
  </si>
  <si>
    <t>1) Nine Pilgrims Brochure
2) Cross
3) Nine Pilgrims Ring
4) Nine Pilgrims Bible</t>
    <phoneticPr fontId="1" type="noConversion"/>
  </si>
  <si>
    <t>1) XTECH Brochure
2) XTECH Brochure-2
3) VR Gear
4) Xperience Brochure</t>
    <phoneticPr fontId="1" type="noConversion"/>
  </si>
  <si>
    <t>1) MMA Gloves
2) Handcuffs</t>
    <phoneticPr fontId="1" type="noConversion"/>
  </si>
  <si>
    <t>로그라이크 건물 탈출 (10층 -&gt; 1층)</t>
    <phoneticPr fontId="1" type="noConversion"/>
  </si>
  <si>
    <t>전투는 턴제 RPG (다키스트 던전 스타일)</t>
    <phoneticPr fontId="1" type="noConversion"/>
  </si>
  <si>
    <t>(배경 : 현대 + 약간의 미래)</t>
    <phoneticPr fontId="1" type="noConversion"/>
  </si>
  <si>
    <t>메인 목표는 '생존'</t>
    <phoneticPr fontId="1" type="noConversion"/>
  </si>
  <si>
    <t>제목</t>
    <phoneticPr fontId="1" type="noConversion"/>
  </si>
  <si>
    <t>GRUNGEST ESCAPE (가제)</t>
    <phoneticPr fontId="1" type="noConversion"/>
  </si>
  <si>
    <t>컨셉 기획서</t>
    <phoneticPr fontId="1" type="noConversion"/>
  </si>
  <si>
    <t>PLAYER 설정</t>
    <phoneticPr fontId="1" type="noConversion"/>
  </si>
  <si>
    <t>배경설정</t>
    <phoneticPr fontId="1" type="noConversion"/>
  </si>
  <si>
    <t>1. 시점은 2044년(가까운 미래) 이며, 현재 시점과 크게 다른 점은 없음</t>
    <phoneticPr fontId="1" type="noConversion"/>
  </si>
  <si>
    <t>2. VR 관련 산업이 발달하였으며, 체내 임플란트를 통해 오감을 제어하는 기술이 발달하여 다양한 분야에 활용되고 있음</t>
    <phoneticPr fontId="1" type="noConversion"/>
  </si>
  <si>
    <t xml:space="preserve">   (e.g. 정신질환 환자의 치료 목적으로 오감을 제어하는 기술 등)</t>
    <phoneticPr fontId="1" type="noConversion"/>
  </si>
  <si>
    <t>3. 오감을 제어하는 기술은 XTECH라는 업체의 독점적인 기술로 게임 배경 상 인류의 90% 정도가 이 오감제어 임플란트를 체내에 삽입함</t>
    <phoneticPr fontId="1" type="noConversion"/>
  </si>
  <si>
    <t>4. 많은 유능한 개발자들이 이 XTECH의 Xperience(오감제어 프로젝트)에 참여하였으나, 해당 프로젝트의 실제 목적은 다른 것 이었음</t>
    <phoneticPr fontId="1" type="noConversion"/>
  </si>
  <si>
    <t>5. XTECH의 설립자 Xilon은 우생학의 열렬한 팬이지만, 우성을 가진 종의 탄생을 만드는 것은 생물학적 접근 보다는 극단적인 환경 제어</t>
    <phoneticPr fontId="1" type="noConversion"/>
  </si>
  <si>
    <t xml:space="preserve">   를 통한 접근이 좀 더 효과가 있을 것이라는 생각을 가지고 Genesis Project를 기획하게 됨</t>
    <phoneticPr fontId="1" type="noConversion"/>
  </si>
  <si>
    <t>6. Genesis Project는 오감 제어를 통해 인류가 서로를 괴물로 인식하게 만들고, 불특정 인류끼리는 서로를 인간으로 인식하도록 제어</t>
    <phoneticPr fontId="1" type="noConversion"/>
  </si>
  <si>
    <t xml:space="preserve">   하여 서로 그룹을 나누고 전투하는 과정에서 살아남은 우성의 유전자들로 인류 구성을 재창조하려는 프로젝트</t>
    <phoneticPr fontId="1" type="noConversion"/>
  </si>
  <si>
    <t xml:space="preserve">7. Xilon은 해당 프로젝트 실현을 위해 다수의 신봉자가 필요함을 느껴 Nine Pilgrims라는 사이비 종교를 창시하고, 해당 종교 집단을 </t>
    <phoneticPr fontId="1" type="noConversion"/>
  </si>
  <si>
    <t xml:space="preserve">   뒤에서 후원하는 방식으로 신봉자들을 포교함</t>
    <phoneticPr fontId="1" type="noConversion"/>
  </si>
  <si>
    <t>8. Nine Pilgrims는 9명의 순교자에 의해 세상이 재창조 될 것이라는 종말론적 신앙을 가진 집단이며, 그 9명의 순교자가 특정된 누군가가</t>
    <phoneticPr fontId="1" type="noConversion"/>
  </si>
  <si>
    <t xml:space="preserve">   아닌, 누구나 노력을 통해 될 수 있는 존재로 각인시키며 광신도들을 양성함</t>
    <phoneticPr fontId="1" type="noConversion"/>
  </si>
  <si>
    <t xml:space="preserve">9. 결국 2044년 4월 14일 Genesis Project가 실행되고, 현재 주인공이 거주하는 빌딩은 폐쇄된 채로 오감 교란설비가 설치되고, </t>
    <phoneticPr fontId="1" type="noConversion"/>
  </si>
  <si>
    <t xml:space="preserve">   이는 Dr. Lim 이라는 메인 프로그래머의 관리 하에 유지됨</t>
    <phoneticPr fontId="1" type="noConversion"/>
  </si>
  <si>
    <t>#</t>
    <phoneticPr fontId="1" type="noConversion"/>
  </si>
  <si>
    <t>캐릭터 리스트 및 스토리</t>
    <phoneticPr fontId="1" type="noConversion"/>
  </si>
  <si>
    <t>상호작용 리스트</t>
    <phoneticPr fontId="1" type="noConversion"/>
  </si>
  <si>
    <t>소모품</t>
    <phoneticPr fontId="1" type="noConversion"/>
  </si>
  <si>
    <t>Bracelet</t>
    <phoneticPr fontId="1" type="noConversion"/>
  </si>
  <si>
    <t>Old man's diary</t>
    <phoneticPr fontId="1" type="noConversion"/>
  </si>
  <si>
    <t>Diamond Ring</t>
    <phoneticPr fontId="1" type="noConversion"/>
  </si>
  <si>
    <t>Xperience Brochure</t>
    <phoneticPr fontId="1" type="noConversion"/>
  </si>
  <si>
    <t>XTECH Brochure</t>
    <phoneticPr fontId="1" type="noConversion"/>
  </si>
  <si>
    <t>XTECH Brochure-2</t>
    <phoneticPr fontId="1" type="noConversion"/>
  </si>
  <si>
    <t>VR Gear</t>
    <phoneticPr fontId="1" type="noConversion"/>
  </si>
  <si>
    <t>Handcuffs</t>
    <phoneticPr fontId="1" type="noConversion"/>
  </si>
  <si>
    <t>MMA Gloves</t>
    <phoneticPr fontId="1" type="noConversion"/>
  </si>
  <si>
    <t>Nine Pilgrims Brochure</t>
    <phoneticPr fontId="1" type="noConversion"/>
  </si>
  <si>
    <t>Cross</t>
    <phoneticPr fontId="1" type="noConversion"/>
  </si>
  <si>
    <t>Nine Pilgrims Ring</t>
    <phoneticPr fontId="1" type="noConversion"/>
  </si>
  <si>
    <t>Nine Pilgrims Bible</t>
    <phoneticPr fontId="1" type="noConversion"/>
  </si>
  <si>
    <t>Austin 2차 비밀 해금 (Austin에게 실제로 벌어졌던 일)</t>
    <phoneticPr fontId="1" type="noConversion"/>
  </si>
  <si>
    <t>Austin 1차 비밀 해금 (Austin이 방황하고 있었던 이유 / 거짓)</t>
    <phoneticPr fontId="1" type="noConversion"/>
  </si>
  <si>
    <t>Chloe 1차 비밀 해금 (Chloe의 직업과 이유)</t>
    <phoneticPr fontId="1" type="noConversion"/>
  </si>
  <si>
    <t>Chloe 2차 비밀 해금 (Chloe와 XTECH의 관계성)</t>
    <phoneticPr fontId="1" type="noConversion"/>
  </si>
  <si>
    <t>Chloe 3차 비밀 해금 (Chloe가 Xperience에 참여했던 것)</t>
    <phoneticPr fontId="1" type="noConversion"/>
  </si>
  <si>
    <t>Chloe 4차 비밀 해금 (Xperience 프로젝트와 벌어졌던 일)</t>
    <phoneticPr fontId="1" type="noConversion"/>
  </si>
  <si>
    <t>Tate 1차 비밀 해금 (Tate가 힘을 신봉하며 나약함을 혐오하는 것)</t>
    <phoneticPr fontId="1" type="noConversion"/>
  </si>
  <si>
    <t>Tate 2차 비밀 해금 (Tate가 당했던 성폭행과 건물에 들어왔던 이유)</t>
    <phoneticPr fontId="1" type="noConversion"/>
  </si>
  <si>
    <t>Dolores 1차 비밀 해금 (Dolores의 가족과 Nine Pilgrims의 관계)</t>
    <phoneticPr fontId="1" type="noConversion"/>
  </si>
  <si>
    <t>Dolores 2차 비밀 해금 (Dolores가 자취를 하게 된 이유)</t>
    <phoneticPr fontId="1" type="noConversion"/>
  </si>
  <si>
    <t>Dolores 3차 비밀 해금 (Nine Pilgrims의 교리와 반지의 의미)</t>
    <phoneticPr fontId="1" type="noConversion"/>
  </si>
  <si>
    <t>Dolores 4차 비밀 해금 (Nine Pilgrims에 다시 빠져드는 Dolores)</t>
    <phoneticPr fontId="1" type="noConversion"/>
  </si>
  <si>
    <t>Upgrade Kit</t>
    <phoneticPr fontId="1" type="noConversion"/>
  </si>
  <si>
    <t>스킬 업그레이드 가능</t>
    <phoneticPr fontId="1" type="noConversion"/>
  </si>
  <si>
    <t>출시 계획</t>
    <phoneticPr fontId="1" type="noConversion"/>
  </si>
  <si>
    <t>기초 컨셉</t>
    <phoneticPr fontId="1" type="noConversion"/>
  </si>
  <si>
    <t>Trauma</t>
    <phoneticPr fontId="1" type="noConversion"/>
  </si>
  <si>
    <t>Faith</t>
    <phoneticPr fontId="1" type="noConversion"/>
  </si>
  <si>
    <t>전투 시스템 개요</t>
    <phoneticPr fontId="1" type="noConversion"/>
  </si>
  <si>
    <t>기본적으로 6등신 비율 캐릭터로 디자인 (그런지 레이어 활용)</t>
    <phoneticPr fontId="1" type="noConversion"/>
  </si>
  <si>
    <t>(Spine으로 IDLE 애니메이션)</t>
    <phoneticPr fontId="1" type="noConversion"/>
  </si>
  <si>
    <t>상태이상</t>
    <phoneticPr fontId="1" type="noConversion"/>
  </si>
  <si>
    <t>4 ROUND 동안 매 ROUND HP 2 감소</t>
    <phoneticPr fontId="1" type="noConversion"/>
  </si>
  <si>
    <t>4 ROUND 동안 ACC 50% 감소</t>
    <phoneticPr fontId="1" type="noConversion"/>
  </si>
  <si>
    <t>4 ROUND 동안 MARK 적용</t>
    <phoneticPr fontId="1" type="noConversion"/>
  </si>
  <si>
    <t>다음 턴 자동 SKIP</t>
    <phoneticPr fontId="1" type="noConversion"/>
  </si>
  <si>
    <t>BLEED</t>
    <phoneticPr fontId="1" type="noConversion"/>
  </si>
  <si>
    <t>BLOCK SIGHT</t>
    <phoneticPr fontId="1" type="noConversion"/>
  </si>
  <si>
    <t>MARK</t>
    <phoneticPr fontId="1" type="noConversion"/>
  </si>
  <si>
    <t>STUN</t>
    <phoneticPr fontId="1" type="noConversion"/>
  </si>
  <si>
    <t>DOWN</t>
    <phoneticPr fontId="1" type="noConversion"/>
  </si>
  <si>
    <t>MOVE</t>
    <phoneticPr fontId="1" type="noConversion"/>
  </si>
  <si>
    <t>DEATH</t>
    <phoneticPr fontId="1" type="noConversion"/>
  </si>
  <si>
    <t>넘어짐' 상태이상 차단율</t>
    <phoneticPr fontId="1" type="noConversion"/>
  </si>
  <si>
    <t>해당 오브젝트를 다른 열로 이동</t>
    <phoneticPr fontId="1" type="noConversion"/>
  </si>
  <si>
    <t>사망(전투 내 활동 불가)</t>
    <phoneticPr fontId="1" type="noConversion"/>
  </si>
  <si>
    <t>캐릭터 디자인</t>
    <phoneticPr fontId="1" type="noConversion"/>
  </si>
  <si>
    <t>전투 방식</t>
    <phoneticPr fontId="1" type="noConversion"/>
  </si>
  <si>
    <t>각 ROUND별 SPD가 높은 순서대로 TURN 부여 및 행동 결정</t>
    <phoneticPr fontId="1" type="noConversion"/>
  </si>
  <si>
    <t>캐릭터 STATS</t>
    <phoneticPr fontId="1" type="noConversion"/>
  </si>
  <si>
    <t>캐릭터 행동</t>
    <phoneticPr fontId="1" type="noConversion"/>
  </si>
  <si>
    <t>SKIP</t>
    <phoneticPr fontId="1" type="noConversion"/>
  </si>
  <si>
    <t>SKILL</t>
    <phoneticPr fontId="1" type="noConversion"/>
  </si>
  <si>
    <t>캐릭터가 근접한 공간으로 1열 이동</t>
    <phoneticPr fontId="1" type="noConversion"/>
  </si>
  <si>
    <t>캐릭터가 턴을 넘기고 HP를 5 회복</t>
    <phoneticPr fontId="1" type="noConversion"/>
  </si>
  <si>
    <t>COMBAT ITEM</t>
    <phoneticPr fontId="1" type="noConversion"/>
  </si>
  <si>
    <t>TEAM 메뉴에서 장착한 아이템을 사용</t>
    <phoneticPr fontId="1" type="noConversion"/>
  </si>
  <si>
    <t>방 내부에 인물이 있을 시 캐릭터 동행
방 내부에 적이 있을 시 전투</t>
    <phoneticPr fontId="1" type="noConversion"/>
  </si>
  <si>
    <t>방 내부에 인물이 있을 시 진입 가능
&amp; 캐릭터 동행
방 내부에 적이 있을 시 전투</t>
    <phoneticPr fontId="1" type="noConversion"/>
  </si>
  <si>
    <t>방 내부에 인물이 있을 시 진입 가능
&amp; 캐릭터 동행
방 내부에 적이 있을 시 전투
or 전투 회피 가능</t>
    <phoneticPr fontId="1" type="noConversion"/>
  </si>
  <si>
    <t>Lofi, Post Rock, Dark Ambient(직접 작곡)</t>
    <phoneticPr fontId="1" type="noConversion"/>
  </si>
  <si>
    <t>기본 배경</t>
    <phoneticPr fontId="1" type="noConversion"/>
  </si>
  <si>
    <t>전투 배경</t>
    <phoneticPr fontId="1" type="noConversion"/>
  </si>
  <si>
    <t>탑 다운 뷰 오피스텔 맵 드로잉</t>
    <phoneticPr fontId="1" type="noConversion"/>
  </si>
  <si>
    <t>룸 인테이어 드로잉</t>
    <phoneticPr fontId="1" type="noConversion"/>
  </si>
  <si>
    <t>캐릭터</t>
    <phoneticPr fontId="1" type="noConversion"/>
  </si>
  <si>
    <t>드로잉 + 그런지 레이어</t>
    <phoneticPr fontId="1" type="noConversion"/>
  </si>
  <si>
    <t>아이템</t>
    <phoneticPr fontId="1" type="noConversion"/>
  </si>
  <si>
    <t>무채색 드로잉 + 그런지 레이어</t>
    <phoneticPr fontId="1" type="noConversion"/>
  </si>
  <si>
    <t>직업</t>
    <phoneticPr fontId="1" type="noConversion"/>
  </si>
  <si>
    <t>해커</t>
    <phoneticPr fontId="1" type="noConversion"/>
  </si>
  <si>
    <t>심볼</t>
    <phoneticPr fontId="1" type="noConversion"/>
  </si>
  <si>
    <t>트라우마</t>
    <phoneticPr fontId="1" type="noConversion"/>
  </si>
  <si>
    <t>과거 XTECH와 협업했던 이력이 있음</t>
    <phoneticPr fontId="1" type="noConversion"/>
  </si>
  <si>
    <t>촉망받던 프로그래머였으나, 가족 이슈로 해커로 전향</t>
    <phoneticPr fontId="1" type="noConversion"/>
  </si>
  <si>
    <t>가족 이슈로 인해 상대방의 선택에 반대를 택하는 경향이 있음</t>
    <phoneticPr fontId="1" type="noConversion"/>
  </si>
  <si>
    <t>딜러 or 탱커</t>
    <phoneticPr fontId="1" type="noConversion"/>
  </si>
  <si>
    <t>1열 or 2열</t>
    <phoneticPr fontId="1" type="noConversion"/>
  </si>
  <si>
    <t>피해 모션</t>
    <phoneticPr fontId="1" type="noConversion"/>
  </si>
  <si>
    <t>스킬을 선택하여 해당 스킬 효과 실행</t>
    <phoneticPr fontId="1" type="noConversion"/>
  </si>
  <si>
    <t>데미지 상수</t>
    <phoneticPr fontId="1" type="noConversion"/>
  </si>
  <si>
    <t>전투 시스템 상세</t>
    <phoneticPr fontId="1" type="noConversion"/>
  </si>
  <si>
    <t>예시 (Chloe)</t>
    <phoneticPr fontId="1" type="noConversion"/>
  </si>
  <si>
    <t>캐릭터 스탯</t>
    <phoneticPr fontId="1" type="noConversion"/>
  </si>
  <si>
    <t>MELEE</t>
    <phoneticPr fontId="1" type="noConversion"/>
  </si>
  <si>
    <t>이펙트</t>
    <phoneticPr fontId="1" type="noConversion"/>
  </si>
  <si>
    <t>+100% DMG
vs MARK</t>
    <phoneticPr fontId="1" type="noConversion"/>
  </si>
  <si>
    <t>스킬 1 (AXE DOWN)</t>
    <phoneticPr fontId="1" type="noConversion"/>
  </si>
  <si>
    <t>스킬 2 (COME HERE)</t>
    <phoneticPr fontId="1" type="noConversion"/>
  </si>
  <si>
    <t>RANGE</t>
    <phoneticPr fontId="1" type="noConversion"/>
  </si>
  <si>
    <t>이펙트 상수
및 적용조건</t>
    <phoneticPr fontId="1" type="noConversion"/>
  </si>
  <si>
    <t xml:space="preserve">     을 일반 적에게 사용</t>
    <phoneticPr fontId="1" type="noConversion"/>
  </si>
  <si>
    <t>ex1) Chloe가 AXE DOWN</t>
    <phoneticPr fontId="1" type="noConversion"/>
  </si>
  <si>
    <t>ex2) Chloe가 AXE DOWN</t>
    <phoneticPr fontId="1" type="noConversion"/>
  </si>
  <si>
    <t xml:space="preserve">     을 MARK된 적에게 사용</t>
    <phoneticPr fontId="1" type="noConversion"/>
  </si>
  <si>
    <t>&lt;- DMG는 캐릭터 DMG 범위에서 1개 정수 선택</t>
    <phoneticPr fontId="1" type="noConversion"/>
  </si>
  <si>
    <t>DMG 상수</t>
    <phoneticPr fontId="1" type="noConversion"/>
  </si>
  <si>
    <t>ex3) Chloe가 AXE DOWN</t>
    <phoneticPr fontId="1" type="noConversion"/>
  </si>
  <si>
    <t xml:space="preserve">     을 PRO 10 적에게 사용</t>
    <phoneticPr fontId="1" type="noConversion"/>
  </si>
  <si>
    <t>(캐릭터 ACC+스킬ACC MOD)</t>
    <phoneticPr fontId="1" type="noConversion"/>
  </si>
  <si>
    <t>((캐릭터 DMG*스킬 DMG 상수)+((1 or 0)*캐릭터 DMG*이펙트 상수))</t>
    <phoneticPr fontId="1" type="noConversion"/>
  </si>
  <si>
    <t>((캐릭터 DMG*스킬 DMG 상수)+((1 or 0)*이펙트 상수)*(1-캐릭터 PRO 상수)</t>
    <phoneticPr fontId="1" type="noConversion"/>
  </si>
  <si>
    <t>ex4) Chloe가 AXE DOWN</t>
    <phoneticPr fontId="1" type="noConversion"/>
  </si>
  <si>
    <t xml:space="preserve">     을 사용할 시 명중률</t>
    <phoneticPr fontId="1" type="noConversion"/>
  </si>
  <si>
    <t>(80+0)</t>
    <phoneticPr fontId="1" type="noConversion"/>
  </si>
  <si>
    <t>&lt;-80% 확률로 명중 / 20% 확률로 빗나감</t>
    <phoneticPr fontId="1" type="noConversion"/>
  </si>
  <si>
    <t>ex5) Chloe가 COME HERE</t>
    <phoneticPr fontId="1" type="noConversion"/>
  </si>
  <si>
    <t>(80+5)</t>
    <phoneticPr fontId="1" type="noConversion"/>
  </si>
  <si>
    <t>&lt;-85% 확률로 명중 / 15% 확률로 빗나감</t>
    <phoneticPr fontId="1" type="noConversion"/>
  </si>
  <si>
    <t>4. 크리티컬 데미지 계산</t>
    <phoneticPr fontId="1" type="noConversion"/>
  </si>
  <si>
    <t xml:space="preserve">1. 데미지 계산 </t>
    <phoneticPr fontId="1" type="noConversion"/>
  </si>
  <si>
    <t>2. 방어력 계산</t>
    <phoneticPr fontId="1" type="noConversion"/>
  </si>
  <si>
    <t xml:space="preserve">3. 명중률 계산 </t>
    <phoneticPr fontId="1" type="noConversion"/>
  </si>
  <si>
    <t>((캐릭터 DMG*스킬 DMG 상수)+((1 or 0)*캐릭터 DMG*이펙트 상수))*2</t>
    <phoneticPr fontId="1" type="noConversion"/>
  </si>
  <si>
    <t>ex6) Chloe가 AXE DOWN</t>
    <phoneticPr fontId="1" type="noConversion"/>
  </si>
  <si>
    <t>5. 크리티컬 확률 계산</t>
    <phoneticPr fontId="1" type="noConversion"/>
  </si>
  <si>
    <t>(캐릭터 CRT+스킬 CRT)</t>
    <phoneticPr fontId="1" type="noConversion"/>
  </si>
  <si>
    <t xml:space="preserve">     을 사용할 시 크리티컬</t>
    <phoneticPr fontId="1" type="noConversion"/>
  </si>
  <si>
    <t xml:space="preserve">     확률 및 데미지</t>
    <phoneticPr fontId="1" type="noConversion"/>
  </si>
  <si>
    <t>(8%+7%)</t>
    <phoneticPr fontId="1" type="noConversion"/>
  </si>
  <si>
    <t>&lt;- 15% 확률로 크리티컬 / 85% 확률로 평타</t>
    <phoneticPr fontId="1" type="noConversion"/>
  </si>
  <si>
    <t>&lt;- 크리티컬 데미지</t>
    <phoneticPr fontId="1" type="noConversion"/>
  </si>
  <si>
    <t>6. 상태이상 적용 확률</t>
    <phoneticPr fontId="1" type="noConversion"/>
  </si>
  <si>
    <t>PULL 1 ROW
(100%)</t>
    <phoneticPr fontId="1" type="noConversion"/>
  </si>
  <si>
    <t>(스킬 상태이상 확률 - 캐릭터 상태이상 저항력)</t>
    <phoneticPr fontId="1" type="noConversion"/>
  </si>
  <si>
    <t>ex7) Chloe가 COME HERE</t>
    <phoneticPr fontId="1" type="noConversion"/>
  </si>
  <si>
    <t xml:space="preserve">     적에게 사용</t>
    <phoneticPr fontId="1" type="noConversion"/>
  </si>
  <si>
    <t>(100-0)</t>
    <phoneticPr fontId="1" type="noConversion"/>
  </si>
  <si>
    <t xml:space="preserve">     을 MOVE 저항력 40</t>
    <phoneticPr fontId="1" type="noConversion"/>
  </si>
  <si>
    <t>&lt;- 60% 확률로 MOVE / 40% 확률로 효과없음)</t>
    <phoneticPr fontId="1" type="noConversion"/>
  </si>
  <si>
    <t>((8,16)*100%)+(0*(8,16)*100%)</t>
    <phoneticPr fontId="1" type="noConversion"/>
  </si>
  <si>
    <t>((8,16)*100%)+(1*(8,16)*100%)</t>
    <phoneticPr fontId="1" type="noConversion"/>
  </si>
  <si>
    <t>((8,16)*100%)+(0*(8,16)*100%)*(1-10%)</t>
    <phoneticPr fontId="1" type="noConversion"/>
  </si>
  <si>
    <t>((8,16)*100%)+(0*(8,16)*100%)*2</t>
    <phoneticPr fontId="1" type="noConversion"/>
  </si>
  <si>
    <t>&lt;- 크리티컬 DMG = 계산된 DMG*2</t>
    <phoneticPr fontId="1" type="noConversion"/>
  </si>
  <si>
    <t>&lt;- 방어력 %가 차감된 DMG가 적에게 적용</t>
    <phoneticPr fontId="1" type="noConversion"/>
  </si>
  <si>
    <t>MARK TARGET (100%)</t>
    <phoneticPr fontId="1" type="noConversion"/>
  </si>
  <si>
    <t>ACC +20
CRT +22%
SPD +3</t>
    <phoneticPr fontId="1" type="noConversion"/>
  </si>
  <si>
    <t>스킬 상세</t>
    <phoneticPr fontId="1" type="noConversion"/>
  </si>
  <si>
    <t>1. MELEE</t>
    <phoneticPr fontId="1" type="noConversion"/>
  </si>
  <si>
    <t>2. RANGE</t>
    <phoneticPr fontId="1" type="noConversion"/>
  </si>
  <si>
    <t>근거리공격. 데미지는 높으나 상대편 1열에 있는 캐릭터에게만 사용 가능.</t>
    <phoneticPr fontId="1" type="noConversion"/>
  </si>
  <si>
    <t>장거리공격. 데미지는 낮으나 상대편 원하는 캐릭터에게 사용 가능.</t>
    <phoneticPr fontId="1" type="noConversion"/>
  </si>
  <si>
    <t>3. GLOBAL</t>
    <phoneticPr fontId="1" type="noConversion"/>
  </si>
  <si>
    <t>전체공격. 데미지가 극도로 낮으나 상대편 전원에게 공격 가능.</t>
    <phoneticPr fontId="1" type="noConversion"/>
  </si>
  <si>
    <t>DEBUFF</t>
    <phoneticPr fontId="1" type="noConversion"/>
  </si>
  <si>
    <t>BUFF</t>
    <phoneticPr fontId="1" type="noConversion"/>
  </si>
  <si>
    <t>4. DEBUFF</t>
    <phoneticPr fontId="1" type="noConversion"/>
  </si>
  <si>
    <t>상대편 캐릭터에게 상태이나, 스탯 디버프를 적용.</t>
    <phoneticPr fontId="1" type="noConversion"/>
  </si>
  <si>
    <t>5. BUFF</t>
    <phoneticPr fontId="1" type="noConversion"/>
  </si>
  <si>
    <t>AXE DOWN)</t>
    <phoneticPr fontId="1" type="noConversion"/>
  </si>
  <si>
    <t>COME HERE</t>
    <phoneticPr fontId="1" type="noConversion"/>
  </si>
  <si>
    <t>YOU ARE DOOMED</t>
    <phoneticPr fontId="1" type="noConversion"/>
  </si>
  <si>
    <t>I'M WATCHING</t>
    <phoneticPr fontId="1" type="noConversion"/>
  </si>
  <si>
    <t>기본적으로 각 스킬별 위 5가지 특성 중 한가지 특성을 보유하고 있음</t>
    <phoneticPr fontId="1" type="noConversion"/>
  </si>
  <si>
    <t>일부 스킬은 두가지의 특성을 함께 보유</t>
    <phoneticPr fontId="1" type="noConversion"/>
  </si>
  <si>
    <t xml:space="preserve">  e.g.) COME HERE은 RANGE의 특성과 DEBUFF의 특성을 동시에 보유하여, 낮은 데미지와 함께 상태이상(MOVE)를 적에게 적용</t>
    <phoneticPr fontId="1" type="noConversion"/>
  </si>
  <si>
    <t>본인 혹은 아군 캐릭터에게 스탯 버프나 상태이상 해제를 적용.</t>
    <phoneticPr fontId="1" type="noConversion"/>
  </si>
  <si>
    <t>전투 배치</t>
    <phoneticPr fontId="1" type="noConversion"/>
  </si>
  <si>
    <t>아군 좌측 3열에 3명의 캐릭터 배치</t>
    <phoneticPr fontId="1" type="noConversion"/>
  </si>
  <si>
    <t>적군 우측 3열에 3명의 캐릭터 배치</t>
    <phoneticPr fontId="1" type="noConversion"/>
  </si>
  <si>
    <t>사망 캐릭터 발생 시 높은 열의 캐릭터가 낮은 열로 이동</t>
    <phoneticPr fontId="1" type="noConversion"/>
  </si>
  <si>
    <t xml:space="preserve">       2열 캐릭터 사망 시 (3열 -&gt; 2열 / 1열 이동 없음)</t>
    <phoneticPr fontId="1" type="noConversion"/>
  </si>
  <si>
    <t xml:space="preserve">       3열 캐릭터 사망 시 (이동 없음)</t>
    <phoneticPr fontId="1" type="noConversion"/>
  </si>
  <si>
    <t xml:space="preserve"> e.g.) 1열 캐릭터 사망 시 (3열 -&gt; 2열 / 2열 -&gt; 1열)</t>
    <phoneticPr fontId="1" type="noConversion"/>
  </si>
  <si>
    <t>맵 상 이동</t>
    <phoneticPr fontId="1" type="noConversion"/>
  </si>
  <si>
    <t>맵 상 이동은 이동 좌표로만 이동 가능</t>
    <phoneticPr fontId="1" type="noConversion"/>
  </si>
  <si>
    <t>이벤트 발생 시 일러스트와 함께 해당하는 효과 적용</t>
    <phoneticPr fontId="1" type="noConversion"/>
  </si>
  <si>
    <t>인벤토리 상세</t>
    <phoneticPr fontId="1" type="noConversion"/>
  </si>
  <si>
    <t>아이템 루팅</t>
    <phoneticPr fontId="1" type="noConversion"/>
  </si>
  <si>
    <t>아이템 루팅은 '방 탐색', '전투 승리 후 획득'하는 2가지 행위로만 가능</t>
    <phoneticPr fontId="1" type="noConversion"/>
  </si>
  <si>
    <t>맵 상에서 사용 가능한 아이템으로 피로도, 배고픔, 스트레스에 긍/부정적 영향</t>
    <phoneticPr fontId="1" type="noConversion"/>
  </si>
  <si>
    <t>전투 중 캐릭터에 장착하여 사용 가능한 아이템으로 HP 회복, 상태이상 회복, 버프, 디버프 역할</t>
    <phoneticPr fontId="1" type="noConversion"/>
  </si>
  <si>
    <t>게임 진행 중 문 상호작용 시 문을 여는 역할을 수행</t>
    <phoneticPr fontId="1" type="noConversion"/>
  </si>
  <si>
    <t>고정아이템</t>
    <phoneticPr fontId="1" type="noConversion"/>
  </si>
  <si>
    <t>게임 진행 중 각 캐릭터 별 스토리 해금을 위해 필요한 아이템</t>
    <phoneticPr fontId="1" type="noConversion"/>
  </si>
  <si>
    <t>아이템은 '락픽', '일반 소모품', '전투 소모품', '업그레이드 키트'과 '고정아이템'으로 나누어 구성</t>
    <phoneticPr fontId="1" type="noConversion"/>
  </si>
  <si>
    <t>업그레이드 키트</t>
    <phoneticPr fontId="1" type="noConversion"/>
  </si>
  <si>
    <t>캐릭터 스킬 업그레이드에 필요한 아이템 (방에 고정 배치되며, 개수 한정)</t>
    <phoneticPr fontId="1" type="noConversion"/>
  </si>
  <si>
    <t>락픽, 일반 소모품, 전투 소모품은 일정 확률을 통해 루팅</t>
    <phoneticPr fontId="1" type="noConversion"/>
  </si>
  <si>
    <t>타겟</t>
    <phoneticPr fontId="1" type="noConversion"/>
  </si>
  <si>
    <t>차별점</t>
    <phoneticPr fontId="1" type="noConversion"/>
  </si>
  <si>
    <t>생존게임들의 공통 요소 -&gt; 고정적인 안식처가 존재 (안식처에서 회복 및 재정비 가능)</t>
    <phoneticPr fontId="1" type="noConversion"/>
  </si>
  <si>
    <t xml:space="preserve"> -&gt; 따라서 안식처를 없애 공포감과 스릴을 지속시킨다</t>
    <phoneticPr fontId="1" type="noConversion"/>
  </si>
  <si>
    <t>간단한 아이템 사용, 스킬 사용 등으로 회복 가능한 HP</t>
    <phoneticPr fontId="1" type="noConversion"/>
  </si>
  <si>
    <t xml:space="preserve"> -&gt; HP 회복 가능한 수단을 '전투 소모품'과 '잠깐의 휴식'으로 한정</t>
    <phoneticPr fontId="1" type="noConversion"/>
  </si>
  <si>
    <t>캐릭터의 레벨이 오르면 캐릭터가 강해지는 육성의 재미가 있지만, 게임이 시시해진다</t>
    <phoneticPr fontId="1" type="noConversion"/>
  </si>
  <si>
    <t xml:space="preserve"> -&gt; 캐릭터 레벨 시스템 파기 및 스킬 업그레이드만 가득하도록 구성 (스킬 업그레이드 또한 한정된 수량만 가능)</t>
    <phoneticPr fontId="1" type="noConversion"/>
  </si>
  <si>
    <t>WINDOWS 버전 스팀 출시 ('23년 12월 1일)</t>
    <phoneticPr fontId="1" type="noConversion"/>
  </si>
  <si>
    <t>데모 버전 공개 및 펀딩 진행 ('23년 6월 1일) -&gt; 펀딩 자금 계획은 게임 내 성우 외주 및 프로그래밍 외주</t>
    <phoneticPr fontId="1" type="noConversion"/>
  </si>
  <si>
    <t>전투 후 / 탐색 시 락픽, 소모품 획득 확률</t>
    <phoneticPr fontId="1" type="noConversion"/>
  </si>
  <si>
    <t>아이템 소지제한</t>
    <phoneticPr fontId="1" type="noConversion"/>
  </si>
  <si>
    <t xml:space="preserve">일반 소모품, 전투 소모품은 총 15개 소지 가능 </t>
    <phoneticPr fontId="1" type="noConversion"/>
  </si>
  <si>
    <t>(같은 아이템 개수 중첩 불가)</t>
    <phoneticPr fontId="1" type="noConversion"/>
  </si>
  <si>
    <t xml:space="preserve"> -&gt; 어려운 난이도와 그 스트레스로 인한 희열에 열광하는 PC 싱글게임 플레이어</t>
    <phoneticPr fontId="1" type="noConversion"/>
  </si>
  <si>
    <t>사람들이 다키스트 던전 고난이도 모드에 열광한 이유? -&gt; 스트레스는 또 다른 이름의 희열 + 스트레스를 극복하는 성취감</t>
    <phoneticPr fontId="1" type="noConversion"/>
  </si>
  <si>
    <t>MAC, LINUX 버전 스팀 업데이트 ('23년 1월 내)</t>
    <phoneticPr fontId="1" type="noConversion"/>
  </si>
  <si>
    <t>기본게임요소</t>
    <phoneticPr fontId="1" type="noConversion"/>
  </si>
  <si>
    <t xml:space="preserve">플레이어가 관리해야 할 3가지 파라미터로 이동 시 이벤트로 인해 증감됨 </t>
    <phoneticPr fontId="1" type="noConversion"/>
  </si>
  <si>
    <t>각 파라미터 상한치는 100으로, 한가지 파라미터가 100에 도달 시 게임 오버</t>
    <phoneticPr fontId="1" type="noConversion"/>
  </si>
  <si>
    <t>플레이어는 방에서의 '휴식'이나 맵 상 인벤토리 소모품 활용을 통해 회복 가능</t>
    <phoneticPr fontId="1" type="noConversion"/>
  </si>
  <si>
    <t>플레이어가 이동이나 문, 계단에서의 상호작용 시에 확률 기반으로 전투 발생 가능</t>
    <phoneticPr fontId="1" type="noConversion"/>
  </si>
  <si>
    <t>각 층 별 Boss의 위치는 고정되어 있으며, 해당 방에 입장할 시 필연적으로 전투 발생</t>
    <phoneticPr fontId="1" type="noConversion"/>
  </si>
  <si>
    <t>전투 승리</t>
    <phoneticPr fontId="1" type="noConversion"/>
  </si>
  <si>
    <t>전투 승리 시 아이템 루팅 후 플레이 지속 가능</t>
    <phoneticPr fontId="1" type="noConversion"/>
  </si>
  <si>
    <t>전투 패배</t>
    <phoneticPr fontId="1" type="noConversion"/>
  </si>
  <si>
    <t>전투 패배 시 새로운 팀으로 전투를 이어서 진행 가능</t>
    <phoneticPr fontId="1" type="noConversion"/>
  </si>
  <si>
    <t xml:space="preserve"> -&gt; 모든 캐릭터 사망 시 게임 오버</t>
    <phoneticPr fontId="1" type="noConversion"/>
  </si>
  <si>
    <t>일반 전투</t>
    <phoneticPr fontId="1" type="noConversion"/>
  </si>
  <si>
    <t>Boss 전투</t>
    <phoneticPr fontId="1" type="noConversion"/>
  </si>
  <si>
    <t>층</t>
    <phoneticPr fontId="1" type="noConversion"/>
  </si>
  <si>
    <t>건물은 총 10층으로, 10층에서 시작하여 1층까지 도달하는 것이 목표</t>
    <phoneticPr fontId="1" type="noConversion"/>
  </si>
  <si>
    <t xml:space="preserve"> -&gt; 아래 층에 내려가는 것은 각 층의 Boss와의 전투 승리를 통해 해금 가능</t>
    <phoneticPr fontId="1" type="noConversion"/>
  </si>
  <si>
    <t>BAG</t>
    <phoneticPr fontId="1" type="noConversion"/>
  </si>
  <si>
    <t>FATIGUE</t>
    <phoneticPr fontId="1" type="noConversion"/>
  </si>
  <si>
    <t>HUNGER</t>
    <phoneticPr fontId="1" type="noConversion"/>
  </si>
  <si>
    <t>STRESS</t>
    <phoneticPr fontId="1" type="noConversion"/>
  </si>
  <si>
    <t>인벤토리로 플레이어가 보유한 락픽 / 소모품 / 고정 아이템 확인 가능</t>
    <phoneticPr fontId="1" type="noConversion"/>
  </si>
  <si>
    <t xml:space="preserve"> -&gt; 소모품 최대 소지 개수는 15개로 같은 아이템 중첩 불가능</t>
    <phoneticPr fontId="1" type="noConversion"/>
  </si>
  <si>
    <t xml:space="preserve">    (e.g. 붕대 2개 보유 시 인벤토리 2칸을 차지)</t>
    <phoneticPr fontId="1" type="noConversion"/>
  </si>
  <si>
    <t>TEAM</t>
    <phoneticPr fontId="1" type="noConversion"/>
  </si>
  <si>
    <t>스탯 창으로 각 캐릭터의 스탯 확인 및 스킬 업그레이드 가능</t>
    <phoneticPr fontId="1" type="noConversion"/>
  </si>
  <si>
    <t>각 캐릭터 별 대화를 통한 스토리 해금 진행도 여기서 확인</t>
    <phoneticPr fontId="1" type="noConversion"/>
  </si>
  <si>
    <t>MENU</t>
    <phoneticPr fontId="1" type="noConversion"/>
  </si>
  <si>
    <t>게임 세이브, 로드 및 설정, 게임 종료 등을 실행하는 메뉴</t>
    <phoneticPr fontId="1" type="noConversion"/>
  </si>
  <si>
    <t>각 캐릭터 별 스토리 해금 가능</t>
    <phoneticPr fontId="1" type="noConversion"/>
  </si>
  <si>
    <t>BASE COLOR</t>
    <phoneticPr fontId="1" type="noConversion"/>
  </si>
  <si>
    <t>상세</t>
    <phoneticPr fontId="1" type="noConversion"/>
  </si>
  <si>
    <t>Dark Yellow</t>
    <phoneticPr fontId="1" type="noConversion"/>
  </si>
  <si>
    <t>Black &amp; White</t>
    <phoneticPr fontId="1" type="noConversion"/>
  </si>
  <si>
    <t>Dark Blue</t>
    <phoneticPr fontId="1" type="noConversion"/>
  </si>
  <si>
    <t>Dark Gray</t>
    <phoneticPr fontId="1" type="noConversion"/>
  </si>
  <si>
    <t>Dark Green</t>
    <phoneticPr fontId="1" type="noConversion"/>
  </si>
  <si>
    <t>*사운드 트랙에 청각효과 적용하는 것은 몰입감에 방해를 줄 수 있는 요소라 판단하여 소음 발생하는 것으로 대체</t>
    <phoneticPr fontId="1" type="noConversion"/>
  </si>
  <si>
    <t>**시각, 청각 외에 미각, 촉각, 후각은 리소스를 통해 이펙트를 줄 수 있는 것이 없으므로 제외</t>
    <phoneticPr fontId="1" type="noConversion"/>
  </si>
  <si>
    <t>10-19</t>
    <phoneticPr fontId="1" type="noConversion"/>
  </si>
  <si>
    <t>13-26</t>
    <phoneticPr fontId="1" type="noConversion"/>
  </si>
  <si>
    <t>7-14</t>
    <phoneticPr fontId="1" type="noConversion"/>
  </si>
  <si>
    <t>9-16</t>
    <phoneticPr fontId="1" type="noConversion"/>
  </si>
  <si>
    <t>8-14</t>
    <phoneticPr fontId="1" type="noConversion"/>
  </si>
  <si>
    <t>7-13</t>
    <phoneticPr fontId="1" type="noConversion"/>
  </si>
  <si>
    <t>Player</t>
    <phoneticPr fontId="1" type="noConversion"/>
  </si>
  <si>
    <t>Enemy</t>
    <phoneticPr fontId="1" type="noConversion"/>
  </si>
  <si>
    <t>Global</t>
    <phoneticPr fontId="1" type="noConversion"/>
  </si>
  <si>
    <t>4-7</t>
    <phoneticPr fontId="1" type="noConversion"/>
  </si>
  <si>
    <t>Crusader (Tank)</t>
    <phoneticPr fontId="1" type="noConversion"/>
  </si>
  <si>
    <t>Leper (Tank)</t>
    <phoneticPr fontId="1" type="noConversion"/>
  </si>
  <si>
    <t>Arbalest (Deal)</t>
    <phoneticPr fontId="1" type="noConversion"/>
  </si>
  <si>
    <t>Highwayman (Deal)</t>
    <phoneticPr fontId="1" type="noConversion"/>
  </si>
  <si>
    <t>Bounty Hunter (Deal)</t>
    <phoneticPr fontId="1" type="noConversion"/>
  </si>
  <si>
    <t>Grave Robber (Deal)</t>
    <phoneticPr fontId="1" type="noConversion"/>
  </si>
  <si>
    <t>Hellion (Deal)</t>
    <phoneticPr fontId="1" type="noConversion"/>
  </si>
  <si>
    <t>Man at Arms (Tank)</t>
    <phoneticPr fontId="1" type="noConversion"/>
  </si>
  <si>
    <t>Houndmaster (Deal)</t>
    <phoneticPr fontId="1" type="noConversion"/>
  </si>
  <si>
    <t>Vestal (Support)</t>
    <phoneticPr fontId="1" type="noConversion"/>
  </si>
  <si>
    <t>Plague Doctor (Support)</t>
    <phoneticPr fontId="1" type="noConversion"/>
  </si>
  <si>
    <t>Occulist (Support)</t>
    <phoneticPr fontId="1" type="noConversion"/>
  </si>
  <si>
    <t>Jester (Support)</t>
    <phoneticPr fontId="1" type="noConversion"/>
  </si>
  <si>
    <t>Cultist Brawler (Deal)</t>
    <phoneticPr fontId="1" type="noConversion"/>
  </si>
  <si>
    <t>Brigand Bloodletter (Tank)</t>
    <phoneticPr fontId="1" type="noConversion"/>
  </si>
  <si>
    <t>1-3</t>
    <phoneticPr fontId="1" type="noConversion"/>
  </si>
  <si>
    <t>Ghoul (Tank)</t>
    <phoneticPr fontId="1" type="noConversion"/>
  </si>
  <si>
    <t>7-15</t>
    <phoneticPr fontId="1" type="noConversion"/>
  </si>
  <si>
    <t>Brigand Cutthroat (Deal)</t>
    <phoneticPr fontId="1" type="noConversion"/>
  </si>
  <si>
    <t>Brigand Raider (Deal)</t>
    <phoneticPr fontId="1" type="noConversion"/>
  </si>
  <si>
    <t>4-9</t>
    <phoneticPr fontId="1" type="noConversion"/>
  </si>
  <si>
    <t>Bone Rabble (Deal)</t>
    <phoneticPr fontId="1" type="noConversion"/>
  </si>
  <si>
    <t>2-5</t>
    <phoneticPr fontId="1" type="noConversion"/>
  </si>
  <si>
    <t>Madman (Support)</t>
    <phoneticPr fontId="1" type="noConversion"/>
  </si>
  <si>
    <t>1</t>
    <phoneticPr fontId="1" type="noConversion"/>
  </si>
  <si>
    <t>Cultist Acolyte (Support)</t>
    <phoneticPr fontId="1" type="noConversion"/>
  </si>
  <si>
    <t>The Collector (Boss)</t>
    <phoneticPr fontId="1" type="noConversion"/>
  </si>
  <si>
    <t>6-13</t>
    <phoneticPr fontId="1" type="noConversion"/>
  </si>
  <si>
    <t>Ruins</t>
    <phoneticPr fontId="1" type="noConversion"/>
  </si>
  <si>
    <t>Bone Soldier (Deal)</t>
    <phoneticPr fontId="1" type="noConversion"/>
  </si>
  <si>
    <t>Bone Courtier (Support)</t>
    <phoneticPr fontId="1" type="noConversion"/>
  </si>
  <si>
    <t>Bone Arbalist (Deal)</t>
    <phoneticPr fontId="1" type="noConversion"/>
  </si>
  <si>
    <t>Bone Defender (Tank)</t>
    <phoneticPr fontId="1" type="noConversion"/>
  </si>
  <si>
    <t>3-5</t>
    <phoneticPr fontId="1" type="noConversion"/>
  </si>
  <si>
    <t>Bone Spearman (Deal)</t>
    <phoneticPr fontId="1" type="noConversion"/>
  </si>
  <si>
    <t>5-11</t>
    <phoneticPr fontId="1" type="noConversion"/>
  </si>
  <si>
    <t>4-8</t>
    <phoneticPr fontId="1" type="noConversion"/>
  </si>
  <si>
    <t>5-15</t>
    <phoneticPr fontId="1" type="noConversion"/>
  </si>
  <si>
    <t>Bone Captain (Tank)</t>
    <phoneticPr fontId="1" type="noConversion"/>
  </si>
  <si>
    <t>11-22</t>
    <phoneticPr fontId="1" type="noConversion"/>
  </si>
  <si>
    <t>Bone Bearer (Support)</t>
    <phoneticPr fontId="1" type="noConversion"/>
  </si>
  <si>
    <t>Necromancer (Boss)</t>
    <phoneticPr fontId="1" type="noConversion"/>
  </si>
  <si>
    <t>Prophet (Boss)</t>
    <phoneticPr fontId="1" type="noConversion"/>
  </si>
  <si>
    <t>23-45</t>
    <phoneticPr fontId="1" type="noConversion"/>
  </si>
  <si>
    <t>Warrens</t>
    <phoneticPr fontId="1" type="noConversion"/>
  </si>
  <si>
    <t>Swine Chopper (Tank)</t>
    <phoneticPr fontId="1" type="noConversion"/>
  </si>
  <si>
    <t>Swine Slasher (Deal)</t>
    <phoneticPr fontId="1" type="noConversion"/>
  </si>
  <si>
    <t>Swine Wretch (Support)</t>
    <phoneticPr fontId="1" type="noConversion"/>
  </si>
  <si>
    <t>Swine Drummer (Support)</t>
    <phoneticPr fontId="1" type="noConversion"/>
  </si>
  <si>
    <t>Carrion Eater (Support)</t>
    <phoneticPr fontId="1" type="noConversion"/>
  </si>
  <si>
    <t>Large Carrion Eater (Tank)</t>
    <phoneticPr fontId="1" type="noConversion"/>
  </si>
  <si>
    <t>10-20</t>
    <phoneticPr fontId="1" type="noConversion"/>
  </si>
  <si>
    <t>Swinetaur (Tank)</t>
    <phoneticPr fontId="1" type="noConversion"/>
  </si>
  <si>
    <t>Swine Skiver (Deal)</t>
    <phoneticPr fontId="1" type="noConversion"/>
  </si>
  <si>
    <t>12-18</t>
    <phoneticPr fontId="1" type="noConversion"/>
  </si>
  <si>
    <t>Swine Prince (Boss)</t>
    <phoneticPr fontId="1" type="noConversion"/>
  </si>
  <si>
    <t>9-19</t>
    <phoneticPr fontId="1" type="noConversion"/>
  </si>
  <si>
    <t>Weald</t>
    <phoneticPr fontId="1" type="noConversion"/>
  </si>
  <si>
    <t>Ectoplasm (Deal)</t>
    <phoneticPr fontId="1" type="noConversion"/>
  </si>
  <si>
    <t>6-10</t>
    <phoneticPr fontId="1" type="noConversion"/>
  </si>
  <si>
    <t>Large Ectoplasm (Tank)</t>
    <phoneticPr fontId="1" type="noConversion"/>
  </si>
  <si>
    <t>Rabid Gnasher (Deal)</t>
    <phoneticPr fontId="1" type="noConversion"/>
  </si>
  <si>
    <t>2-6</t>
    <phoneticPr fontId="1" type="noConversion"/>
  </si>
  <si>
    <t>Fungal Scratcher (Tank)</t>
    <phoneticPr fontId="1" type="noConversion"/>
  </si>
  <si>
    <t>Fungal Artillery (Support)</t>
    <phoneticPr fontId="1" type="noConversion"/>
  </si>
  <si>
    <t>Crone (Support)</t>
    <phoneticPr fontId="1" type="noConversion"/>
  </si>
  <si>
    <t>Unclean Giant (Tank)</t>
    <phoneticPr fontId="1" type="noConversion"/>
  </si>
  <si>
    <t>19-37</t>
    <phoneticPr fontId="1" type="noConversion"/>
  </si>
  <si>
    <t>Hateful Virago (Deal)</t>
    <phoneticPr fontId="1" type="noConversion"/>
  </si>
  <si>
    <t>Hag (Boss)</t>
    <phoneticPr fontId="1" type="noConversion"/>
  </si>
  <si>
    <t>Cove</t>
    <phoneticPr fontId="1" type="noConversion"/>
  </si>
  <si>
    <t>Pelagic Grouper (Deal)</t>
    <phoneticPr fontId="1" type="noConversion"/>
  </si>
  <si>
    <t>9-17</t>
    <phoneticPr fontId="1" type="noConversion"/>
  </si>
  <si>
    <t>Pelagic Shaman (Support)</t>
    <phoneticPr fontId="1" type="noConversion"/>
  </si>
  <si>
    <t>Pelagic Guardian (Tank)</t>
    <phoneticPr fontId="1" type="noConversion"/>
  </si>
  <si>
    <t>Sea Maggot (Support)</t>
    <phoneticPr fontId="1" type="noConversion"/>
  </si>
  <si>
    <t>Deep Stinger (Deal)</t>
    <phoneticPr fontId="1" type="noConversion"/>
  </si>
  <si>
    <t>Drowned Thrall (Tank)</t>
    <phoneticPr fontId="1" type="noConversion"/>
  </si>
  <si>
    <t>Uca Major (Tank)</t>
    <phoneticPr fontId="1" type="noConversion"/>
  </si>
  <si>
    <t>Squiffy Ghast (Support)</t>
    <phoneticPr fontId="1" type="noConversion"/>
  </si>
  <si>
    <t>Drowned Crew (Boss)</t>
    <phoneticPr fontId="1" type="noConversion"/>
  </si>
  <si>
    <t>1012호</t>
    <phoneticPr fontId="1" type="noConversion"/>
  </si>
  <si>
    <t>309호</t>
    <phoneticPr fontId="1" type="noConversion"/>
  </si>
  <si>
    <t>원문</t>
    <phoneticPr fontId="1" type="noConversion"/>
  </si>
  <si>
    <t>번역</t>
    <phoneticPr fontId="1" type="noConversion"/>
  </si>
  <si>
    <t>프랜시스 골턴의 노트</t>
    <phoneticPr fontId="1" type="noConversion"/>
  </si>
  <si>
    <t>1005호</t>
    <phoneticPr fontId="1" type="noConversion"/>
  </si>
  <si>
    <t>1007호</t>
    <phoneticPr fontId="1" type="noConversion"/>
  </si>
  <si>
    <t>Darwinism by itself did not produce the Holocaust, but without Darwinism... neither Hitler nor his Nazi followers would have had the necessary scientific underpinnings to convince themselves and their collaborators that one of the worlds greatest atrocities was really morally praiseworthy
- Richard Weikart</t>
    <phoneticPr fontId="1" type="noConversion"/>
  </si>
  <si>
    <t>The year 2100 will see eugenics universally established. In past ages, the law governing the survival of the fittest roughly weeded out the less desirable strains. Then man's new sense of pity began to interfere with the ruthless workings of nature. As a result, we continue to keep alive and to breed the unfit. The only method compatible with our notions of civilization and the race is to prevent the breeding of the unfit by sterilization and the deliberate guidance of the mating instinct, Several European countries and a number of states of the American Union sterilize the criminal and the insane. This is not sufficient. The trend of opinion among eugenists is that we must make marriage more difficult. Certainly no one who is not a desirable parent should be permitted to produce progeny. A century from now it will no more occur to a normal person to mate with a person eugenically unfit than to marry a habitual criminal.
- Nikola Tesla</t>
    <phoneticPr fontId="1" type="noConversion"/>
  </si>
  <si>
    <t>Of all the problems which will have to be faced in the future, in my opinion, the most difficult will be those concerning the treatment of the inferior races of mankind
- Leonard Darwin</t>
    <phoneticPr fontId="1" type="noConversion"/>
  </si>
  <si>
    <t>The unnatural and increasingly rapid growth of the Feeble-Minded and Insane classes, coupled as it is with a steady restriction among all the thrifty, energetic and superior stocks constitutes a national and race danger which it is impossible to exaggerate.
- Winston S. Churchill</t>
    <phoneticPr fontId="1" type="noConversion"/>
  </si>
  <si>
    <t>Where altruism, philanthropy or sentimentalism intervene with the noblest purpose and forbid nature to penalize the unfortunate victims of reckless breeding, the multiplication of inferior types is encouraged and fostered. Indiscriminate efforts to preserve babies among the lower classes often result in serious injury to the race.
- Madison Grant</t>
    <phoneticPr fontId="1" type="noConversion"/>
  </si>
  <si>
    <t>Man has the choice of two methods of race improvement. He can breed from the best or he can eliminate the worst by segregation or sterilization.
- Madison Grant</t>
    <phoneticPr fontId="1" type="noConversion"/>
  </si>
  <si>
    <t>Eugenics is ... the most adequate and thorough avenue to the solution of racial, political and social problems.
- Margaret Sanger</t>
    <phoneticPr fontId="1" type="noConversion"/>
  </si>
  <si>
    <t>A total population of 250-300 million people, a 95% decline from present levels, would be ideal.
- Ted Turner</t>
    <phoneticPr fontId="1" type="noConversion"/>
  </si>
  <si>
    <t>It is better for all the world, if instead of waiting to execute degenerate offspring for crime or to let them starve for their imbecility, society can prevent those who are manifestly unfit from continuing their kind. 
- Oliver Wendell Holmes, Jr.</t>
    <phoneticPr fontId="1" type="noConversion"/>
  </si>
  <si>
    <t>In order to stabilize world population, we must eliminate 350,000 per day.
- Jacques Yves Cousteau</t>
    <phoneticPr fontId="1" type="noConversion"/>
  </si>
  <si>
    <t>With savages, the weak in body or mind are soon eliminated. We civilized men, on the other hand, do our utmost to check the process of elimination. We build asylums for the imbecile, the maimed and the sick. Thus the weak members of civilized societies propagate their kind. No one who has attended to the breeding of domestic animals will doubt that this must be highly injurious to the race of man. Hardly anyone is so ignorant as to allow his worst animals to breed.
- Charles Darwin</t>
    <phoneticPr fontId="1" type="noConversion"/>
  </si>
  <si>
    <t>Eugenic goals are most likely to be attained under another name than eugenics.
- Frederick Osborn</t>
    <phoneticPr fontId="1" type="noConversion"/>
  </si>
  <si>
    <t>Natural selection must be replaced by eugenical artificial selection. This idea constitutes the sound core of eugenics, the applied science of human betterment.
- Theodosius Dobzhansky</t>
    <phoneticPr fontId="1" type="noConversion"/>
  </si>
  <si>
    <t>One-fourth of humanity must be eliminated from the social body. We are in charge of God's selection process for planet Earth. He selects, we destroy. We are the riders of the pale horse, Death.
- Barbara Marx Hubbard</t>
    <phoneticPr fontId="1" type="noConversion"/>
  </si>
  <si>
    <t>If a Black Death could be spread throughout the world once in every generation survivors could procreate freely without making the world too full.
- Bertrand Russell</t>
    <phoneticPr fontId="1" type="noConversion"/>
  </si>
  <si>
    <t>That which I have selected for to-night is one which has occupied my thoughts for many years, and to which a large part of my published inquiries have borne a direct though silent reference. Indeed, the remarks I am about to make would serve as an additional chapter to my books on “ Hereditary Genius ” and on “ Natural Inheritance.” My subject will be the possible improvement of the human race under the existing conditions of law and sentiment.
- Sir Francis Galton</t>
    <phoneticPr fontId="1" type="noConversion"/>
  </si>
  <si>
    <t>C.Darwin's Note</t>
    <phoneticPr fontId="1" type="noConversion"/>
  </si>
  <si>
    <t>L.Darwin's Note</t>
    <phoneticPr fontId="1" type="noConversion"/>
  </si>
  <si>
    <t>2100년에는 우생학이 보편적으로 확립될 것이다. 지난 시대에는 적자생존을 지배하는 법칙이 덜 바람직한 계통을 대략적으로 제거했다. 그러자 인간의 새로운 연민이 무자비한 자연의 작용을 방해하기 시작했다. 결과적으로 우리는 계속해서 살아남고 부적합한 사람들을 번식시킨다. 문명과 인종에 대한 우리의 관념과 양립할 수 있는 유일한 방법은 불임과 짝짓기 본능의 고의적인 인도를 통해 부적합한 개체의 번식을 방지하는 것이다. 여러 유럽 국가와 미국 연합의 여러 주에서 범죄자와 미친 사람을 불임 처리한다. 이것은 충분하지 않다. 우생학자들 사이의 의견 경향은 결혼을 더 어렵게 만들어야 한다는 것이다. 확실히 바람직한 부모가 아닌 사람은 자손을 낳도록 허용되어서는 안된다. 지금부터 100년 후에는 정상적인 사람이 상습범과 결혼하는 것보다 우생학적으로 부적합한 사람과 짝짓는 일이 더 발생하지 않을 것이다.
- 니콜라 테슬라</t>
    <phoneticPr fontId="1" type="noConversion"/>
  </si>
  <si>
    <t>미래에 직면해야 할 모든 문제 중에서 내 생각에 가장 어려운 것은 인류의 열등한 인종에 대한 처우에 관한 문제다.
- 레오나르도 다윈</t>
    <phoneticPr fontId="1" type="noConversion"/>
  </si>
  <si>
    <t>정신이 나약하고 미친 계급의 부자연스럽고 점점 더 빠른 성장은 검소하고 활력이 넘치며 우월한 모든 혈통 사이의 꾸준한 제한과 결합하여 과장할 수 없는 국가적 및 인종적 위험을 구성한다.
- 윈스턴 처칠</t>
    <phoneticPr fontId="1" type="noConversion"/>
  </si>
  <si>
    <t>이타주의, 박애주의 또는 감상주의가 가장 숭고한 목적에 개입하고 자연이 무모한 번식의 불행한 희생자를 처벌하는 것을 금지하는 곳에서 열등한 유형의 번식이 장려되고 조장된다. 하층 계급 사이에서 아기를 보호하려는 무분별한 노력은 종종 인종에 심각한 부상을 초래한다.
- 매디슨 그랜트</t>
    <phoneticPr fontId="1" type="noConversion"/>
  </si>
  <si>
    <t>인간은 두 가지 인종 개선 방법을 선택할 수 있다. 최고로부터 번식을 하거나, 최악을 분리 또는 불임화를 통해 제거하는 것이다.
- 매디슨 그랜트</t>
    <phoneticPr fontId="1" type="noConversion"/>
  </si>
  <si>
    <t>우생학은 ... 인종적, 정치적, 사회적 문제를 해결하기 위한 가장 적절하고 철저한 방법이다.
- 마거릿 생어</t>
    <phoneticPr fontId="1" type="noConversion"/>
  </si>
  <si>
    <t>현재 수준에서 95% 감소한 2억 5천만-3억 명의 전체 인구가 이상적이다.
- 테드 터너</t>
    <phoneticPr fontId="1" type="noConversion"/>
  </si>
  <si>
    <t>타락한 자손을 범죄로 처형하거나 저능함 때문에 굶어죽게 하는 대신에 사회가 명백히 부적합한 사람들이 같은 혈통을 이어가는 것을 막을 수 있다면 온 세상을 위해 더 좋을 것이다.
- 올리버 웬델 홈즈 주니어</t>
    <phoneticPr fontId="1" type="noConversion"/>
  </si>
  <si>
    <t>세계 인구를 안정시키기 위해서는 하루에 350,000명을 없애야 한다.
- 자크 이브 쿠스토</t>
    <phoneticPr fontId="1" type="noConversion"/>
  </si>
  <si>
    <t>야만인의 경우 몸이나 마음이 약한 사람은 곧 제거된다. 반면에 우리 문명인들은 제거 과정을 확인하기 위해 최선을 다한다. 우리는 저능아, 불구자, 병자를 위한 정신병원을 건설한다. 그리하여 문명 사회의 약한 구성원들은 그들의 종류를 전파하게된다. 가축 사육에 참여해 본 사람이라면 이것이 인류에게 매우 해롭다는 것을 누구도 의심하지 않을 것이다. 최악의 동물이 번식하도록 허용할 만큼 무지한 사람은 거의 없다.
- 찰스 다윈</t>
    <phoneticPr fontId="1" type="noConversion"/>
  </si>
  <si>
    <t>우생학적 목표는 우생학이 아닌 다른 이름으로 달성될 가능성이 가장 높다.
- 프레데릭 오스본</t>
    <phoneticPr fontId="1" type="noConversion"/>
  </si>
  <si>
    <t>자연 선택은 우생학적 인공 선택으로 대체되어야 한다. 이 아이디어는 인간 개선의 응용 과학인 우생학의 건전한 핵심을 구성할 것이다.
- 테오도시우스 도브잔스키</t>
    <phoneticPr fontId="1" type="noConversion"/>
  </si>
  <si>
    <t>인류의 4분의 1은 사회체에서 제거되어야 한다. 우리는 행성 지구를 위한 신의 선택 과정을 책임지고 있다. 그는 선택을 하고 우리는 파괴를 한다. 우리는 죽음이라는 창백한 말을 탄 기수다.
- 바바라 막스 허바드</t>
    <phoneticPr fontId="1" type="noConversion"/>
  </si>
  <si>
    <t>흑사병이 모든 세대에 한 번씩 전 세계에 퍼질 수 있다면 생존자들은 세상을 너무 가득 채우지 않으면서 자유롭게 번식할 수 있을 것이다.
- 버트런드 러셀</t>
    <phoneticPr fontId="1" type="noConversion"/>
  </si>
  <si>
    <t>오늘 밤 내가 선택한 주제는 수년 동안 내 생각을 사로잡았고, 출판된 내 질문의 많은 부분이 암묵적이지만 직접적으로 언급된 것이다. 실제로 내가 하려는 말은 "천재 유전"과 "선천적 유전"에 관한 내 저서의 추가 장 역할을 할 것이다. 이 주제는 기존의 법과 정서의 조건 하에서 인류의 개선 가능성이 될 것이다.
- 프랜시스 골턴 경</t>
    <phoneticPr fontId="1" type="noConversion"/>
  </si>
  <si>
    <t>F.Galton's Note</t>
    <phoneticPr fontId="1" type="noConversion"/>
  </si>
  <si>
    <t>R.Weikart's Note</t>
    <phoneticPr fontId="1" type="noConversion"/>
  </si>
  <si>
    <t>N.Tesla's Note</t>
    <phoneticPr fontId="1" type="noConversion"/>
  </si>
  <si>
    <t>W.Churchill's Note</t>
    <phoneticPr fontId="1" type="noConversion"/>
  </si>
  <si>
    <t>M.Grant's Note</t>
    <phoneticPr fontId="1" type="noConversion"/>
  </si>
  <si>
    <t>M.Grant's Note-2</t>
    <phoneticPr fontId="1" type="noConversion"/>
  </si>
  <si>
    <t>M.Sanger's Note</t>
    <phoneticPr fontId="1" type="noConversion"/>
  </si>
  <si>
    <t>T.Turner's Note</t>
    <phoneticPr fontId="1" type="noConversion"/>
  </si>
  <si>
    <t>O.Holmes' Note</t>
    <phoneticPr fontId="1" type="noConversion"/>
  </si>
  <si>
    <t>J.Cousteau's Note</t>
    <phoneticPr fontId="1" type="noConversion"/>
  </si>
  <si>
    <t>T.Dobzhansky's Note</t>
    <phoneticPr fontId="1" type="noConversion"/>
  </si>
  <si>
    <t>B.Hubbard's Note</t>
    <phoneticPr fontId="1" type="noConversion"/>
  </si>
  <si>
    <t>B.Russell's Note</t>
    <phoneticPr fontId="1" type="noConversion"/>
  </si>
  <si>
    <t>리차드 웨이카트의 노트</t>
    <phoneticPr fontId="1" type="noConversion"/>
  </si>
  <si>
    <t>니콜라 테슬라의 노트</t>
    <phoneticPr fontId="1" type="noConversion"/>
  </si>
  <si>
    <t>레오나르도 다윈의 노트</t>
    <phoneticPr fontId="1" type="noConversion"/>
  </si>
  <si>
    <t>윈스턴 처칠의 노트</t>
    <phoneticPr fontId="1" type="noConversion"/>
  </si>
  <si>
    <t>매디슨 그랜트의 노트</t>
    <phoneticPr fontId="1" type="noConversion"/>
  </si>
  <si>
    <t>매디슨 그랜트의 노트-2</t>
    <phoneticPr fontId="1" type="noConversion"/>
  </si>
  <si>
    <t>마거릿 생어의 노트</t>
    <phoneticPr fontId="1" type="noConversion"/>
  </si>
  <si>
    <t>테드 터너의 노트</t>
    <phoneticPr fontId="1" type="noConversion"/>
  </si>
  <si>
    <t>올리버 홈즈 주니어의 노트</t>
    <phoneticPr fontId="1" type="noConversion"/>
  </si>
  <si>
    <t>자크 이브 쿠스토의 노트</t>
    <phoneticPr fontId="1" type="noConversion"/>
  </si>
  <si>
    <t>찰스 다윈의 노트</t>
    <phoneticPr fontId="1" type="noConversion"/>
  </si>
  <si>
    <t>F.Osborn's Note</t>
    <phoneticPr fontId="1" type="noConversion"/>
  </si>
  <si>
    <t>프레데릭 오스본의 노트</t>
    <phoneticPr fontId="1" type="noConversion"/>
  </si>
  <si>
    <t>테오도시우스 도브잔스키의 노트</t>
    <phoneticPr fontId="1" type="noConversion"/>
  </si>
  <si>
    <t>바바라 막스 허바드의 노트</t>
    <phoneticPr fontId="1" type="noConversion"/>
  </si>
  <si>
    <t>버트런드 러셀의 노트</t>
    <phoneticPr fontId="1" type="noConversion"/>
  </si>
  <si>
    <t>1009호</t>
    <phoneticPr fontId="1" type="noConversion"/>
  </si>
  <si>
    <t>901호</t>
    <phoneticPr fontId="1" type="noConversion"/>
  </si>
  <si>
    <t>807호</t>
    <phoneticPr fontId="1" type="noConversion"/>
  </si>
  <si>
    <t>811호</t>
    <phoneticPr fontId="1" type="noConversion"/>
  </si>
  <si>
    <t>707호</t>
    <phoneticPr fontId="1" type="noConversion"/>
  </si>
  <si>
    <t>713호</t>
    <phoneticPr fontId="1" type="noConversion"/>
  </si>
  <si>
    <t>612호</t>
    <phoneticPr fontId="1" type="noConversion"/>
  </si>
  <si>
    <t>510호</t>
    <phoneticPr fontId="1" type="noConversion"/>
  </si>
  <si>
    <t>503호</t>
    <phoneticPr fontId="1" type="noConversion"/>
  </si>
  <si>
    <t>511호</t>
    <phoneticPr fontId="1" type="noConversion"/>
  </si>
  <si>
    <t>501호</t>
    <phoneticPr fontId="1" type="noConversion"/>
  </si>
  <si>
    <t>다윈주의 자체가 홀로코스트를 낳은 것은 아니지만, 다윈주의가 없었다면... 히틀러나 그의 나치 추종자들은 그들 자신과 협력자들에게 세계 최대의 잔학 행위 중 하나가 정말로 도덕적으로 칭찬할 만한 일이라고 확신시키는 데 필요한 과학적 토대를 갖지 못했을 것이다.
- 리차드 웨이카트</t>
    <phoneticPr fontId="1" type="noConversion"/>
  </si>
  <si>
    <t>2044년 04월 14일
정전이 발생한 것 같다.
장을 보러 가야했는데, 가지 못했다.
모든 것이 어둡다.
2044년 04월 15일
정전이 아니었다.
창 밖에 어둠이 가득하다.
벌써 몇일 째 낮이 돌아오지 않는다.
2044년 04월 20일
문 밖이 시끄럽다.
또 그것들이 난리를 피우는 모양이다.
며칠 전 나는 문을 걸어 잠그고, 그 위에 판자를 대고 못질을 했다.
그렇지만 이것이 영원토록 안전할 것 같진 않다.
2044년 04월 30일
이제 선택의 시간이 온 것 같다. 
배고픔은 한계를 넘어섰고, 판자는 더 오래 버틸 수 있을 것 같지 않다.
노쇠한 몸을 이끌고 나가는 것은 무리일 것 같다.
누군가 이 일기를 본다면, 꼭 기억하길.
내가 그것들을 두려워하는 만큼, 그것 또한 나를 두려워한다는 것을.</t>
    <phoneticPr fontId="1" type="noConversion"/>
  </si>
  <si>
    <t>04/14/2044
It looks like a power outage has occurred.
I had to go for groceries, but I couldn't.
Everything is dark
04/15/2044
It wasn't a blackout.
Outside the window is full of darkness.
The day has not returned for several days already.
04/20/2044
Noisy outside the door.
And it looks like they're making a fuss.
A few days ago I locked the door, put a board over it and nailed it.
However, it is unlikely that this will be safe forever.
04/30/2044
It seems now is the time to choose.
Hunger is over the limit, and it doesn't look like the board can hold out much longer.
It seems unreasonable to lead this frail body out.
If anyone sees this diary, please remember it.
As much as I fear them, it also fears me.</t>
    <phoneticPr fontId="1" type="noConversion"/>
  </si>
  <si>
    <t>8층</t>
    <phoneticPr fontId="1" type="noConversion"/>
  </si>
  <si>
    <t>컨셉</t>
    <phoneticPr fontId="1" type="noConversion"/>
  </si>
  <si>
    <t>Tutorial</t>
    <phoneticPr fontId="1" type="noConversion"/>
  </si>
  <si>
    <t>Glitch</t>
    <phoneticPr fontId="1" type="noConversion"/>
  </si>
  <si>
    <t>Loop</t>
    <phoneticPr fontId="1" type="noConversion"/>
  </si>
  <si>
    <t>7층</t>
    <phoneticPr fontId="1" type="noConversion"/>
  </si>
  <si>
    <t>Dummy</t>
    <phoneticPr fontId="1" type="noConversion"/>
  </si>
  <si>
    <t>Loop 되는 복도 구성
+ Glitch 노이즈 + 소음</t>
    <phoneticPr fontId="1" type="noConversion"/>
  </si>
  <si>
    <t>6층</t>
    <phoneticPr fontId="1" type="noConversion"/>
  </si>
  <si>
    <t>5층</t>
    <phoneticPr fontId="1" type="noConversion"/>
  </si>
  <si>
    <t>Connection</t>
    <phoneticPr fontId="1" type="noConversion"/>
  </si>
  <si>
    <t>Multiple</t>
    <phoneticPr fontId="1" type="noConversion"/>
  </si>
  <si>
    <t>4층</t>
    <phoneticPr fontId="1" type="noConversion"/>
  </si>
  <si>
    <t>기본 맵 디자인</t>
    <phoneticPr fontId="1" type="noConversion"/>
  </si>
  <si>
    <t>기본 맵 디자인 + Glitch</t>
    <phoneticPr fontId="1" type="noConversion"/>
  </si>
  <si>
    <t>기본 맵 디자인
 + Glitch 노이즈 + 소음
+ Dummy 중계기</t>
    <phoneticPr fontId="1" type="noConversion"/>
  </si>
  <si>
    <t>기본 맵 디자인
 + Glitch 노이즈 + CRT 노이즈 + 소음
+ 방 연결 구조 조정</t>
    <phoneticPr fontId="1" type="noConversion"/>
  </si>
  <si>
    <t>기본 맵 디자인
 + Glitch 노이즈 + CRT 노이즈 + 소음
+ 특정 방 중계기 파쇄를 통한 해금</t>
    <phoneticPr fontId="1" type="noConversion"/>
  </si>
  <si>
    <t>Mirror</t>
    <phoneticPr fontId="1" type="noConversion"/>
  </si>
  <si>
    <t>3층</t>
    <phoneticPr fontId="1" type="noConversion"/>
  </si>
  <si>
    <t>2층</t>
    <phoneticPr fontId="1" type="noConversion"/>
  </si>
  <si>
    <t>1층</t>
    <phoneticPr fontId="1" type="noConversion"/>
  </si>
  <si>
    <t>Straight
+
Dummy</t>
    <phoneticPr fontId="1" type="noConversion"/>
  </si>
  <si>
    <t>기본 맵 디자인
 + Glitch 노이즈 + CRT 노이즈 + 소음
+ 특정 방 입장 시 Mirror Room 활성화</t>
    <phoneticPr fontId="1" type="noConversion"/>
  </si>
  <si>
    <t>일직선 복도 구성
 + Glitch 노이즈 + CRT 노이즈 + 소음
+ Boss 분신 퇴치를 통한 점진적 해금
+ Dummy 중계기</t>
    <phoneticPr fontId="1" type="noConversion"/>
  </si>
  <si>
    <t>***구체적인 맵 구성은 별도 이미지 자료 참고</t>
    <phoneticPr fontId="1" type="noConversion"/>
  </si>
  <si>
    <t>Void</t>
    <phoneticPr fontId="1" type="noConversion"/>
  </si>
  <si>
    <t>Void 디자인
 + Glitch 노이즈 + CRT 노이즈 + 소음
+ 방향지시 속삭임</t>
    <phoneticPr fontId="1" type="noConversion"/>
  </si>
  <si>
    <t>Void
+
Multiple</t>
    <phoneticPr fontId="1" type="noConversion"/>
  </si>
  <si>
    <t xml:space="preserve">기본 맵 디자인
 + Glitch 노이즈 + CRT 노이즈 + 소음
+ 특정 방 상호작용 후 Void 활성화
+ 방향지시 속삭임
+ 특정 방 중계기 파쇄를 통한 해금
</t>
    <phoneticPr fontId="1" type="noConversion"/>
  </si>
  <si>
    <t>804호</t>
    <phoneticPr fontId="1" type="noConversion"/>
  </si>
  <si>
    <t>709호</t>
    <phoneticPr fontId="1" type="noConversion"/>
  </si>
  <si>
    <t>702호</t>
    <phoneticPr fontId="1" type="noConversion"/>
  </si>
  <si>
    <t>602호</t>
    <phoneticPr fontId="1" type="noConversion"/>
  </si>
  <si>
    <t>610호</t>
    <phoneticPr fontId="1" type="noConversion"/>
  </si>
  <si>
    <t>411호</t>
    <phoneticPr fontId="1" type="noConversion"/>
  </si>
  <si>
    <t>1003호
909호
809호
704호
608호
506호
409호
302호
208호
201호</t>
    <phoneticPr fontId="1" type="noConversion"/>
  </si>
  <si>
    <t>210호</t>
    <phoneticPr fontId="1" type="noConversion"/>
  </si>
  <si>
    <t>203호</t>
    <phoneticPr fontId="1" type="noConversion"/>
  </si>
  <si>
    <t>304호</t>
    <phoneticPr fontId="1" type="noConversion"/>
  </si>
  <si>
    <t>906호</t>
    <phoneticPr fontId="1" type="noConversion"/>
  </si>
  <si>
    <t>911호</t>
    <phoneticPr fontId="1" type="noConversion"/>
  </si>
  <si>
    <t>801호</t>
    <phoneticPr fontId="1" type="noConversion"/>
  </si>
  <si>
    <t>604호</t>
    <phoneticPr fontId="1" type="noConversion"/>
  </si>
  <si>
    <t>손상된 ChipSet-1</t>
    <phoneticPr fontId="1" type="noConversion"/>
  </si>
  <si>
    <t>손상된 ChipSet-2</t>
    <phoneticPr fontId="1" type="noConversion"/>
  </si>
  <si>
    <t>손상된 ChipSet-3</t>
    <phoneticPr fontId="1" type="noConversion"/>
  </si>
  <si>
    <t>손상된 ChipSet-4</t>
    <phoneticPr fontId="1" type="noConversion"/>
  </si>
  <si>
    <t>손상된 ChipSet-5</t>
    <phoneticPr fontId="1" type="noConversion"/>
  </si>
  <si>
    <t>손상된 ChipSet-6</t>
    <phoneticPr fontId="1" type="noConversion"/>
  </si>
  <si>
    <t>손상된 ChipSet-7</t>
    <phoneticPr fontId="1" type="noConversion"/>
  </si>
  <si>
    <t>손상된 ChipSet-8</t>
    <phoneticPr fontId="1" type="noConversion"/>
  </si>
  <si>
    <t>손상된 ChipSet-9</t>
    <phoneticPr fontId="1" type="noConversion"/>
  </si>
  <si>
    <t>수도승의 끊임없는 행렬 모습</t>
    <phoneticPr fontId="1" type="noConversion"/>
  </si>
  <si>
    <t>정면으로 서있는 괴물들의 모습</t>
    <phoneticPr fontId="1" type="noConversion"/>
  </si>
  <si>
    <t>피범벅이 된 두 손의 모습</t>
    <phoneticPr fontId="1" type="noConversion"/>
  </si>
  <si>
    <t>악수하는 두 남자의 모습</t>
    <phoneticPr fontId="1" type="noConversion"/>
  </si>
  <si>
    <t>정면으로 서있는 수도승들의 모습</t>
    <phoneticPr fontId="1" type="noConversion"/>
  </si>
  <si>
    <t>강당에서 강연하는 사람의 모습</t>
    <phoneticPr fontId="1" type="noConversion"/>
  </si>
  <si>
    <t>Xperience 임플란트를 삽입하는 팔의 모습</t>
    <phoneticPr fontId="1" type="noConversion"/>
  </si>
  <si>
    <t>기도를 올리는 수도승들의 모습</t>
    <phoneticPr fontId="1" type="noConversion"/>
  </si>
  <si>
    <t>건물로 들어가는 수도승들의 모습</t>
  </si>
  <si>
    <t>10층 Boss</t>
    <phoneticPr fontId="1" type="noConversion"/>
  </si>
  <si>
    <t>9층 Boss</t>
    <phoneticPr fontId="1" type="noConversion"/>
  </si>
  <si>
    <t>8층 Boss</t>
    <phoneticPr fontId="1" type="noConversion"/>
  </si>
  <si>
    <t>7층 Boss</t>
    <phoneticPr fontId="1" type="noConversion"/>
  </si>
  <si>
    <t>6층 Boss</t>
    <phoneticPr fontId="1" type="noConversion"/>
  </si>
  <si>
    <t>5층 Boss</t>
    <phoneticPr fontId="1" type="noConversion"/>
  </si>
  <si>
    <t>4층 Boss</t>
    <phoneticPr fontId="1" type="noConversion"/>
  </si>
  <si>
    <t>3층 Boss</t>
    <phoneticPr fontId="1" type="noConversion"/>
  </si>
  <si>
    <t>2층 Boss</t>
    <phoneticPr fontId="1" type="noConversion"/>
  </si>
  <si>
    <t>908호</t>
    <phoneticPr fontId="1" type="noConversion"/>
  </si>
  <si>
    <t>캐릭터의 스킬 1개 업그레이드 가능</t>
    <phoneticPr fontId="1" type="noConversion"/>
  </si>
  <si>
    <t>문 앞에서 기다리는 괴물의 모습</t>
    <phoneticPr fontId="1" type="noConversion"/>
  </si>
  <si>
    <t>계단에서 돌아다니는 정체불명의 괴물의 모습</t>
    <phoneticPr fontId="1" type="noConversion"/>
  </si>
  <si>
    <t>굳게 닫힌 문의 모습</t>
    <phoneticPr fontId="1" type="noConversion"/>
  </si>
  <si>
    <t>싸우는 두 괴물의 모습</t>
    <phoneticPr fontId="1" type="noConversion"/>
  </si>
  <si>
    <t>텅 빈 복도의 모습</t>
    <phoneticPr fontId="1" type="noConversion"/>
  </si>
  <si>
    <t>수도승 옷을 입은 괴물의 모습</t>
    <phoneticPr fontId="1" type="noConversion"/>
  </si>
  <si>
    <t>문을 열고 들어가는 수도승의 모습</t>
    <phoneticPr fontId="1" type="noConversion"/>
  </si>
  <si>
    <t>생존자의 Chipset-1</t>
    <phoneticPr fontId="1" type="noConversion"/>
  </si>
  <si>
    <t>손상된 Chipset-1</t>
    <phoneticPr fontId="1" type="noConversion"/>
  </si>
  <si>
    <t>손상된 Chipset-2</t>
    <phoneticPr fontId="1" type="noConversion"/>
  </si>
  <si>
    <t>손상된 Chipset-3</t>
    <phoneticPr fontId="1" type="noConversion"/>
  </si>
  <si>
    <t>손상된 Chipset-4</t>
    <phoneticPr fontId="1" type="noConversion"/>
  </si>
  <si>
    <t>손상된 Chipset-5</t>
    <phoneticPr fontId="1" type="noConversion"/>
  </si>
  <si>
    <t>손상된 Chipset-6</t>
    <phoneticPr fontId="1" type="noConversion"/>
  </si>
  <si>
    <t>손상된 Chipset-7</t>
    <phoneticPr fontId="1" type="noConversion"/>
  </si>
  <si>
    <t>손상된 Chipset-8</t>
    <phoneticPr fontId="1" type="noConversion"/>
  </si>
  <si>
    <t>손상된 Chipset-9</t>
    <phoneticPr fontId="1" type="noConversion"/>
  </si>
  <si>
    <t>생존자의 Chipset-2</t>
    <phoneticPr fontId="1" type="noConversion"/>
  </si>
  <si>
    <t>생존자의 Chipset-3</t>
    <phoneticPr fontId="1" type="noConversion"/>
  </si>
  <si>
    <t>생존자의 Chipset-4</t>
    <phoneticPr fontId="1" type="noConversion"/>
  </si>
  <si>
    <t>생존자의 Chipset-5</t>
    <phoneticPr fontId="1" type="noConversion"/>
  </si>
  <si>
    <t>생존자의 Chipset-6</t>
    <phoneticPr fontId="1" type="noConversion"/>
  </si>
  <si>
    <t>생존자의 Chipset-7</t>
    <phoneticPr fontId="1" type="noConversion"/>
  </si>
  <si>
    <t>406호</t>
    <phoneticPr fontId="1" type="noConversion"/>
  </si>
  <si>
    <t>209호</t>
    <phoneticPr fontId="1" type="noConversion"/>
  </si>
  <si>
    <t>212호</t>
    <phoneticPr fontId="1" type="noConversion"/>
  </si>
  <si>
    <t>307호</t>
    <phoneticPr fontId="1" type="noConversion"/>
  </si>
  <si>
    <t>312호</t>
    <phoneticPr fontId="1" type="noConversion"/>
  </si>
  <si>
    <t>413호</t>
    <phoneticPr fontId="1" type="noConversion"/>
  </si>
  <si>
    <t>고정 Script 아이템</t>
    <phoneticPr fontId="1" type="noConversion"/>
  </si>
  <si>
    <t>캐릭터 스토리 아이템</t>
    <phoneticPr fontId="1" type="noConversion"/>
  </si>
  <si>
    <t>업그레이드 아이템</t>
    <phoneticPr fontId="1" type="noConversion"/>
  </si>
  <si>
    <t>고정 Visual 아이템</t>
    <phoneticPr fontId="1" type="noConversion"/>
  </si>
  <si>
    <t>403호</t>
    <phoneticPr fontId="1" type="noConversion"/>
  </si>
  <si>
    <t>등장인물</t>
    <phoneticPr fontId="1" type="noConversion"/>
  </si>
  <si>
    <t>주인공
Svana
Chloe</t>
    <phoneticPr fontId="1" type="noConversion"/>
  </si>
  <si>
    <t>Austin
Tate
Dolores</t>
    <phoneticPr fontId="1" type="noConversion"/>
  </si>
  <si>
    <t>등장 적</t>
    <phoneticPr fontId="1" type="noConversion"/>
  </si>
  <si>
    <t>Global Enemy</t>
    <phoneticPr fontId="1" type="noConversion"/>
  </si>
  <si>
    <t>Global Enemy
8~9층 Enemy</t>
    <phoneticPr fontId="1" type="noConversion"/>
  </si>
  <si>
    <t>Global Enemy
6~7층 Enemy</t>
    <phoneticPr fontId="1" type="noConversion"/>
  </si>
  <si>
    <t>Global Enemy
4~5층 Enemy</t>
    <phoneticPr fontId="1" type="noConversion"/>
  </si>
  <si>
    <t>Global Enemy
2~3층 Enemy</t>
    <phoneticPr fontId="1" type="noConversion"/>
  </si>
  <si>
    <t>Boss</t>
    <phoneticPr fontId="1" type="noConversion"/>
  </si>
  <si>
    <t>8층 Boss 분신-1
8층 Boss 분신-2
8층 Boss 분신-3
8층 Boss</t>
    <phoneticPr fontId="1" type="noConversion"/>
  </si>
  <si>
    <t>2층 Boss 분신-1
2층 Boss 분신-2
2층 Boss 분신-3
2층 Boss 분신-4
2층 Boss</t>
    <phoneticPr fontId="1" type="noConversion"/>
  </si>
  <si>
    <t>1층 Boss 분신-1
1층 Boss 분신-2
1층 Boss 분신-3
1층 Boss 분신-4
1층 Boss</t>
    <phoneticPr fontId="1" type="noConversion"/>
  </si>
  <si>
    <t>중계기</t>
    <phoneticPr fontId="1" type="noConversion"/>
  </si>
  <si>
    <t>10층 중계기</t>
    <phoneticPr fontId="1" type="noConversion"/>
  </si>
  <si>
    <t>9층 중계기</t>
    <phoneticPr fontId="1" type="noConversion"/>
  </si>
  <si>
    <t>8층 중계기</t>
    <phoneticPr fontId="1" type="noConversion"/>
  </si>
  <si>
    <t>Dummy 중계기
7층 중계기</t>
    <phoneticPr fontId="1" type="noConversion"/>
  </si>
  <si>
    <t>중간 Boss
7층 Boss</t>
    <phoneticPr fontId="1" type="noConversion"/>
  </si>
  <si>
    <t>6층 중계기</t>
    <phoneticPr fontId="1" type="noConversion"/>
  </si>
  <si>
    <t>5층 중계기-1
5층 중계기-2
5층 중계기-3
5층 중계기-4</t>
    <phoneticPr fontId="1" type="noConversion"/>
  </si>
  <si>
    <t>4층 Boss 분신-1
4층 Boss 분신-2
4층 Boss 분신-3
중간 Boss
4층 Boss</t>
    <phoneticPr fontId="1" type="noConversion"/>
  </si>
  <si>
    <t>3층 중계기-1
3층 중계기-2
3층 중계기-3
3층 중계기-4</t>
    <phoneticPr fontId="1" type="noConversion"/>
  </si>
  <si>
    <t>2층 중계기</t>
    <phoneticPr fontId="1" type="noConversion"/>
  </si>
  <si>
    <t>오감제어기</t>
    <phoneticPr fontId="1" type="noConversion"/>
  </si>
  <si>
    <t>디자인, 효과, 컨셉</t>
    <phoneticPr fontId="1" type="noConversion"/>
  </si>
  <si>
    <t>Tutorial 층 (플레이어 포함 등장인물 3명 배치)
10층 Boss 클리어 후 중계기 파쇄 시 9층 해금
 -&gt; 10층 중계기는 Boss와 같은 방에 배치</t>
    <phoneticPr fontId="1" type="noConversion"/>
  </si>
  <si>
    <t>추가 등장인물 3명 배치 (이후 추가 등장인물 없음)
1~2분에 한번 Glitch 적용
8~9층에만 등장하는 특수 적 배치
9층 Boss 클리어 후 중계기 파쇄 시 9층 해금
 -&gt; 9층 중계기는 Boss와 같은 방에 배치</t>
    <phoneticPr fontId="1" type="noConversion"/>
  </si>
  <si>
    <r>
      <t xml:space="preserve">1~2분에 한번 Glitch 노이즈, CRT 노이즈, 소음 적용
6~7층에만 등장하는 특수 적 배치
</t>
    </r>
    <r>
      <rPr>
        <b/>
        <sz val="10"/>
        <color rgb="FFFF0000"/>
        <rFont val="맑은 고딕"/>
        <family val="3"/>
        <charset val="129"/>
        <scheme val="minor"/>
      </rPr>
      <t>맵 중간중간 막힌 부분 존재</t>
    </r>
    <r>
      <rPr>
        <sz val="10"/>
        <color theme="1"/>
        <rFont val="맑은 고딕"/>
        <family val="3"/>
        <charset val="129"/>
        <scheme val="minor"/>
      </rPr>
      <t xml:space="preserve">
</t>
    </r>
    <r>
      <rPr>
        <b/>
        <sz val="10"/>
        <color rgb="FFFF0000"/>
        <rFont val="맑은 고딕"/>
        <family val="3"/>
        <charset val="129"/>
        <scheme val="minor"/>
      </rPr>
      <t>특정 방에 입장, 행동 종료 후 맵 상 다른 부분으로 자동 이동됨</t>
    </r>
    <r>
      <rPr>
        <sz val="10"/>
        <color rgb="FFFF0000"/>
        <rFont val="맑은 고딕"/>
        <family val="3"/>
        <charset val="129"/>
        <scheme val="minor"/>
      </rPr>
      <t xml:space="preserve">
</t>
    </r>
    <r>
      <rPr>
        <sz val="10"/>
        <color theme="1"/>
        <rFont val="맑은 고딕"/>
        <family val="3"/>
        <charset val="129"/>
        <scheme val="minor"/>
      </rPr>
      <t>6층 Boss 클리어 후 중계기 파쇄 시 5층 해금
 -&gt; 6층 중계기는 Boss와 같은 방에 배치</t>
    </r>
    <phoneticPr fontId="1" type="noConversion"/>
  </si>
  <si>
    <r>
      <t xml:space="preserve">1~2분에 한번 Glitch 노이즈, 소음 적용
8~9층에만 등장하는 특수 적 배치
</t>
    </r>
    <r>
      <rPr>
        <b/>
        <sz val="10"/>
        <color rgb="FFFF0000"/>
        <rFont val="맑은 고딕"/>
        <family val="3"/>
        <charset val="129"/>
        <scheme val="minor"/>
      </rPr>
      <t xml:space="preserve">8층 Boss 분신 분산 배치 (3개 방에 배치)
 -&gt; Boss 분신 Clear 순서는 상관없음
 -&gt; Boss 분신 전부 Clear 시 Boss 해금
</t>
    </r>
    <r>
      <rPr>
        <sz val="10"/>
        <color theme="1"/>
        <rFont val="맑은 고딕"/>
        <family val="3"/>
        <charset val="129"/>
        <scheme val="minor"/>
      </rPr>
      <t>8층 Boss 클리어 후 중계기 파쇄 시 7층 해금
 -&gt; 8층 오감 제어 중계기는 Boss와 같은 방에 배치</t>
    </r>
    <phoneticPr fontId="1" type="noConversion"/>
  </si>
  <si>
    <r>
      <t xml:space="preserve">1~2분에 한번 Glitch 노이즈, 소음 적용
6~7층에만 등장하는 특수 적 배치
7층 Boss 클리어 후 중계기 파쇄 시 6층 해금
</t>
    </r>
    <r>
      <rPr>
        <b/>
        <sz val="10"/>
        <color rgb="FFFF0000"/>
        <rFont val="맑은 고딕"/>
        <family val="3"/>
        <charset val="129"/>
        <scheme val="minor"/>
      </rPr>
      <t xml:space="preserve"> -&gt; 7층 오감 제어 중계기는 Boss와 서로 다른 방에 배치
 -&gt; 7층 Boss 방에는 Dummy 중계기를 배치 
 -&gt; Dummy 중계기 파쇄 시 7층 중계기 해금
     (7층 중계기 파쇄 전까지 전투 발생 중 50% 확률로 중간 Boss 출현)</t>
    </r>
    <phoneticPr fontId="1" type="noConversion"/>
  </si>
  <si>
    <r>
      <t xml:space="preserve">1~2분에 한번 Glitch 노이즈, CRT 노이즈, 소음 적용
4~5층에만 등장하는 특수 적 배치
</t>
    </r>
    <r>
      <rPr>
        <b/>
        <sz val="10"/>
        <color rgb="FFFF0000"/>
        <rFont val="맑은 고딕"/>
        <family val="3"/>
        <charset val="129"/>
        <scheme val="minor"/>
      </rPr>
      <t xml:space="preserve">4층 Boss 분신 분산 배치 (3개 방에 배치)
 -&gt; Boss 분신 Clear 순서는 상관없음
 -&gt; Boss 분신 전부 Clear 시 Boss 해금
</t>
    </r>
    <r>
      <rPr>
        <sz val="10"/>
        <rFont val="맑은 고딕"/>
        <family val="3"/>
        <charset val="129"/>
        <scheme val="minor"/>
      </rPr>
      <t>4층 Boss 클리어 후 중계기 파쇄 시 3층 해금</t>
    </r>
    <r>
      <rPr>
        <b/>
        <sz val="10"/>
        <color rgb="FFFF0000"/>
        <rFont val="맑은 고딕"/>
        <family val="3"/>
        <charset val="129"/>
        <scheme val="minor"/>
      </rPr>
      <t xml:space="preserve">
 -&gt; 4층 오감 제어 중계기는 Boss와 서로 다른 방에 배치
 -&gt; 4층 Boss 방에는 Dummy 중계기를 배치 
 -&gt; Dummy 중계기 파쇄 시 7층 중계기 해금
     (4층 중계기 파쇄 전까지 전투 발생 중 50% 확률로 중간 Boss 출현)</t>
    </r>
    <phoneticPr fontId="1" type="noConversion"/>
  </si>
  <si>
    <t>Dummy 중계기
4층 중계기</t>
    <phoneticPr fontId="1" type="noConversion"/>
  </si>
  <si>
    <r>
      <t xml:space="preserve">1~2분에 한번 Glitch 노이즈, CRT 노이즈, 소음 적용
4~5층에만 등장하는 특수 적 배치
</t>
    </r>
    <r>
      <rPr>
        <sz val="10"/>
        <rFont val="맑은 고딕"/>
        <family val="3"/>
        <charset val="129"/>
        <scheme val="minor"/>
      </rPr>
      <t xml:space="preserve">총 4개의 중계기를 배치하고, 전체 중계기 파쇄 시 4층 해금
</t>
    </r>
    <r>
      <rPr>
        <b/>
        <sz val="10"/>
        <color rgb="FFFF0000"/>
        <rFont val="맑은 고딕"/>
        <family val="3"/>
        <charset val="129"/>
        <scheme val="minor"/>
      </rPr>
      <t xml:space="preserve"> -&gt; 1번 중계기 파쇄 시 2번 중계기가 배치된 방 해금되는 식으로 구성
 -&gt; Boss는 1~3번 중계기 파쇄 시에 해금
 -&gt; 4번 중계기는 5층 Boss와 같은 방에 배치</t>
    </r>
    <phoneticPr fontId="1" type="noConversion"/>
  </si>
  <si>
    <t>중간 Boss
3층 Boss</t>
    <phoneticPr fontId="1" type="noConversion"/>
  </si>
  <si>
    <r>
      <t xml:space="preserve">1~2분에 한번 Glitch 노이즈, CRT 노이즈, 소음 적용
2~3층에만 등장하는 특수 적 배치
</t>
    </r>
    <r>
      <rPr>
        <b/>
        <sz val="10"/>
        <color rgb="FFFF0000"/>
        <rFont val="맑은 고딕"/>
        <family val="3"/>
        <charset val="129"/>
        <scheme val="minor"/>
      </rPr>
      <t xml:space="preserve">특정 방 입장, 행동 종료 후 Void 활성화
 -&gt; 방향지시 속삭임으로 가야할 방향을 지시 (도착지에 문 등장)
 -&gt; 문 입장 시 중간 Boss와의 전투 진행 (전투 후 기존 맵 위치로 복귀)
</t>
    </r>
    <r>
      <rPr>
        <sz val="10"/>
        <rFont val="맑은 고딕"/>
        <family val="3"/>
        <charset val="129"/>
        <scheme val="minor"/>
      </rPr>
      <t>총 4개의 중계기를 배치하고, 전체 중계기 파쇄 시 2층 해금</t>
    </r>
    <r>
      <rPr>
        <b/>
        <sz val="10"/>
        <color rgb="FFFF0000"/>
        <rFont val="맑은 고딕"/>
        <family val="3"/>
        <charset val="129"/>
        <scheme val="minor"/>
      </rPr>
      <t xml:space="preserve">
 -&gt; 1번 중계기 파쇄 시 2번 중계기가 배치된 방 해금되는 식으로 구성
 -&gt; Boss는 1~3번 중계기 파쇄 시에 해금
 -&gt; 4번 중계기는 3층 Boss와 같은 방에 배치</t>
    </r>
    <phoneticPr fontId="1" type="noConversion"/>
  </si>
  <si>
    <r>
      <t xml:space="preserve">1~2분에 한번 Glitch 노이즈, CRT 노이즈, 소음 적용
2~3층에만 등장하는 특수 적 배치
</t>
    </r>
    <r>
      <rPr>
        <b/>
        <sz val="10"/>
        <color rgb="FFFF0000"/>
        <rFont val="맑은 고딕"/>
        <family val="3"/>
        <charset val="129"/>
        <scheme val="minor"/>
      </rPr>
      <t xml:space="preserve">2층 Boss 분신 분산 배치 (4개 방에 배치)
 -&gt; Boss 분신 Clear 순서는 상관없음
 -&gt; Boss 분신 전부 Clear 시 Boss 해금
특정 방 입장, 행동 종료 후 Mirror Room 활성화
 -&gt; 복도를 기점으로 Mirror 형태의 구간 반복
 -&gt; 두 개의 방을 오가며 확률기반으로 등장하는 Boss 분신과의 전투 후 복귀
</t>
    </r>
    <r>
      <rPr>
        <sz val="10"/>
        <color theme="1"/>
        <rFont val="맑은 고딕"/>
        <family val="3"/>
        <charset val="129"/>
        <scheme val="minor"/>
      </rPr>
      <t>2층 Boss 클리어 후 중계기 파쇄 시 1층 해금
 -&gt; 2층 중계기는 Boss와 같은 방에 배치</t>
    </r>
    <phoneticPr fontId="1" type="noConversion"/>
  </si>
  <si>
    <r>
      <t xml:space="preserve">1~2분에 한번 Glitch 노이즈, CRT 노이즈, 소음 적용
</t>
    </r>
    <r>
      <rPr>
        <b/>
        <sz val="10"/>
        <color rgb="FFFF0000"/>
        <rFont val="맑은 고딕"/>
        <family val="3"/>
        <charset val="129"/>
        <scheme val="minor"/>
      </rPr>
      <t>Void 디자인으로 아무것도 없는 배경에서 시작
 -&gt; 방향지시 속삭임으로 가야할 방향을 지시
 -&gt; 지시된 방향으로 이동 시 정면에 문 등장
 -&gt; 문 입장 시 Boss 분신과의 전투 진행
 -&gt; 총 4개의 Boss 분신과 전투 완료 시 최종 Boss 룸에 입장</t>
    </r>
    <phoneticPr fontId="1" type="noConversion"/>
  </si>
  <si>
    <t>Script 아이템 : 획득 후 인벤토리에서 클릭 시 지정된 Script를 보여줌</t>
    <phoneticPr fontId="1" type="noConversion"/>
  </si>
  <si>
    <t>Visual 아이템 : 획득 후 인벤토리에서 클릭 시 지정된 이미지와 Script를 보여줌</t>
    <phoneticPr fontId="1" type="noConversion"/>
  </si>
  <si>
    <t>비밀 아이템 : 획득 후 캐릭터와의 대화 해금 (대화를 통해 캐릭터의 비밀 밝혀내는 역할)</t>
    <phoneticPr fontId="1" type="noConversion"/>
  </si>
  <si>
    <t>인트로</t>
    <phoneticPr fontId="1" type="noConversion"/>
  </si>
  <si>
    <t>Lofi Loop</t>
    <phoneticPr fontId="1" type="noConversion"/>
  </si>
  <si>
    <t>GAME OVER</t>
    <phoneticPr fontId="1" type="noConversion"/>
  </si>
  <si>
    <t>VR GEAR + 앉아있는 인물</t>
    <phoneticPr fontId="1" type="noConversion"/>
  </si>
  <si>
    <t>BOOM! BOOM!</t>
    <phoneticPr fontId="1" type="noConversion"/>
  </si>
  <si>
    <t>종료되는 소리</t>
    <phoneticPr fontId="1" type="noConversion"/>
  </si>
  <si>
    <t>문을 쾅쾅 치는 소리</t>
    <phoneticPr fontId="1" type="noConversion"/>
  </si>
  <si>
    <t>문의 모습</t>
    <phoneticPr fontId="1" type="noConversion"/>
  </si>
  <si>
    <t>Who's there?</t>
    <phoneticPr fontId="1" type="noConversion"/>
  </si>
  <si>
    <t>…</t>
    <phoneticPr fontId="1" type="noConversion"/>
  </si>
  <si>
    <t>걷는 소리</t>
    <phoneticPr fontId="1" type="noConversion"/>
  </si>
  <si>
    <t xml:space="preserve">Who are you? </t>
    <phoneticPr fontId="1" type="noConversion"/>
  </si>
  <si>
    <t>BOOM! BOOM! BOOM! BOOM!</t>
    <phoneticPr fontId="1" type="noConversion"/>
  </si>
  <si>
    <t xml:space="preserve">Who the fxxk is there? </t>
    <phoneticPr fontId="1" type="noConversion"/>
  </si>
  <si>
    <t>문을 여는 모습</t>
    <phoneticPr fontId="1" type="noConversion"/>
  </si>
  <si>
    <t>괴물이 문으로 들어오는 모습</t>
    <phoneticPr fontId="1" type="noConversion"/>
  </si>
  <si>
    <t>괴물 소리</t>
    <phoneticPr fontId="1" type="noConversion"/>
  </si>
  <si>
    <t>문을 여는 소리</t>
    <phoneticPr fontId="1" type="noConversion"/>
  </si>
  <si>
    <t>씬17</t>
    <phoneticPr fontId="1" type="noConversion"/>
  </si>
  <si>
    <t>That's how this nightmare begins</t>
    <phoneticPr fontId="1" type="noConversion"/>
  </si>
  <si>
    <t>문에 귀 기울이는 모습</t>
    <phoneticPr fontId="1" type="noConversion"/>
  </si>
  <si>
    <t>Timeline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</si>
</sst>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43" formatCode="_-* #,##0.00_-;\-* #,##0.00_-;_-* &quot;-&quot;??_-;_-@_-"/>
    <numFmt numFmtId="176" formatCode="0.0%"/>
    <numFmt numFmtId="177" formatCode="_-* #,##0.0_-;\-* #,##0.0_-;_-* &quot;-&quot;_-;_-@_-"/>
    <numFmt numFmtId="178" formatCode="0_);[Red]\(0\)"/>
  </numFmts>
  <fonts count="8" x14ac:knownFonts="1">
    <font>
      <sz val="11"/>
      <color theme="1"/>
      <name val="맑은 고딕"/>
      <family val="2"/>
      <charset val="129"/>
      <scheme val="minor"/>
    </font>
    <font>
      <sz val="8"/>
      <name val="맑은 고딕"/>
      <family val="2"/>
      <charset val="129"/>
      <scheme val="minor"/>
    </font>
    <font>
      <b/>
      <sz val="10"/>
      <color theme="1"/>
      <name val="맑은 고딕"/>
      <family val="3"/>
      <charset val="129"/>
      <scheme val="minor"/>
    </font>
    <font>
      <sz val="10"/>
      <color theme="1"/>
      <name val="맑은 고딕"/>
      <family val="3"/>
      <charset val="129"/>
      <scheme val="minor"/>
    </font>
    <font>
      <sz val="11"/>
      <color theme="1"/>
      <name val="맑은 고딕"/>
      <family val="2"/>
      <charset val="129"/>
      <scheme val="minor"/>
    </font>
    <font>
      <b/>
      <sz val="10"/>
      <color rgb="FFFF0000"/>
      <name val="맑은 고딕"/>
      <family val="3"/>
      <charset val="129"/>
      <scheme val="minor"/>
    </font>
    <font>
      <sz val="10"/>
      <color rgb="FFFF0000"/>
      <name val="맑은 고딕"/>
      <family val="3"/>
      <charset val="129"/>
      <scheme val="minor"/>
    </font>
    <font>
      <sz val="10"/>
      <name val="맑은 고딕"/>
      <family val="3"/>
      <charset val="129"/>
      <scheme val="minor"/>
    </font>
  </fonts>
  <fills count="6">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cellStyleXfs>
  <cellXfs count="118">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2" fillId="0" borderId="0" xfId="0" applyFont="1" applyAlignment="1">
      <alignment horizontal="center" vertical="center"/>
    </xf>
    <xf numFmtId="0" fontId="2" fillId="0" borderId="0" xfId="0" quotePrefix="1" applyFont="1">
      <alignment vertical="center"/>
    </xf>
    <xf numFmtId="14" fontId="3" fillId="0" borderId="0" xfId="0" applyNumberFormat="1" applyFont="1">
      <alignment vertical="center"/>
    </xf>
    <xf numFmtId="0" fontId="3" fillId="0" borderId="0" xfId="0" applyFont="1" applyAlignment="1">
      <alignment horizontal="right" vertical="center"/>
    </xf>
    <xf numFmtId="9" fontId="3" fillId="0" borderId="0" xfId="1" applyFont="1">
      <alignment vertical="center"/>
    </xf>
    <xf numFmtId="0" fontId="2" fillId="2" borderId="0" xfId="0" applyFont="1" applyFill="1">
      <alignment vertical="center"/>
    </xf>
    <xf numFmtId="176" fontId="2" fillId="2" borderId="0" xfId="0" applyNumberFormat="1" applyFont="1" applyFill="1">
      <alignment vertical="center"/>
    </xf>
    <xf numFmtId="0" fontId="3" fillId="0" borderId="0" xfId="0" applyFont="1" applyAlignment="1">
      <alignment horizontal="center" vertical="center"/>
    </xf>
    <xf numFmtId="41" fontId="3" fillId="0" borderId="0" xfId="2" applyFont="1">
      <alignment vertical="center"/>
    </xf>
    <xf numFmtId="177" fontId="3" fillId="0" borderId="0" xfId="2" applyNumberFormat="1" applyFont="1">
      <alignment vertical="center"/>
    </xf>
    <xf numFmtId="0" fontId="3" fillId="0" borderId="0" xfId="0" applyFont="1" applyAlignment="1">
      <alignment horizontal="left" vertical="center"/>
    </xf>
    <xf numFmtId="9" fontId="3" fillId="0" borderId="0" xfId="1" applyFont="1" applyFill="1">
      <alignment vertical="center"/>
    </xf>
    <xf numFmtId="9" fontId="2" fillId="0" borderId="0" xfId="0" applyNumberFormat="1" applyFont="1">
      <alignment vertical="center"/>
    </xf>
    <xf numFmtId="176" fontId="3" fillId="0" borderId="0" xfId="1" applyNumberFormat="1" applyFont="1" applyFill="1">
      <alignment vertical="center"/>
    </xf>
    <xf numFmtId="176" fontId="2" fillId="0" borderId="0" xfId="1" applyNumberFormat="1" applyFont="1" applyFill="1">
      <alignment vertical="center"/>
    </xf>
    <xf numFmtId="176" fontId="2" fillId="0" borderId="0" xfId="0" applyNumberFormat="1" applyFont="1">
      <alignment vertical="center"/>
    </xf>
    <xf numFmtId="31" fontId="3" fillId="0" borderId="0" xfId="0" applyNumberFormat="1" applyFont="1" applyAlignment="1">
      <alignment horizontal="left" vertical="center"/>
    </xf>
    <xf numFmtId="0" fontId="2" fillId="0" borderId="0" xfId="0" applyFont="1" applyAlignment="1">
      <alignment horizontal="left" vertical="center"/>
    </xf>
    <xf numFmtId="1" fontId="3" fillId="0" borderId="0" xfId="0" quotePrefix="1" applyNumberFormat="1" applyFont="1" applyAlignment="1">
      <alignment horizontal="left" vertical="center"/>
    </xf>
    <xf numFmtId="9" fontId="3" fillId="0" borderId="0" xfId="1" applyFont="1" applyAlignment="1">
      <alignment horizontal="left" vertical="center"/>
    </xf>
    <xf numFmtId="0" fontId="3" fillId="0" borderId="1" xfId="0" applyFont="1" applyBorder="1">
      <alignment vertical="center"/>
    </xf>
    <xf numFmtId="0" fontId="3" fillId="0" borderId="1" xfId="0" applyFont="1" applyBorder="1" applyAlignment="1">
      <alignment horizontal="left"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1" fontId="3" fillId="0" borderId="1" xfId="0" quotePrefix="1" applyNumberFormat="1" applyFont="1" applyBorder="1" applyAlignment="1">
      <alignment horizontal="center" vertical="center"/>
    </xf>
    <xf numFmtId="9" fontId="3" fillId="0" borderId="1" xfId="1" applyFont="1" applyBorder="1" applyAlignment="1">
      <alignment horizontal="center" vertical="center"/>
    </xf>
    <xf numFmtId="9" fontId="3" fillId="0" borderId="1" xfId="1" quotePrefix="1" applyFont="1" applyBorder="1" applyAlignment="1">
      <alignment horizontal="center" vertical="center"/>
    </xf>
    <xf numFmtId="1" fontId="3" fillId="0" borderId="0" xfId="0" quotePrefix="1" applyNumberFormat="1" applyFont="1" applyAlignment="1">
      <alignment horizontal="center" vertical="center"/>
    </xf>
    <xf numFmtId="9" fontId="3" fillId="0" borderId="0" xfId="1" applyFont="1" applyBorder="1" applyAlignment="1">
      <alignment horizontal="center" vertical="center"/>
    </xf>
    <xf numFmtId="178" fontId="3" fillId="0" borderId="0" xfId="0" applyNumberFormat="1" applyFont="1">
      <alignment vertical="center"/>
    </xf>
    <xf numFmtId="9" fontId="3" fillId="0" borderId="1" xfId="0" applyNumberFormat="1" applyFont="1" applyBorder="1" applyAlignment="1">
      <alignment horizontal="center" vertical="center"/>
    </xf>
    <xf numFmtId="178" fontId="3" fillId="0" borderId="1" xfId="0" applyNumberFormat="1" applyFont="1" applyBorder="1" applyAlignment="1">
      <alignment horizontal="center" vertical="center"/>
    </xf>
    <xf numFmtId="178" fontId="3" fillId="0" borderId="1" xfId="0" quotePrefix="1" applyNumberFormat="1" applyFont="1" applyBorder="1" applyAlignment="1">
      <alignment horizontal="center" vertical="center"/>
    </xf>
    <xf numFmtId="178" fontId="3" fillId="0" borderId="1" xfId="0" quotePrefix="1" applyNumberFormat="1" applyFont="1" applyBorder="1" applyAlignment="1">
      <alignment horizontal="left" vertical="center"/>
    </xf>
    <xf numFmtId="178" fontId="3" fillId="0" borderId="1" xfId="0" applyNumberFormat="1" applyFont="1" applyBorder="1" applyAlignment="1">
      <alignment horizontal="left" vertical="center" wrapText="1"/>
    </xf>
    <xf numFmtId="178" fontId="3" fillId="0" borderId="1" xfId="0" applyNumberFormat="1" applyFont="1" applyBorder="1">
      <alignment vertical="center"/>
    </xf>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178" fontId="3" fillId="0" borderId="1" xfId="0" quotePrefix="1" applyNumberFormat="1" applyFont="1" applyBorder="1" applyAlignment="1">
      <alignment horizontal="left" vertical="center" wrapText="1"/>
    </xf>
    <xf numFmtId="178" fontId="3" fillId="0" borderId="1" xfId="0" applyNumberFormat="1" applyFont="1" applyBorder="1" applyAlignment="1">
      <alignment vertical="center" wrapText="1"/>
    </xf>
    <xf numFmtId="178" fontId="3" fillId="0" borderId="1" xfId="0" quotePrefix="1" applyNumberFormat="1" applyFont="1" applyBorder="1" applyAlignment="1">
      <alignment vertical="center" wrapText="1"/>
    </xf>
    <xf numFmtId="0" fontId="3" fillId="0" borderId="1" xfId="0" applyFont="1" applyBorder="1" applyAlignment="1">
      <alignment vertical="center" wrapText="1"/>
    </xf>
    <xf numFmtId="0" fontId="3" fillId="0" borderId="0" xfId="0" quotePrefix="1" applyFont="1" applyAlignment="1">
      <alignment horizontal="right" vertical="center"/>
    </xf>
    <xf numFmtId="0" fontId="2" fillId="0" borderId="0" xfId="0" quotePrefix="1" applyFont="1" applyAlignment="1">
      <alignment horizontal="right" vertical="center"/>
    </xf>
    <xf numFmtId="0" fontId="2" fillId="0" borderId="0" xfId="0" applyFont="1" applyAlignment="1">
      <alignment horizontal="right" vertical="center"/>
    </xf>
    <xf numFmtId="14" fontId="3" fillId="0" borderId="0" xfId="0" applyNumberFormat="1" applyFont="1" applyAlignment="1">
      <alignment horizontal="right" vertical="center"/>
    </xf>
    <xf numFmtId="14" fontId="3" fillId="0" borderId="0" xfId="0" applyNumberFormat="1" applyFont="1" applyAlignment="1">
      <alignment horizontal="left" vertical="center"/>
    </xf>
    <xf numFmtId="14" fontId="2" fillId="0" borderId="0" xfId="0" applyNumberFormat="1" applyFont="1" applyAlignment="1">
      <alignment horizontal="left" vertical="center"/>
    </xf>
    <xf numFmtId="0" fontId="3" fillId="0" borderId="1" xfId="0" quotePrefix="1" applyFont="1" applyBorder="1" applyAlignment="1">
      <alignment horizontal="center" vertical="center"/>
    </xf>
    <xf numFmtId="0" fontId="3" fillId="0" borderId="1" xfId="0" applyFont="1" applyBorder="1" applyAlignment="1">
      <alignment horizontal="center" vertical="center" wrapText="1"/>
    </xf>
    <xf numFmtId="0" fontId="3" fillId="0" borderId="1" xfId="0" quotePrefix="1" applyFont="1" applyBorder="1" applyAlignment="1">
      <alignment vertical="center" wrapText="1"/>
    </xf>
    <xf numFmtId="0" fontId="3" fillId="0" borderId="0" xfId="0" quotePrefix="1" applyFont="1" applyAlignment="1">
      <alignment vertical="center" wrapText="1"/>
    </xf>
    <xf numFmtId="0" fontId="2" fillId="0" borderId="1" xfId="0" quotePrefix="1" applyFont="1" applyBorder="1" applyAlignment="1">
      <alignment horizontal="center" vertical="center"/>
    </xf>
    <xf numFmtId="0" fontId="3" fillId="0" borderId="1" xfId="0" quotePrefix="1" applyFont="1" applyBorder="1">
      <alignment vertical="center"/>
    </xf>
    <xf numFmtId="9" fontId="3" fillId="0" borderId="1" xfId="1" applyFont="1" applyBorder="1">
      <alignment vertical="center"/>
    </xf>
    <xf numFmtId="9" fontId="2" fillId="0" borderId="1" xfId="1" applyFont="1" applyBorder="1" applyAlignment="1">
      <alignment horizontal="center" vertical="center"/>
    </xf>
    <xf numFmtId="176" fontId="3" fillId="0" borderId="1" xfId="1" applyNumberFormat="1" applyFont="1" applyBorder="1">
      <alignment vertical="center"/>
    </xf>
    <xf numFmtId="0" fontId="3" fillId="0" borderId="1" xfId="0" quotePrefix="1" applyFont="1" applyBorder="1" applyAlignment="1">
      <alignment horizontal="center" vertical="center" wrapText="1"/>
    </xf>
    <xf numFmtId="31" fontId="3" fillId="0" borderId="1" xfId="0" applyNumberFormat="1" applyFont="1" applyBorder="1" applyAlignment="1">
      <alignment horizontal="left" vertical="center"/>
    </xf>
    <xf numFmtId="9" fontId="3" fillId="0" borderId="0" xfId="1" quotePrefix="1" applyFont="1" applyBorder="1" applyAlignment="1">
      <alignment horizontal="center" vertical="center"/>
    </xf>
    <xf numFmtId="0" fontId="3" fillId="3" borderId="1" xfId="0" applyFont="1" applyFill="1" applyBorder="1">
      <alignment vertical="center"/>
    </xf>
    <xf numFmtId="176" fontId="3" fillId="3" borderId="1" xfId="1" applyNumberFormat="1" applyFont="1" applyFill="1" applyBorder="1">
      <alignment vertical="center"/>
    </xf>
    <xf numFmtId="0" fontId="3" fillId="4" borderId="1" xfId="0" applyFont="1" applyFill="1" applyBorder="1">
      <alignment vertical="center"/>
    </xf>
    <xf numFmtId="176" fontId="3" fillId="4" borderId="1" xfId="1" applyNumberFormat="1" applyFont="1" applyFill="1" applyBorder="1">
      <alignment vertical="center"/>
    </xf>
    <xf numFmtId="0" fontId="3" fillId="5" borderId="1" xfId="0" applyFont="1" applyFill="1" applyBorder="1">
      <alignment vertical="center"/>
    </xf>
    <xf numFmtId="176" fontId="3" fillId="5" borderId="1" xfId="1" applyNumberFormat="1" applyFont="1" applyFill="1" applyBorder="1">
      <alignment vertical="center"/>
    </xf>
    <xf numFmtId="0" fontId="2" fillId="3" borderId="1" xfId="0" applyFont="1" applyFill="1" applyBorder="1">
      <alignment vertical="center"/>
    </xf>
    <xf numFmtId="176" fontId="2" fillId="3" borderId="1" xfId="1" applyNumberFormat="1" applyFont="1" applyFill="1" applyBorder="1">
      <alignment vertical="center"/>
    </xf>
    <xf numFmtId="0" fontId="2" fillId="4" borderId="1" xfId="0" applyFont="1" applyFill="1" applyBorder="1">
      <alignment vertical="center"/>
    </xf>
    <xf numFmtId="176" fontId="2" fillId="4" borderId="1" xfId="1" applyNumberFormat="1" applyFont="1" applyFill="1" applyBorder="1">
      <alignment vertical="center"/>
    </xf>
    <xf numFmtId="0" fontId="2" fillId="5" borderId="1" xfId="0" applyFont="1" applyFill="1" applyBorder="1">
      <alignment vertical="center"/>
    </xf>
    <xf numFmtId="176" fontId="2" fillId="5" borderId="1" xfId="1" applyNumberFormat="1" applyFont="1" applyFill="1" applyBorder="1">
      <alignment vertical="center"/>
    </xf>
    <xf numFmtId="0" fontId="2" fillId="2" borderId="1" xfId="0" applyFont="1" applyFill="1" applyBorder="1">
      <alignment vertical="center"/>
    </xf>
    <xf numFmtId="176" fontId="2" fillId="2" borderId="1" xfId="0" applyNumberFormat="1" applyFont="1" applyFill="1" applyBorder="1">
      <alignment vertical="center"/>
    </xf>
    <xf numFmtId="41" fontId="3" fillId="0" borderId="1" xfId="2" applyFont="1" applyFill="1" applyBorder="1" applyAlignment="1">
      <alignment horizontal="center" vertical="center"/>
    </xf>
    <xf numFmtId="9" fontId="3" fillId="0" borderId="1" xfId="1" applyFont="1" applyFill="1" applyBorder="1">
      <alignment vertical="center"/>
    </xf>
    <xf numFmtId="0" fontId="2" fillId="2" borderId="1" xfId="0" applyFont="1" applyFill="1" applyBorder="1" applyAlignment="1">
      <alignment horizontal="center" vertical="center"/>
    </xf>
    <xf numFmtId="9" fontId="2" fillId="2" borderId="1" xfId="1" applyFont="1" applyFill="1"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43" fontId="3" fillId="0" borderId="0" xfId="0" applyNumberFormat="1" applyFont="1">
      <alignment vertical="center"/>
    </xf>
    <xf numFmtId="0" fontId="2" fillId="0" borderId="0" xfId="0" quotePrefix="1" applyFont="1" applyAlignment="1">
      <alignment horizontal="center" vertical="center"/>
    </xf>
    <xf numFmtId="176" fontId="3" fillId="0" borderId="0" xfId="1" applyNumberFormat="1" applyFont="1" applyBorder="1">
      <alignment vertical="center"/>
    </xf>
    <xf numFmtId="9" fontId="3" fillId="0" borderId="0" xfId="1" applyFont="1" applyBorder="1">
      <alignment vertical="center"/>
    </xf>
    <xf numFmtId="0" fontId="3" fillId="0" borderId="0" xfId="0" quotePrefix="1" applyFont="1" applyAlignment="1">
      <alignment horizontal="center" vertical="center"/>
    </xf>
    <xf numFmtId="0" fontId="3" fillId="0" borderId="0" xfId="0" applyFont="1" applyAlignment="1">
      <alignment vertical="center" wrapText="1"/>
    </xf>
    <xf numFmtId="176" fontId="3" fillId="0" borderId="0" xfId="1" applyNumberFormat="1" applyFont="1" applyBorder="1" applyAlignment="1">
      <alignment horizontal="center" vertical="center"/>
    </xf>
    <xf numFmtId="176" fontId="3" fillId="0" borderId="0" xfId="1" quotePrefix="1" applyNumberFormat="1" applyFont="1" applyBorder="1" applyAlignment="1">
      <alignment horizontal="center" vertical="center"/>
    </xf>
    <xf numFmtId="0" fontId="3" fillId="0" borderId="0" xfId="0" quotePrefix="1"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1" xfId="1" applyNumberFormat="1" applyFont="1" applyBorder="1" applyAlignment="1">
      <alignment horizontal="center" vertical="center"/>
    </xf>
    <xf numFmtId="0" fontId="3" fillId="0" borderId="1" xfId="1" quotePrefix="1" applyNumberFormat="1" applyFont="1" applyBorder="1" applyAlignment="1">
      <alignment horizontal="center" vertical="center"/>
    </xf>
    <xf numFmtId="0" fontId="3" fillId="0" borderId="1" xfId="1" applyNumberFormat="1" applyFont="1" applyBorder="1" applyAlignment="1">
      <alignment horizontal="center" vertical="center" wrapText="1"/>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1" xfId="1" applyNumberFormat="1" applyFont="1" applyFill="1" applyBorder="1" applyAlignment="1">
      <alignment horizontal="center" vertical="center"/>
    </xf>
    <xf numFmtId="0" fontId="3" fillId="0" borderId="1" xfId="1" quotePrefix="1"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0" borderId="0" xfId="0" applyFont="1" applyAlignment="1">
      <alignment horizontal="left"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3" borderId="1" xfId="0" applyFont="1" applyFill="1" applyBorder="1" applyAlignment="1">
      <alignment horizontal="left"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2" fillId="0" borderId="1" xfId="0" applyFont="1" applyBorder="1" applyAlignment="1">
      <alignment horizontal="center" vertical="center"/>
    </xf>
    <xf numFmtId="0" fontId="2" fillId="0" borderId="0" xfId="0" applyFont="1" applyAlignment="1">
      <alignment horizontal="center" vertical="center"/>
    </xf>
    <xf numFmtId="9" fontId="3" fillId="0" borderId="1" xfId="1" quotePrefix="1"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wrapText="1"/>
    </xf>
  </cellXfs>
  <cellStyles count="3">
    <cellStyle name="백분율" xfId="1" builtinId="5"/>
    <cellStyle name="쉼표 [0]" xfId="2" builtinId="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21.png"/><Relationship Id="rId3" Type="http://schemas.openxmlformats.org/officeDocument/2006/relationships/image" Target="../media/image11.png"/><Relationship Id="rId7" Type="http://schemas.openxmlformats.org/officeDocument/2006/relationships/image" Target="../media/image15.png"/><Relationship Id="rId12" Type="http://schemas.openxmlformats.org/officeDocument/2006/relationships/image" Target="../media/image20.png"/><Relationship Id="rId17" Type="http://schemas.openxmlformats.org/officeDocument/2006/relationships/image" Target="../media/image25.png"/><Relationship Id="rId2" Type="http://schemas.openxmlformats.org/officeDocument/2006/relationships/image" Target="../media/image10.png"/><Relationship Id="rId16" Type="http://schemas.openxmlformats.org/officeDocument/2006/relationships/image" Target="../media/image24.png"/><Relationship Id="rId1" Type="http://schemas.openxmlformats.org/officeDocument/2006/relationships/image" Target="../media/image9.png"/><Relationship Id="rId6" Type="http://schemas.openxmlformats.org/officeDocument/2006/relationships/image" Target="../media/image14.png"/><Relationship Id="rId11" Type="http://schemas.openxmlformats.org/officeDocument/2006/relationships/image" Target="../media/image19.png"/><Relationship Id="rId5" Type="http://schemas.openxmlformats.org/officeDocument/2006/relationships/image" Target="../media/image13.png"/><Relationship Id="rId15" Type="http://schemas.openxmlformats.org/officeDocument/2006/relationships/image" Target="../media/image23.png"/><Relationship Id="rId10" Type="http://schemas.openxmlformats.org/officeDocument/2006/relationships/image" Target="../media/image18.png"/><Relationship Id="rId4" Type="http://schemas.openxmlformats.org/officeDocument/2006/relationships/image" Target="../media/image12.png"/><Relationship Id="rId9" Type="http://schemas.openxmlformats.org/officeDocument/2006/relationships/image" Target="../media/image17.png"/><Relationship Id="rId14" Type="http://schemas.openxmlformats.org/officeDocument/2006/relationships/image" Target="../media/image2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6.jpeg"/></Relationships>
</file>

<file path=xl/drawings/drawing1.xml><?xml version="1.0" encoding="utf-8"?>
<xdr:wsDr xmlns:xdr="http://schemas.openxmlformats.org/drawingml/2006/spreadsheetDrawing" xmlns:a="http://schemas.openxmlformats.org/drawingml/2006/main">
  <xdr:twoCellAnchor editAs="oneCell">
    <xdr:from>
      <xdr:col>0</xdr:col>
      <xdr:colOff>180975</xdr:colOff>
      <xdr:row>0</xdr:row>
      <xdr:rowOff>98425</xdr:rowOff>
    </xdr:from>
    <xdr:to>
      <xdr:col>11</xdr:col>
      <xdr:colOff>409575</xdr:colOff>
      <xdr:row>27</xdr:row>
      <xdr:rowOff>181634</xdr:rowOff>
    </xdr:to>
    <xdr:pic>
      <xdr:nvPicPr>
        <xdr:cNvPr id="3" name="그림 2">
          <a:extLst>
            <a:ext uri="{FF2B5EF4-FFF2-40B4-BE49-F238E27FC236}">
              <a16:creationId xmlns:a16="http://schemas.microsoft.com/office/drawing/2014/main" id="{B1E46BA0-4658-7DE5-4B21-581C32E282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0975" y="98425"/>
          <a:ext cx="7737475" cy="56553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131884</xdr:colOff>
      <xdr:row>26</xdr:row>
      <xdr:rowOff>344365</xdr:rowOff>
    </xdr:from>
    <xdr:to>
      <xdr:col>5</xdr:col>
      <xdr:colOff>589085</xdr:colOff>
      <xdr:row>28</xdr:row>
      <xdr:rowOff>39566</xdr:rowOff>
    </xdr:to>
    <xdr:pic>
      <xdr:nvPicPr>
        <xdr:cNvPr id="3" name="그림 2">
          <a:extLst>
            <a:ext uri="{FF2B5EF4-FFF2-40B4-BE49-F238E27FC236}">
              <a16:creationId xmlns:a16="http://schemas.microsoft.com/office/drawing/2014/main" id="{71F4C549-4757-4216-6EB3-EE6240A467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57596" y="9612923"/>
          <a:ext cx="457201" cy="457201"/>
        </a:xfrm>
        <a:prstGeom prst="rect">
          <a:avLst/>
        </a:prstGeom>
      </xdr:spPr>
    </xdr:pic>
    <xdr:clientData/>
  </xdr:twoCellAnchor>
  <xdr:twoCellAnchor editAs="oneCell">
    <xdr:from>
      <xdr:col>5</xdr:col>
      <xdr:colOff>135345</xdr:colOff>
      <xdr:row>4</xdr:row>
      <xdr:rowOff>362481</xdr:rowOff>
    </xdr:from>
    <xdr:to>
      <xdr:col>5</xdr:col>
      <xdr:colOff>592546</xdr:colOff>
      <xdr:row>6</xdr:row>
      <xdr:rowOff>57682</xdr:rowOff>
    </xdr:to>
    <xdr:pic>
      <xdr:nvPicPr>
        <xdr:cNvPr id="5" name="그림 4">
          <a:extLst>
            <a:ext uri="{FF2B5EF4-FFF2-40B4-BE49-F238E27FC236}">
              <a16:creationId xmlns:a16="http://schemas.microsoft.com/office/drawing/2014/main" id="{CCD612AC-B487-D6ED-5699-D698E8E9792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561057" y="1249039"/>
          <a:ext cx="457201" cy="457201"/>
        </a:xfrm>
        <a:prstGeom prst="rect">
          <a:avLst/>
        </a:prstGeom>
      </xdr:spPr>
    </xdr:pic>
    <xdr:clientData/>
  </xdr:twoCellAnchor>
  <xdr:twoCellAnchor editAs="oneCell">
    <xdr:from>
      <xdr:col>5</xdr:col>
      <xdr:colOff>138806</xdr:colOff>
      <xdr:row>12</xdr:row>
      <xdr:rowOff>358615</xdr:rowOff>
    </xdr:from>
    <xdr:to>
      <xdr:col>5</xdr:col>
      <xdr:colOff>598206</xdr:colOff>
      <xdr:row>14</xdr:row>
      <xdr:rowOff>53816</xdr:rowOff>
    </xdr:to>
    <xdr:pic>
      <xdr:nvPicPr>
        <xdr:cNvPr id="7" name="그림 6">
          <a:extLst>
            <a:ext uri="{FF2B5EF4-FFF2-40B4-BE49-F238E27FC236}">
              <a16:creationId xmlns:a16="http://schemas.microsoft.com/office/drawing/2014/main" id="{EB498FF3-BEA1-0DC9-F709-A8286A37426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564518" y="4293173"/>
          <a:ext cx="459400" cy="457201"/>
        </a:xfrm>
        <a:prstGeom prst="rect">
          <a:avLst/>
        </a:prstGeom>
      </xdr:spPr>
    </xdr:pic>
    <xdr:clientData/>
  </xdr:twoCellAnchor>
  <xdr:twoCellAnchor editAs="oneCell">
    <xdr:from>
      <xdr:col>5</xdr:col>
      <xdr:colOff>153057</xdr:colOff>
      <xdr:row>8</xdr:row>
      <xdr:rowOff>358212</xdr:rowOff>
    </xdr:from>
    <xdr:to>
      <xdr:col>5</xdr:col>
      <xdr:colOff>612457</xdr:colOff>
      <xdr:row>10</xdr:row>
      <xdr:rowOff>53413</xdr:rowOff>
    </xdr:to>
    <xdr:pic>
      <xdr:nvPicPr>
        <xdr:cNvPr id="11" name="그림 10">
          <a:extLst>
            <a:ext uri="{FF2B5EF4-FFF2-40B4-BE49-F238E27FC236}">
              <a16:creationId xmlns:a16="http://schemas.microsoft.com/office/drawing/2014/main" id="{AB49B9B3-D412-B702-A74B-B989481C3EC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578769" y="2768770"/>
          <a:ext cx="459400" cy="457201"/>
        </a:xfrm>
        <a:prstGeom prst="rect">
          <a:avLst/>
        </a:prstGeom>
      </xdr:spPr>
    </xdr:pic>
    <xdr:clientData/>
  </xdr:twoCellAnchor>
  <xdr:twoCellAnchor editAs="oneCell">
    <xdr:from>
      <xdr:col>5</xdr:col>
      <xdr:colOff>114756</xdr:colOff>
      <xdr:row>6</xdr:row>
      <xdr:rowOff>347019</xdr:rowOff>
    </xdr:from>
    <xdr:to>
      <xdr:col>5</xdr:col>
      <xdr:colOff>571957</xdr:colOff>
      <xdr:row>8</xdr:row>
      <xdr:rowOff>42220</xdr:rowOff>
    </xdr:to>
    <xdr:pic>
      <xdr:nvPicPr>
        <xdr:cNvPr id="13" name="그림 12">
          <a:extLst>
            <a:ext uri="{FF2B5EF4-FFF2-40B4-BE49-F238E27FC236}">
              <a16:creationId xmlns:a16="http://schemas.microsoft.com/office/drawing/2014/main" id="{891D2E3D-E93C-2DCD-E1B5-12DC5F9EF09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540468" y="1995577"/>
          <a:ext cx="457201" cy="457201"/>
        </a:xfrm>
        <a:prstGeom prst="rect">
          <a:avLst/>
        </a:prstGeom>
      </xdr:spPr>
    </xdr:pic>
    <xdr:clientData/>
  </xdr:twoCellAnchor>
  <xdr:twoCellAnchor editAs="oneCell">
    <xdr:from>
      <xdr:col>5</xdr:col>
      <xdr:colOff>154851</xdr:colOff>
      <xdr:row>14</xdr:row>
      <xdr:rowOff>350480</xdr:rowOff>
    </xdr:from>
    <xdr:to>
      <xdr:col>5</xdr:col>
      <xdr:colOff>614982</xdr:colOff>
      <xdr:row>16</xdr:row>
      <xdr:rowOff>45681</xdr:rowOff>
    </xdr:to>
    <xdr:pic>
      <xdr:nvPicPr>
        <xdr:cNvPr id="15" name="그림 14">
          <a:extLst>
            <a:ext uri="{FF2B5EF4-FFF2-40B4-BE49-F238E27FC236}">
              <a16:creationId xmlns:a16="http://schemas.microsoft.com/office/drawing/2014/main" id="{456672FB-3844-0F69-7F11-D8B9B71DC9E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580563" y="5047038"/>
          <a:ext cx="460131" cy="457201"/>
        </a:xfrm>
        <a:prstGeom prst="rect">
          <a:avLst/>
        </a:prstGeom>
      </xdr:spPr>
    </xdr:pic>
    <xdr:clientData/>
  </xdr:twoCellAnchor>
  <xdr:twoCellAnchor editAs="oneCell">
    <xdr:from>
      <xdr:col>5</xdr:col>
      <xdr:colOff>150986</xdr:colOff>
      <xdr:row>9</xdr:row>
      <xdr:rowOff>361269</xdr:rowOff>
    </xdr:from>
    <xdr:to>
      <xdr:col>5</xdr:col>
      <xdr:colOff>611117</xdr:colOff>
      <xdr:row>11</xdr:row>
      <xdr:rowOff>56470</xdr:rowOff>
    </xdr:to>
    <xdr:pic>
      <xdr:nvPicPr>
        <xdr:cNvPr id="17" name="그림 16">
          <a:extLst>
            <a:ext uri="{FF2B5EF4-FFF2-40B4-BE49-F238E27FC236}">
              <a16:creationId xmlns:a16="http://schemas.microsoft.com/office/drawing/2014/main" id="{3A2EAFE8-2D58-4D2D-27AD-66AFB5DAF1D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576698" y="3152827"/>
          <a:ext cx="460131" cy="4572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74519</xdr:colOff>
      <xdr:row>23</xdr:row>
      <xdr:rowOff>660586</xdr:rowOff>
    </xdr:from>
    <xdr:to>
      <xdr:col>2</xdr:col>
      <xdr:colOff>614519</xdr:colOff>
      <xdr:row>23</xdr:row>
      <xdr:rowOff>1200586</xdr:rowOff>
    </xdr:to>
    <xdr:pic>
      <xdr:nvPicPr>
        <xdr:cNvPr id="4" name="그림 3">
          <a:extLst>
            <a:ext uri="{FF2B5EF4-FFF2-40B4-BE49-F238E27FC236}">
              <a16:creationId xmlns:a16="http://schemas.microsoft.com/office/drawing/2014/main" id="{7E7D5724-4A76-7735-690A-2C6B016B5D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4754" y="4526615"/>
          <a:ext cx="540000" cy="540000"/>
        </a:xfrm>
        <a:prstGeom prst="rect">
          <a:avLst/>
        </a:prstGeom>
      </xdr:spPr>
    </xdr:pic>
    <xdr:clientData/>
  </xdr:twoCellAnchor>
  <xdr:twoCellAnchor editAs="oneCell">
    <xdr:from>
      <xdr:col>2</xdr:col>
      <xdr:colOff>73800</xdr:colOff>
      <xdr:row>26</xdr:row>
      <xdr:rowOff>682279</xdr:rowOff>
    </xdr:from>
    <xdr:to>
      <xdr:col>2</xdr:col>
      <xdr:colOff>613800</xdr:colOff>
      <xdr:row>26</xdr:row>
      <xdr:rowOff>1222279</xdr:rowOff>
    </xdr:to>
    <xdr:pic>
      <xdr:nvPicPr>
        <xdr:cNvPr id="7" name="그림 6">
          <a:extLst>
            <a:ext uri="{FF2B5EF4-FFF2-40B4-BE49-F238E27FC236}">
              <a16:creationId xmlns:a16="http://schemas.microsoft.com/office/drawing/2014/main" id="{EB535DC3-5130-E9E3-795C-80B4D035A07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84035" y="10263308"/>
          <a:ext cx="540000" cy="540000"/>
        </a:xfrm>
        <a:prstGeom prst="rect">
          <a:avLst/>
        </a:prstGeom>
      </xdr:spPr>
    </xdr:pic>
    <xdr:clientData/>
  </xdr:twoCellAnchor>
  <xdr:twoCellAnchor editAs="oneCell">
    <xdr:from>
      <xdr:col>2</xdr:col>
      <xdr:colOff>79244</xdr:colOff>
      <xdr:row>25</xdr:row>
      <xdr:rowOff>666993</xdr:rowOff>
    </xdr:from>
    <xdr:to>
      <xdr:col>2</xdr:col>
      <xdr:colOff>619244</xdr:colOff>
      <xdr:row>25</xdr:row>
      <xdr:rowOff>1206993</xdr:rowOff>
    </xdr:to>
    <xdr:pic>
      <xdr:nvPicPr>
        <xdr:cNvPr id="11" name="그림 10">
          <a:extLst>
            <a:ext uri="{FF2B5EF4-FFF2-40B4-BE49-F238E27FC236}">
              <a16:creationId xmlns:a16="http://schemas.microsoft.com/office/drawing/2014/main" id="{6872ED63-BE56-6BA7-EA99-79EE7FA5B5A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89479" y="8343022"/>
          <a:ext cx="540000" cy="540000"/>
        </a:xfrm>
        <a:prstGeom prst="rect">
          <a:avLst/>
        </a:prstGeom>
      </xdr:spPr>
    </xdr:pic>
    <xdr:clientData/>
  </xdr:twoCellAnchor>
  <xdr:twoCellAnchor editAs="oneCell">
    <xdr:from>
      <xdr:col>2</xdr:col>
      <xdr:colOff>80205</xdr:colOff>
      <xdr:row>29</xdr:row>
      <xdr:rowOff>677480</xdr:rowOff>
    </xdr:from>
    <xdr:to>
      <xdr:col>2</xdr:col>
      <xdr:colOff>620205</xdr:colOff>
      <xdr:row>29</xdr:row>
      <xdr:rowOff>1217480</xdr:rowOff>
    </xdr:to>
    <xdr:pic>
      <xdr:nvPicPr>
        <xdr:cNvPr id="13" name="그림 12">
          <a:extLst>
            <a:ext uri="{FF2B5EF4-FFF2-40B4-BE49-F238E27FC236}">
              <a16:creationId xmlns:a16="http://schemas.microsoft.com/office/drawing/2014/main" id="{19CEDAC0-46E1-5005-00A7-4A696E57593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90440" y="15973509"/>
          <a:ext cx="540000" cy="540000"/>
        </a:xfrm>
        <a:prstGeom prst="rect">
          <a:avLst/>
        </a:prstGeom>
      </xdr:spPr>
    </xdr:pic>
    <xdr:clientData/>
  </xdr:twoCellAnchor>
  <xdr:twoCellAnchor editAs="oneCell">
    <xdr:from>
      <xdr:col>2</xdr:col>
      <xdr:colOff>98537</xdr:colOff>
      <xdr:row>24</xdr:row>
      <xdr:rowOff>682923</xdr:rowOff>
    </xdr:from>
    <xdr:to>
      <xdr:col>2</xdr:col>
      <xdr:colOff>638537</xdr:colOff>
      <xdr:row>24</xdr:row>
      <xdr:rowOff>1222923</xdr:rowOff>
    </xdr:to>
    <xdr:pic>
      <xdr:nvPicPr>
        <xdr:cNvPr id="15" name="그림 14">
          <a:extLst>
            <a:ext uri="{FF2B5EF4-FFF2-40B4-BE49-F238E27FC236}">
              <a16:creationId xmlns:a16="http://schemas.microsoft.com/office/drawing/2014/main" id="{A573A2E3-033B-D41E-0161-B0E6B267CB7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08772" y="5176482"/>
          <a:ext cx="540000" cy="540000"/>
        </a:xfrm>
        <a:prstGeom prst="rect">
          <a:avLst/>
        </a:prstGeom>
      </xdr:spPr>
    </xdr:pic>
    <xdr:clientData/>
  </xdr:twoCellAnchor>
  <xdr:twoCellAnchor editAs="oneCell">
    <xdr:from>
      <xdr:col>2</xdr:col>
      <xdr:colOff>102300</xdr:colOff>
      <xdr:row>27</xdr:row>
      <xdr:rowOff>656431</xdr:rowOff>
    </xdr:from>
    <xdr:to>
      <xdr:col>2</xdr:col>
      <xdr:colOff>642300</xdr:colOff>
      <xdr:row>27</xdr:row>
      <xdr:rowOff>1196431</xdr:rowOff>
    </xdr:to>
    <xdr:pic>
      <xdr:nvPicPr>
        <xdr:cNvPr id="17" name="그림 16">
          <a:extLst>
            <a:ext uri="{FF2B5EF4-FFF2-40B4-BE49-F238E27FC236}">
              <a16:creationId xmlns:a16="http://schemas.microsoft.com/office/drawing/2014/main" id="{8F6D22C9-2A4E-1DB1-409C-BAB943E108F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12535" y="12142460"/>
          <a:ext cx="540000" cy="540000"/>
        </a:xfrm>
        <a:prstGeom prst="rect">
          <a:avLst/>
        </a:prstGeom>
      </xdr:spPr>
    </xdr:pic>
    <xdr:clientData/>
  </xdr:twoCellAnchor>
  <xdr:twoCellAnchor editAs="oneCell">
    <xdr:from>
      <xdr:col>2</xdr:col>
      <xdr:colOff>79169</xdr:colOff>
      <xdr:row>30</xdr:row>
      <xdr:rowOff>724628</xdr:rowOff>
    </xdr:from>
    <xdr:to>
      <xdr:col>2</xdr:col>
      <xdr:colOff>619169</xdr:colOff>
      <xdr:row>30</xdr:row>
      <xdr:rowOff>1264628</xdr:rowOff>
    </xdr:to>
    <xdr:pic>
      <xdr:nvPicPr>
        <xdr:cNvPr id="19" name="그림 18">
          <a:extLst>
            <a:ext uri="{FF2B5EF4-FFF2-40B4-BE49-F238E27FC236}">
              <a16:creationId xmlns:a16="http://schemas.microsoft.com/office/drawing/2014/main" id="{7798E85F-6E18-60B0-90CD-4F60B7F1FB8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89404" y="17925657"/>
          <a:ext cx="540000" cy="540000"/>
        </a:xfrm>
        <a:prstGeom prst="rect">
          <a:avLst/>
        </a:prstGeom>
      </xdr:spPr>
    </xdr:pic>
    <xdr:clientData/>
  </xdr:twoCellAnchor>
  <xdr:twoCellAnchor editAs="oneCell">
    <xdr:from>
      <xdr:col>2</xdr:col>
      <xdr:colOff>87975</xdr:colOff>
      <xdr:row>28</xdr:row>
      <xdr:rowOff>688610</xdr:rowOff>
    </xdr:from>
    <xdr:to>
      <xdr:col>2</xdr:col>
      <xdr:colOff>627975</xdr:colOff>
      <xdr:row>28</xdr:row>
      <xdr:rowOff>1228610</xdr:rowOff>
    </xdr:to>
    <xdr:pic>
      <xdr:nvPicPr>
        <xdr:cNvPr id="21" name="그림 20">
          <a:extLst>
            <a:ext uri="{FF2B5EF4-FFF2-40B4-BE49-F238E27FC236}">
              <a16:creationId xmlns:a16="http://schemas.microsoft.com/office/drawing/2014/main" id="{C8C46571-2708-9DA1-EBC2-50EFF1022FB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98210" y="14079639"/>
          <a:ext cx="540000" cy="540000"/>
        </a:xfrm>
        <a:prstGeom prst="rect">
          <a:avLst/>
        </a:prstGeom>
      </xdr:spPr>
    </xdr:pic>
    <xdr:clientData/>
  </xdr:twoCellAnchor>
  <xdr:twoCellAnchor editAs="oneCell">
    <xdr:from>
      <xdr:col>1</xdr:col>
      <xdr:colOff>285750</xdr:colOff>
      <xdr:row>2</xdr:row>
      <xdr:rowOff>0</xdr:rowOff>
    </xdr:from>
    <xdr:to>
      <xdr:col>2</xdr:col>
      <xdr:colOff>240975</xdr:colOff>
      <xdr:row>12</xdr:row>
      <xdr:rowOff>85500</xdr:rowOff>
    </xdr:to>
    <xdr:pic>
      <xdr:nvPicPr>
        <xdr:cNvPr id="3" name="그림 2">
          <a:extLst>
            <a:ext uri="{FF2B5EF4-FFF2-40B4-BE49-F238E27FC236}">
              <a16:creationId xmlns:a16="http://schemas.microsoft.com/office/drawing/2014/main" id="{0A7A4CB1-24C7-9234-474E-F54E2B1F2F2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47675" y="342900"/>
          <a:ext cx="1012500" cy="1800000"/>
        </a:xfrm>
        <a:prstGeom prst="rect">
          <a:avLst/>
        </a:prstGeom>
      </xdr:spPr>
    </xdr:pic>
    <xdr:clientData/>
  </xdr:twoCellAnchor>
  <xdr:twoCellAnchor editAs="oneCell">
    <xdr:from>
      <xdr:col>9</xdr:col>
      <xdr:colOff>314325</xdr:colOff>
      <xdr:row>23</xdr:row>
      <xdr:rowOff>85725</xdr:rowOff>
    </xdr:from>
    <xdr:to>
      <xdr:col>9</xdr:col>
      <xdr:colOff>1326825</xdr:colOff>
      <xdr:row>23</xdr:row>
      <xdr:rowOff>1885725</xdr:rowOff>
    </xdr:to>
    <xdr:pic>
      <xdr:nvPicPr>
        <xdr:cNvPr id="6" name="그림 5">
          <a:extLst>
            <a:ext uri="{FF2B5EF4-FFF2-40B4-BE49-F238E27FC236}">
              <a16:creationId xmlns:a16="http://schemas.microsoft.com/office/drawing/2014/main" id="{9AFA30E1-F9C3-9343-10AD-D3484FDBA44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610600" y="4029075"/>
          <a:ext cx="1012500" cy="1800000"/>
        </a:xfrm>
        <a:prstGeom prst="rect">
          <a:avLst/>
        </a:prstGeom>
      </xdr:spPr>
    </xdr:pic>
    <xdr:clientData/>
  </xdr:twoCellAnchor>
  <xdr:twoCellAnchor editAs="oneCell">
    <xdr:from>
      <xdr:col>9</xdr:col>
      <xdr:colOff>254775</xdr:colOff>
      <xdr:row>28</xdr:row>
      <xdr:rowOff>7125</xdr:rowOff>
    </xdr:from>
    <xdr:to>
      <xdr:col>9</xdr:col>
      <xdr:colOff>1267275</xdr:colOff>
      <xdr:row>28</xdr:row>
      <xdr:rowOff>1807125</xdr:rowOff>
    </xdr:to>
    <xdr:pic>
      <xdr:nvPicPr>
        <xdr:cNvPr id="9" name="그림 8">
          <a:extLst>
            <a:ext uri="{FF2B5EF4-FFF2-40B4-BE49-F238E27FC236}">
              <a16:creationId xmlns:a16="http://schemas.microsoft.com/office/drawing/2014/main" id="{31E22F79-F23F-D2B9-0E7F-94454988D52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551050" y="13475475"/>
          <a:ext cx="1012500" cy="1800000"/>
        </a:xfrm>
        <a:prstGeom prst="rect">
          <a:avLst/>
        </a:prstGeom>
      </xdr:spPr>
    </xdr:pic>
    <xdr:clientData/>
  </xdr:twoCellAnchor>
  <xdr:twoCellAnchor editAs="oneCell">
    <xdr:from>
      <xdr:col>7</xdr:col>
      <xdr:colOff>423825</xdr:colOff>
      <xdr:row>12</xdr:row>
      <xdr:rowOff>52350</xdr:rowOff>
    </xdr:from>
    <xdr:to>
      <xdr:col>7</xdr:col>
      <xdr:colOff>1436325</xdr:colOff>
      <xdr:row>22</xdr:row>
      <xdr:rowOff>137850</xdr:rowOff>
    </xdr:to>
    <xdr:pic>
      <xdr:nvPicPr>
        <xdr:cNvPr id="12" name="그림 11">
          <a:extLst>
            <a:ext uri="{FF2B5EF4-FFF2-40B4-BE49-F238E27FC236}">
              <a16:creationId xmlns:a16="http://schemas.microsoft.com/office/drawing/2014/main" id="{F919E0B1-D72E-FDF5-DD68-CBE33355F2D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214900" y="2109750"/>
          <a:ext cx="1012500" cy="1800000"/>
        </a:xfrm>
        <a:prstGeom prst="rect">
          <a:avLst/>
        </a:prstGeom>
      </xdr:spPr>
    </xdr:pic>
    <xdr:clientData/>
  </xdr:twoCellAnchor>
  <xdr:twoCellAnchor editAs="oneCell">
    <xdr:from>
      <xdr:col>9</xdr:col>
      <xdr:colOff>249975</xdr:colOff>
      <xdr:row>26</xdr:row>
      <xdr:rowOff>21375</xdr:rowOff>
    </xdr:from>
    <xdr:to>
      <xdr:col>9</xdr:col>
      <xdr:colOff>1262475</xdr:colOff>
      <xdr:row>26</xdr:row>
      <xdr:rowOff>1821375</xdr:rowOff>
    </xdr:to>
    <xdr:pic>
      <xdr:nvPicPr>
        <xdr:cNvPr id="16" name="그림 15">
          <a:extLst>
            <a:ext uri="{FF2B5EF4-FFF2-40B4-BE49-F238E27FC236}">
              <a16:creationId xmlns:a16="http://schemas.microsoft.com/office/drawing/2014/main" id="{B9B29F8D-855F-C903-7285-99CF1F0DAEA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546250" y="9679725"/>
          <a:ext cx="1012500" cy="1800000"/>
        </a:xfrm>
        <a:prstGeom prst="rect">
          <a:avLst/>
        </a:prstGeom>
      </xdr:spPr>
    </xdr:pic>
    <xdr:clientData/>
  </xdr:twoCellAnchor>
  <xdr:twoCellAnchor editAs="oneCell">
    <xdr:from>
      <xdr:col>9</xdr:col>
      <xdr:colOff>199950</xdr:colOff>
      <xdr:row>24</xdr:row>
      <xdr:rowOff>57075</xdr:rowOff>
    </xdr:from>
    <xdr:to>
      <xdr:col>9</xdr:col>
      <xdr:colOff>1212450</xdr:colOff>
      <xdr:row>24</xdr:row>
      <xdr:rowOff>1857075</xdr:rowOff>
    </xdr:to>
    <xdr:pic>
      <xdr:nvPicPr>
        <xdr:cNvPr id="20" name="그림 19">
          <a:extLst>
            <a:ext uri="{FF2B5EF4-FFF2-40B4-BE49-F238E27FC236}">
              <a16:creationId xmlns:a16="http://schemas.microsoft.com/office/drawing/2014/main" id="{763B7239-A0D7-C188-FB41-D73CFD4567C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496225" y="5905425"/>
          <a:ext cx="1012500" cy="1800000"/>
        </a:xfrm>
        <a:prstGeom prst="rect">
          <a:avLst/>
        </a:prstGeom>
      </xdr:spPr>
    </xdr:pic>
    <xdr:clientData/>
  </xdr:twoCellAnchor>
  <xdr:twoCellAnchor editAs="oneCell">
    <xdr:from>
      <xdr:col>9</xdr:col>
      <xdr:colOff>273750</xdr:colOff>
      <xdr:row>27</xdr:row>
      <xdr:rowOff>35625</xdr:rowOff>
    </xdr:from>
    <xdr:to>
      <xdr:col>9</xdr:col>
      <xdr:colOff>1286250</xdr:colOff>
      <xdr:row>27</xdr:row>
      <xdr:rowOff>1835625</xdr:rowOff>
    </xdr:to>
    <xdr:pic>
      <xdr:nvPicPr>
        <xdr:cNvPr id="23" name="그림 22">
          <a:extLst>
            <a:ext uri="{FF2B5EF4-FFF2-40B4-BE49-F238E27FC236}">
              <a16:creationId xmlns:a16="http://schemas.microsoft.com/office/drawing/2014/main" id="{B890A228-AC5E-22E1-61FE-DB0629ABA86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8570025" y="11598975"/>
          <a:ext cx="1012500" cy="1800000"/>
        </a:xfrm>
        <a:prstGeom prst="rect">
          <a:avLst/>
        </a:prstGeom>
      </xdr:spPr>
    </xdr:pic>
    <xdr:clientData/>
  </xdr:twoCellAnchor>
  <xdr:twoCellAnchor editAs="oneCell">
    <xdr:from>
      <xdr:col>9</xdr:col>
      <xdr:colOff>347550</xdr:colOff>
      <xdr:row>30</xdr:row>
      <xdr:rowOff>52275</xdr:rowOff>
    </xdr:from>
    <xdr:to>
      <xdr:col>9</xdr:col>
      <xdr:colOff>1360050</xdr:colOff>
      <xdr:row>30</xdr:row>
      <xdr:rowOff>1852275</xdr:rowOff>
    </xdr:to>
    <xdr:pic>
      <xdr:nvPicPr>
        <xdr:cNvPr id="25" name="그림 24">
          <a:extLst>
            <a:ext uri="{FF2B5EF4-FFF2-40B4-BE49-F238E27FC236}">
              <a16:creationId xmlns:a16="http://schemas.microsoft.com/office/drawing/2014/main" id="{61855E0E-718D-AE4D-696B-C466C43BBD4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643825" y="17330625"/>
          <a:ext cx="1012500" cy="1800000"/>
        </a:xfrm>
        <a:prstGeom prst="rect">
          <a:avLst/>
        </a:prstGeom>
      </xdr:spPr>
    </xdr:pic>
    <xdr:clientData/>
  </xdr:twoCellAnchor>
  <xdr:twoCellAnchor editAs="oneCell">
    <xdr:from>
      <xdr:col>9</xdr:col>
      <xdr:colOff>307050</xdr:colOff>
      <xdr:row>25</xdr:row>
      <xdr:rowOff>49875</xdr:rowOff>
    </xdr:from>
    <xdr:to>
      <xdr:col>9</xdr:col>
      <xdr:colOff>1319550</xdr:colOff>
      <xdr:row>25</xdr:row>
      <xdr:rowOff>1849875</xdr:rowOff>
    </xdr:to>
    <xdr:pic>
      <xdr:nvPicPr>
        <xdr:cNvPr id="28" name="그림 27">
          <a:extLst>
            <a:ext uri="{FF2B5EF4-FFF2-40B4-BE49-F238E27FC236}">
              <a16:creationId xmlns:a16="http://schemas.microsoft.com/office/drawing/2014/main" id="{1ECDBED5-7184-BC95-40CB-BD55075BE12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8603325" y="7803225"/>
          <a:ext cx="1012500" cy="1800000"/>
        </a:xfrm>
        <a:prstGeom prst="rect">
          <a:avLst/>
        </a:prstGeom>
      </xdr:spPr>
    </xdr:pic>
    <xdr:clientData/>
  </xdr:twoCellAnchor>
  <xdr:twoCellAnchor editAs="oneCell">
    <xdr:from>
      <xdr:col>9</xdr:col>
      <xdr:colOff>295125</xdr:colOff>
      <xdr:row>29</xdr:row>
      <xdr:rowOff>28425</xdr:rowOff>
    </xdr:from>
    <xdr:to>
      <xdr:col>9</xdr:col>
      <xdr:colOff>1307625</xdr:colOff>
      <xdr:row>29</xdr:row>
      <xdr:rowOff>1828425</xdr:rowOff>
    </xdr:to>
    <xdr:pic>
      <xdr:nvPicPr>
        <xdr:cNvPr id="31" name="그림 30">
          <a:extLst>
            <a:ext uri="{FF2B5EF4-FFF2-40B4-BE49-F238E27FC236}">
              <a16:creationId xmlns:a16="http://schemas.microsoft.com/office/drawing/2014/main" id="{E51FBAEC-A497-B8C9-C1FD-A1B34D28A05A}"/>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8591400" y="15401775"/>
          <a:ext cx="1012500" cy="180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11</xdr:col>
      <xdr:colOff>600075</xdr:colOff>
      <xdr:row>37</xdr:row>
      <xdr:rowOff>168087</xdr:rowOff>
    </xdr:to>
    <xdr:pic>
      <xdr:nvPicPr>
        <xdr:cNvPr id="4" name="그림 3">
          <a:extLst>
            <a:ext uri="{FF2B5EF4-FFF2-40B4-BE49-F238E27FC236}">
              <a16:creationId xmlns:a16="http://schemas.microsoft.com/office/drawing/2014/main" id="{92B00F63-AAA0-9447-8DBF-816300B812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6225" y="514350"/>
          <a:ext cx="7772400" cy="5829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22412</xdr:colOff>
      <xdr:row>2</xdr:row>
      <xdr:rowOff>44823</xdr:rowOff>
    </xdr:from>
    <xdr:to>
      <xdr:col>12</xdr:col>
      <xdr:colOff>423265</xdr:colOff>
      <xdr:row>28</xdr:row>
      <xdr:rowOff>129529</xdr:rowOff>
    </xdr:to>
    <xdr:grpSp>
      <xdr:nvGrpSpPr>
        <xdr:cNvPr id="57" name="그룹 56">
          <a:extLst>
            <a:ext uri="{FF2B5EF4-FFF2-40B4-BE49-F238E27FC236}">
              <a16:creationId xmlns:a16="http://schemas.microsoft.com/office/drawing/2014/main" id="{00000000-0008-0000-0200-000039000000}"/>
            </a:ext>
          </a:extLst>
        </xdr:cNvPr>
        <xdr:cNvGrpSpPr>
          <a:grpSpLocks noChangeAspect="1"/>
        </xdr:cNvGrpSpPr>
      </xdr:nvGrpSpPr>
      <xdr:grpSpPr>
        <a:xfrm>
          <a:off x="299503" y="391187"/>
          <a:ext cx="8020853" cy="4587433"/>
          <a:chOff x="0" y="0"/>
          <a:chExt cx="12192000" cy="6858000"/>
        </a:xfrm>
      </xdr:grpSpPr>
      <xdr:sp macro="" textlink="">
        <xdr:nvSpPr>
          <xdr:cNvPr id="58" name="직사각형 57">
            <a:extLst>
              <a:ext uri="{FF2B5EF4-FFF2-40B4-BE49-F238E27FC236}">
                <a16:creationId xmlns:a16="http://schemas.microsoft.com/office/drawing/2014/main" id="{00000000-0008-0000-0200-00003A000000}"/>
              </a:ext>
            </a:extLst>
          </xdr:cNvPr>
          <xdr:cNvSpPr/>
        </xdr:nvSpPr>
        <xdr:spPr>
          <a:xfrm rot="5400000">
            <a:off x="1002036" y="2793223"/>
            <a:ext cx="4353692" cy="1271552"/>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1000" b="1"/>
          </a:p>
        </xdr:txBody>
      </xdr:sp>
      <xdr:sp macro="" textlink="">
        <xdr:nvSpPr>
          <xdr:cNvPr id="59" name="직사각형 58">
            <a:extLst>
              <a:ext uri="{FF2B5EF4-FFF2-40B4-BE49-F238E27FC236}">
                <a16:creationId xmlns:a16="http://schemas.microsoft.com/office/drawing/2014/main" id="{00000000-0008-0000-0200-00003B000000}"/>
              </a:ext>
            </a:extLst>
          </xdr:cNvPr>
          <xdr:cNvSpPr/>
        </xdr:nvSpPr>
        <xdr:spPr>
          <a:xfrm rot="5400000">
            <a:off x="6857049" y="2793223"/>
            <a:ext cx="4353692" cy="1271552"/>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1000" b="1"/>
          </a:p>
        </xdr:txBody>
      </xdr:sp>
      <xdr:sp macro="" textlink="">
        <xdr:nvSpPr>
          <xdr:cNvPr id="60" name="직사각형 59">
            <a:extLst>
              <a:ext uri="{FF2B5EF4-FFF2-40B4-BE49-F238E27FC236}">
                <a16:creationId xmlns:a16="http://schemas.microsoft.com/office/drawing/2014/main" id="{00000000-0008-0000-0200-00003C000000}"/>
              </a:ext>
            </a:extLst>
          </xdr:cNvPr>
          <xdr:cNvSpPr/>
        </xdr:nvSpPr>
        <xdr:spPr>
          <a:xfrm>
            <a:off x="3814657" y="2409076"/>
            <a:ext cx="4583462" cy="1123347"/>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1000" b="1"/>
          </a:p>
        </xdr:txBody>
      </xdr:sp>
      <xdr:sp macro="" textlink="">
        <xdr:nvSpPr>
          <xdr:cNvPr id="61" name="직사각형 60">
            <a:extLst>
              <a:ext uri="{FF2B5EF4-FFF2-40B4-BE49-F238E27FC236}">
                <a16:creationId xmlns:a16="http://schemas.microsoft.com/office/drawing/2014/main" id="{00000000-0008-0000-0200-00003D000000}"/>
              </a:ext>
            </a:extLst>
          </xdr:cNvPr>
          <xdr:cNvSpPr/>
        </xdr:nvSpPr>
        <xdr:spPr>
          <a:xfrm>
            <a:off x="3814658" y="4452199"/>
            <a:ext cx="857175" cy="1153646"/>
          </a:xfrm>
          <a:prstGeom prst="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400" b="1">
                <a:solidFill>
                  <a:schemeClr val="tx1"/>
                </a:solidFill>
              </a:rPr>
              <a:t>계단</a:t>
            </a:r>
          </a:p>
        </xdr:txBody>
      </xdr:sp>
      <xdr:sp macro="" textlink="">
        <xdr:nvSpPr>
          <xdr:cNvPr id="62" name="직사각형 61">
            <a:extLst>
              <a:ext uri="{FF2B5EF4-FFF2-40B4-BE49-F238E27FC236}">
                <a16:creationId xmlns:a16="http://schemas.microsoft.com/office/drawing/2014/main" id="{00000000-0008-0000-0200-00003E000000}"/>
              </a:ext>
            </a:extLst>
          </xdr:cNvPr>
          <xdr:cNvSpPr/>
        </xdr:nvSpPr>
        <xdr:spPr>
          <a:xfrm>
            <a:off x="7534063" y="4452199"/>
            <a:ext cx="857175" cy="1153646"/>
          </a:xfrm>
          <a:prstGeom prst="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400" b="1">
                <a:solidFill>
                  <a:schemeClr val="tx1"/>
                </a:solidFill>
              </a:rPr>
              <a:t>계단</a:t>
            </a:r>
          </a:p>
        </xdr:txBody>
      </xdr:sp>
      <xdr:sp macro="" textlink="">
        <xdr:nvSpPr>
          <xdr:cNvPr id="63" name="직사각형 62">
            <a:extLst>
              <a:ext uri="{FF2B5EF4-FFF2-40B4-BE49-F238E27FC236}">
                <a16:creationId xmlns:a16="http://schemas.microsoft.com/office/drawing/2014/main" id="{00000000-0008-0000-0200-00003F000000}"/>
              </a:ext>
            </a:extLst>
          </xdr:cNvPr>
          <xdr:cNvSpPr/>
        </xdr:nvSpPr>
        <xdr:spPr>
          <a:xfrm>
            <a:off x="4657622" y="5032298"/>
            <a:ext cx="857175" cy="573546"/>
          </a:xfrm>
          <a:prstGeom prst="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800" b="1">
                <a:solidFill>
                  <a:schemeClr val="tx1"/>
                </a:solidFill>
              </a:rPr>
              <a:t>엘리베이터</a:t>
            </a:r>
          </a:p>
        </xdr:txBody>
      </xdr:sp>
      <xdr:sp macro="" textlink="">
        <xdr:nvSpPr>
          <xdr:cNvPr id="64" name="직사각형 63">
            <a:extLst>
              <a:ext uri="{FF2B5EF4-FFF2-40B4-BE49-F238E27FC236}">
                <a16:creationId xmlns:a16="http://schemas.microsoft.com/office/drawing/2014/main" id="{00000000-0008-0000-0200-000040000000}"/>
              </a:ext>
            </a:extLst>
          </xdr:cNvPr>
          <xdr:cNvSpPr/>
        </xdr:nvSpPr>
        <xdr:spPr>
          <a:xfrm>
            <a:off x="5500584" y="3532424"/>
            <a:ext cx="1176302" cy="2073422"/>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1000" b="1">
              <a:solidFill>
                <a:schemeClr val="tx1"/>
              </a:solidFill>
            </a:endParaRPr>
          </a:p>
        </xdr:txBody>
      </xdr:sp>
      <xdr:sp macro="" textlink="">
        <xdr:nvSpPr>
          <xdr:cNvPr id="65" name="TextBox 14">
            <a:extLst>
              <a:ext uri="{FF2B5EF4-FFF2-40B4-BE49-F238E27FC236}">
                <a16:creationId xmlns:a16="http://schemas.microsoft.com/office/drawing/2014/main" id="{00000000-0008-0000-0200-000041000000}"/>
              </a:ext>
            </a:extLst>
          </xdr:cNvPr>
          <xdr:cNvSpPr txBox="1"/>
        </xdr:nvSpPr>
        <xdr:spPr>
          <a:xfrm>
            <a:off x="3942393" y="2849087"/>
            <a:ext cx="4311849" cy="246221"/>
          </a:xfrm>
          <a:prstGeom prst="rect">
            <a:avLst/>
          </a:prstGeom>
          <a:noFill/>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ko-KR" altLang="en-US" sz="1000" b="1">
                <a:solidFill>
                  <a:schemeClr val="tx1"/>
                </a:solidFill>
              </a:rPr>
              <a:t>복도</a:t>
            </a:r>
            <a:endParaRPr lang="en-US" altLang="ko-KR" sz="1000" b="1">
              <a:solidFill>
                <a:schemeClr val="tx1"/>
              </a:solidFill>
            </a:endParaRPr>
          </a:p>
        </xdr:txBody>
      </xdr:sp>
      <xdr:sp macro="" textlink="">
        <xdr:nvSpPr>
          <xdr:cNvPr id="66" name="직사각형 65">
            <a:extLst>
              <a:ext uri="{FF2B5EF4-FFF2-40B4-BE49-F238E27FC236}">
                <a16:creationId xmlns:a16="http://schemas.microsoft.com/office/drawing/2014/main" id="{00000000-0008-0000-0200-000042000000}"/>
              </a:ext>
            </a:extLst>
          </xdr:cNvPr>
          <xdr:cNvSpPr/>
        </xdr:nvSpPr>
        <xdr:spPr>
          <a:xfrm>
            <a:off x="3808538" y="0"/>
            <a:ext cx="1529309" cy="2405800"/>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400" b="1">
                <a:solidFill>
                  <a:schemeClr val="tx1"/>
                </a:solidFill>
              </a:rPr>
              <a:t>510</a:t>
            </a:r>
            <a:r>
              <a:rPr lang="ko-KR" altLang="en-US" sz="1400" b="1">
                <a:solidFill>
                  <a:schemeClr val="tx1"/>
                </a:solidFill>
              </a:rPr>
              <a:t>호</a:t>
            </a:r>
          </a:p>
        </xdr:txBody>
      </xdr:sp>
      <xdr:sp macro="" textlink="">
        <xdr:nvSpPr>
          <xdr:cNvPr id="67" name="직사각형 66">
            <a:extLst>
              <a:ext uri="{FF2B5EF4-FFF2-40B4-BE49-F238E27FC236}">
                <a16:creationId xmlns:a16="http://schemas.microsoft.com/office/drawing/2014/main" id="{00000000-0008-0000-0200-000043000000}"/>
              </a:ext>
            </a:extLst>
          </xdr:cNvPr>
          <xdr:cNvSpPr/>
        </xdr:nvSpPr>
        <xdr:spPr>
          <a:xfrm>
            <a:off x="6865666" y="0"/>
            <a:ext cx="1542774" cy="2405800"/>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400" b="1">
                <a:solidFill>
                  <a:schemeClr val="tx1"/>
                </a:solidFill>
              </a:rPr>
              <a:t>508</a:t>
            </a:r>
            <a:r>
              <a:rPr lang="ko-KR" altLang="en-US" sz="1400" b="1">
                <a:solidFill>
                  <a:schemeClr val="tx1"/>
                </a:solidFill>
              </a:rPr>
              <a:t>호</a:t>
            </a:r>
          </a:p>
        </xdr:txBody>
      </xdr:sp>
      <xdr:sp macro="" textlink="">
        <xdr:nvSpPr>
          <xdr:cNvPr id="68" name="직사각형 67">
            <a:extLst>
              <a:ext uri="{FF2B5EF4-FFF2-40B4-BE49-F238E27FC236}">
                <a16:creationId xmlns:a16="http://schemas.microsoft.com/office/drawing/2014/main" id="{00000000-0008-0000-0200-000044000000}"/>
              </a:ext>
            </a:extLst>
          </xdr:cNvPr>
          <xdr:cNvSpPr/>
        </xdr:nvSpPr>
        <xdr:spPr>
          <a:xfrm>
            <a:off x="5336358" y="3276"/>
            <a:ext cx="1527820" cy="2402524"/>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400" b="1">
                <a:solidFill>
                  <a:schemeClr val="tx1"/>
                </a:solidFill>
              </a:rPr>
              <a:t>509</a:t>
            </a:r>
            <a:r>
              <a:rPr lang="ko-KR" altLang="en-US" sz="1400" b="1">
                <a:solidFill>
                  <a:schemeClr val="tx1"/>
                </a:solidFill>
              </a:rPr>
              <a:t>호</a:t>
            </a:r>
          </a:p>
        </xdr:txBody>
      </xdr:sp>
      <xdr:sp macro="" textlink="">
        <xdr:nvSpPr>
          <xdr:cNvPr id="69" name="직사각형 68">
            <a:extLst>
              <a:ext uri="{FF2B5EF4-FFF2-40B4-BE49-F238E27FC236}">
                <a16:creationId xmlns:a16="http://schemas.microsoft.com/office/drawing/2014/main" id="{00000000-0008-0000-0200-000045000000}"/>
              </a:ext>
            </a:extLst>
          </xdr:cNvPr>
          <xdr:cNvSpPr/>
        </xdr:nvSpPr>
        <xdr:spPr>
          <a:xfrm>
            <a:off x="4657622" y="4452197"/>
            <a:ext cx="842963" cy="580101"/>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000" b="1">
                <a:solidFill>
                  <a:schemeClr val="tx1"/>
                </a:solidFill>
              </a:rPr>
              <a:t>통로</a:t>
            </a:r>
          </a:p>
        </xdr:txBody>
      </xdr:sp>
      <xdr:sp macro="" textlink="">
        <xdr:nvSpPr>
          <xdr:cNvPr id="70" name="직사각형 69">
            <a:extLst>
              <a:ext uri="{FF2B5EF4-FFF2-40B4-BE49-F238E27FC236}">
                <a16:creationId xmlns:a16="http://schemas.microsoft.com/office/drawing/2014/main" id="{00000000-0008-0000-0200-000046000000}"/>
              </a:ext>
            </a:extLst>
          </xdr:cNvPr>
          <xdr:cNvSpPr/>
        </xdr:nvSpPr>
        <xdr:spPr>
          <a:xfrm>
            <a:off x="6680328" y="5029022"/>
            <a:ext cx="857175" cy="573546"/>
          </a:xfrm>
          <a:prstGeom prst="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800" b="1">
                <a:solidFill>
                  <a:schemeClr val="tx1"/>
                </a:solidFill>
              </a:rPr>
              <a:t>엘리베이터</a:t>
            </a:r>
          </a:p>
        </xdr:txBody>
      </xdr:sp>
      <xdr:sp macro="" textlink="">
        <xdr:nvSpPr>
          <xdr:cNvPr id="71" name="직사각형 70">
            <a:extLst>
              <a:ext uri="{FF2B5EF4-FFF2-40B4-BE49-F238E27FC236}">
                <a16:creationId xmlns:a16="http://schemas.microsoft.com/office/drawing/2014/main" id="{00000000-0008-0000-0200-000047000000}"/>
              </a:ext>
            </a:extLst>
          </xdr:cNvPr>
          <xdr:cNvSpPr/>
        </xdr:nvSpPr>
        <xdr:spPr>
          <a:xfrm>
            <a:off x="6680327" y="4452197"/>
            <a:ext cx="850294" cy="580101"/>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000" b="1">
                <a:solidFill>
                  <a:schemeClr val="tx1"/>
                </a:solidFill>
              </a:rPr>
              <a:t>통로</a:t>
            </a:r>
          </a:p>
        </xdr:txBody>
      </xdr:sp>
      <xdr:sp macro="" textlink="">
        <xdr:nvSpPr>
          <xdr:cNvPr id="72" name="직사각형 71">
            <a:extLst>
              <a:ext uri="{FF2B5EF4-FFF2-40B4-BE49-F238E27FC236}">
                <a16:creationId xmlns:a16="http://schemas.microsoft.com/office/drawing/2014/main" id="{00000000-0008-0000-0200-000048000000}"/>
              </a:ext>
            </a:extLst>
          </xdr:cNvPr>
          <xdr:cNvSpPr/>
        </xdr:nvSpPr>
        <xdr:spPr>
          <a:xfrm>
            <a:off x="0" y="3276"/>
            <a:ext cx="3808537" cy="1248876"/>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400" b="1">
                <a:solidFill>
                  <a:schemeClr val="tx1"/>
                </a:solidFill>
              </a:rPr>
              <a:t>511</a:t>
            </a:r>
            <a:r>
              <a:rPr lang="ko-KR" altLang="en-US" sz="1400" b="1">
                <a:solidFill>
                  <a:schemeClr val="tx1"/>
                </a:solidFill>
              </a:rPr>
              <a:t>호</a:t>
            </a:r>
          </a:p>
        </xdr:txBody>
      </xdr:sp>
      <xdr:sp macro="" textlink="">
        <xdr:nvSpPr>
          <xdr:cNvPr id="73" name="직사각형 72">
            <a:extLst>
              <a:ext uri="{FF2B5EF4-FFF2-40B4-BE49-F238E27FC236}">
                <a16:creationId xmlns:a16="http://schemas.microsoft.com/office/drawing/2014/main" id="{00000000-0008-0000-0200-000049000000}"/>
              </a:ext>
            </a:extLst>
          </xdr:cNvPr>
          <xdr:cNvSpPr/>
        </xdr:nvSpPr>
        <xdr:spPr>
          <a:xfrm>
            <a:off x="8386605" y="3276"/>
            <a:ext cx="3800761" cy="1248876"/>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400" b="1">
                <a:solidFill>
                  <a:schemeClr val="tx1"/>
                </a:solidFill>
              </a:rPr>
              <a:t>507</a:t>
            </a:r>
            <a:r>
              <a:rPr lang="ko-KR" altLang="en-US" sz="1400" b="1">
                <a:solidFill>
                  <a:schemeClr val="tx1"/>
                </a:solidFill>
              </a:rPr>
              <a:t>호</a:t>
            </a:r>
          </a:p>
        </xdr:txBody>
      </xdr:sp>
      <xdr:sp macro="" textlink="">
        <xdr:nvSpPr>
          <xdr:cNvPr id="74" name="직사각형 73">
            <a:extLst>
              <a:ext uri="{FF2B5EF4-FFF2-40B4-BE49-F238E27FC236}">
                <a16:creationId xmlns:a16="http://schemas.microsoft.com/office/drawing/2014/main" id="{00000000-0008-0000-0200-00004A000000}"/>
              </a:ext>
            </a:extLst>
          </xdr:cNvPr>
          <xdr:cNvSpPr/>
        </xdr:nvSpPr>
        <xdr:spPr>
          <a:xfrm>
            <a:off x="4632" y="5602568"/>
            <a:ext cx="3522073" cy="1255431"/>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400" b="1">
                <a:solidFill>
                  <a:schemeClr val="tx1"/>
                </a:solidFill>
              </a:rPr>
              <a:t>517</a:t>
            </a:r>
            <a:r>
              <a:rPr lang="ko-KR" altLang="en-US" sz="1400" b="1">
                <a:solidFill>
                  <a:schemeClr val="tx1"/>
                </a:solidFill>
              </a:rPr>
              <a:t>호</a:t>
            </a:r>
          </a:p>
        </xdr:txBody>
      </xdr:sp>
      <xdr:sp macro="" textlink="">
        <xdr:nvSpPr>
          <xdr:cNvPr id="75" name="직사각형 74">
            <a:extLst>
              <a:ext uri="{FF2B5EF4-FFF2-40B4-BE49-F238E27FC236}">
                <a16:creationId xmlns:a16="http://schemas.microsoft.com/office/drawing/2014/main" id="{00000000-0008-0000-0200-00004B000000}"/>
              </a:ext>
            </a:extLst>
          </xdr:cNvPr>
          <xdr:cNvSpPr/>
        </xdr:nvSpPr>
        <xdr:spPr>
          <a:xfrm>
            <a:off x="8683890" y="5609124"/>
            <a:ext cx="3508109" cy="1248876"/>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400" b="1">
                <a:solidFill>
                  <a:schemeClr val="tx1"/>
                </a:solidFill>
              </a:rPr>
              <a:t>501</a:t>
            </a:r>
            <a:r>
              <a:rPr lang="ko-KR" altLang="en-US" sz="1400" b="1">
                <a:solidFill>
                  <a:schemeClr val="tx1"/>
                </a:solidFill>
              </a:rPr>
              <a:t>호</a:t>
            </a:r>
          </a:p>
        </xdr:txBody>
      </xdr:sp>
      <xdr:sp macro="" textlink="">
        <xdr:nvSpPr>
          <xdr:cNvPr id="76" name="직사각형 75">
            <a:extLst>
              <a:ext uri="{FF2B5EF4-FFF2-40B4-BE49-F238E27FC236}">
                <a16:creationId xmlns:a16="http://schemas.microsoft.com/office/drawing/2014/main" id="{00000000-0008-0000-0200-00004C000000}"/>
              </a:ext>
            </a:extLst>
          </xdr:cNvPr>
          <xdr:cNvSpPr/>
        </xdr:nvSpPr>
        <xdr:spPr>
          <a:xfrm>
            <a:off x="0" y="1252152"/>
            <a:ext cx="2533841" cy="849235"/>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400" b="1">
                <a:solidFill>
                  <a:schemeClr val="tx1"/>
                </a:solidFill>
              </a:rPr>
              <a:t>512</a:t>
            </a:r>
            <a:r>
              <a:rPr lang="ko-KR" altLang="en-US" sz="1400" b="1">
                <a:solidFill>
                  <a:schemeClr val="tx1"/>
                </a:solidFill>
              </a:rPr>
              <a:t>호</a:t>
            </a:r>
          </a:p>
        </xdr:txBody>
      </xdr:sp>
      <xdr:sp macro="" textlink="">
        <xdr:nvSpPr>
          <xdr:cNvPr id="77" name="직사각형 76">
            <a:extLst>
              <a:ext uri="{FF2B5EF4-FFF2-40B4-BE49-F238E27FC236}">
                <a16:creationId xmlns:a16="http://schemas.microsoft.com/office/drawing/2014/main" id="{00000000-0008-0000-0200-00004D000000}"/>
              </a:ext>
            </a:extLst>
          </xdr:cNvPr>
          <xdr:cNvSpPr/>
        </xdr:nvSpPr>
        <xdr:spPr>
          <a:xfrm>
            <a:off x="0" y="2085689"/>
            <a:ext cx="2533841" cy="849235"/>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400" b="1">
                <a:solidFill>
                  <a:schemeClr val="tx1"/>
                </a:solidFill>
              </a:rPr>
              <a:t>513</a:t>
            </a:r>
            <a:r>
              <a:rPr lang="ko-KR" altLang="en-US" sz="1400" b="1">
                <a:solidFill>
                  <a:schemeClr val="tx1"/>
                </a:solidFill>
              </a:rPr>
              <a:t>호</a:t>
            </a:r>
          </a:p>
        </xdr:txBody>
      </xdr:sp>
      <xdr:sp macro="" textlink="">
        <xdr:nvSpPr>
          <xdr:cNvPr id="78" name="직사각형 77">
            <a:extLst>
              <a:ext uri="{FF2B5EF4-FFF2-40B4-BE49-F238E27FC236}">
                <a16:creationId xmlns:a16="http://schemas.microsoft.com/office/drawing/2014/main" id="{00000000-0008-0000-0200-00004E000000}"/>
              </a:ext>
            </a:extLst>
          </xdr:cNvPr>
          <xdr:cNvSpPr/>
        </xdr:nvSpPr>
        <xdr:spPr>
          <a:xfrm>
            <a:off x="0" y="2934924"/>
            <a:ext cx="2533841" cy="849235"/>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400" b="1">
                <a:solidFill>
                  <a:schemeClr val="tx1"/>
                </a:solidFill>
              </a:rPr>
              <a:t>514</a:t>
            </a:r>
            <a:r>
              <a:rPr lang="ko-KR" altLang="en-US" sz="1400" b="1">
                <a:solidFill>
                  <a:schemeClr val="tx1"/>
                </a:solidFill>
              </a:rPr>
              <a:t>호</a:t>
            </a:r>
          </a:p>
        </xdr:txBody>
      </xdr:sp>
      <xdr:sp macro="" textlink="">
        <xdr:nvSpPr>
          <xdr:cNvPr id="79" name="직사각형 78">
            <a:extLst>
              <a:ext uri="{FF2B5EF4-FFF2-40B4-BE49-F238E27FC236}">
                <a16:creationId xmlns:a16="http://schemas.microsoft.com/office/drawing/2014/main" id="{00000000-0008-0000-0200-00004F000000}"/>
              </a:ext>
            </a:extLst>
          </xdr:cNvPr>
          <xdr:cNvSpPr/>
        </xdr:nvSpPr>
        <xdr:spPr>
          <a:xfrm>
            <a:off x="4632" y="4691513"/>
            <a:ext cx="2533841" cy="917611"/>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400" b="1">
                <a:solidFill>
                  <a:schemeClr val="tx1"/>
                </a:solidFill>
              </a:rPr>
              <a:t>516</a:t>
            </a:r>
            <a:r>
              <a:rPr lang="ko-KR" altLang="en-US" sz="1400" b="1">
                <a:solidFill>
                  <a:schemeClr val="tx1"/>
                </a:solidFill>
              </a:rPr>
              <a:t>호</a:t>
            </a:r>
          </a:p>
        </xdr:txBody>
      </xdr:sp>
      <xdr:sp macro="" textlink="">
        <xdr:nvSpPr>
          <xdr:cNvPr id="80" name="직사각형 79">
            <a:extLst>
              <a:ext uri="{FF2B5EF4-FFF2-40B4-BE49-F238E27FC236}">
                <a16:creationId xmlns:a16="http://schemas.microsoft.com/office/drawing/2014/main" id="{00000000-0008-0000-0200-000050000000}"/>
              </a:ext>
            </a:extLst>
          </xdr:cNvPr>
          <xdr:cNvSpPr/>
        </xdr:nvSpPr>
        <xdr:spPr>
          <a:xfrm>
            <a:off x="9653527" y="1252152"/>
            <a:ext cx="2533841" cy="849235"/>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400" b="1">
                <a:solidFill>
                  <a:schemeClr val="tx1"/>
                </a:solidFill>
              </a:rPr>
              <a:t>506</a:t>
            </a:r>
            <a:r>
              <a:rPr lang="ko-KR" altLang="en-US" sz="1400" b="1">
                <a:solidFill>
                  <a:schemeClr val="tx1"/>
                </a:solidFill>
              </a:rPr>
              <a:t>호</a:t>
            </a:r>
          </a:p>
        </xdr:txBody>
      </xdr:sp>
      <xdr:sp macro="" textlink="">
        <xdr:nvSpPr>
          <xdr:cNvPr id="81" name="직사각형 80">
            <a:extLst>
              <a:ext uri="{FF2B5EF4-FFF2-40B4-BE49-F238E27FC236}">
                <a16:creationId xmlns:a16="http://schemas.microsoft.com/office/drawing/2014/main" id="{00000000-0008-0000-0200-000051000000}"/>
              </a:ext>
            </a:extLst>
          </xdr:cNvPr>
          <xdr:cNvSpPr/>
        </xdr:nvSpPr>
        <xdr:spPr>
          <a:xfrm>
            <a:off x="9653527" y="2085689"/>
            <a:ext cx="2533841" cy="849235"/>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400" b="1">
                <a:solidFill>
                  <a:schemeClr val="tx1"/>
                </a:solidFill>
              </a:rPr>
              <a:t>505</a:t>
            </a:r>
            <a:r>
              <a:rPr lang="ko-KR" altLang="en-US" sz="1400" b="1">
                <a:solidFill>
                  <a:schemeClr val="tx1"/>
                </a:solidFill>
              </a:rPr>
              <a:t>호</a:t>
            </a:r>
          </a:p>
        </xdr:txBody>
      </xdr:sp>
      <xdr:sp macro="" textlink="">
        <xdr:nvSpPr>
          <xdr:cNvPr id="82" name="직사각형 81">
            <a:extLst>
              <a:ext uri="{FF2B5EF4-FFF2-40B4-BE49-F238E27FC236}">
                <a16:creationId xmlns:a16="http://schemas.microsoft.com/office/drawing/2014/main" id="{00000000-0008-0000-0200-000052000000}"/>
              </a:ext>
            </a:extLst>
          </xdr:cNvPr>
          <xdr:cNvSpPr/>
        </xdr:nvSpPr>
        <xdr:spPr>
          <a:xfrm>
            <a:off x="9653527" y="2934924"/>
            <a:ext cx="2533841" cy="849235"/>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400" b="1">
                <a:solidFill>
                  <a:schemeClr val="tx1"/>
                </a:solidFill>
              </a:rPr>
              <a:t>504</a:t>
            </a:r>
            <a:r>
              <a:rPr lang="ko-KR" altLang="en-US" sz="1400" b="1">
                <a:solidFill>
                  <a:schemeClr val="tx1"/>
                </a:solidFill>
              </a:rPr>
              <a:t>호</a:t>
            </a:r>
          </a:p>
        </xdr:txBody>
      </xdr:sp>
      <xdr:sp macro="" textlink="">
        <xdr:nvSpPr>
          <xdr:cNvPr id="83" name="직사각형 82">
            <a:extLst>
              <a:ext uri="{FF2B5EF4-FFF2-40B4-BE49-F238E27FC236}">
                <a16:creationId xmlns:a16="http://schemas.microsoft.com/office/drawing/2014/main" id="{00000000-0008-0000-0200-000053000000}"/>
              </a:ext>
            </a:extLst>
          </xdr:cNvPr>
          <xdr:cNvSpPr/>
        </xdr:nvSpPr>
        <xdr:spPr>
          <a:xfrm>
            <a:off x="9658159" y="4691513"/>
            <a:ext cx="2533841" cy="917611"/>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400" b="1">
                <a:solidFill>
                  <a:schemeClr val="tx1"/>
                </a:solidFill>
              </a:rPr>
              <a:t>502</a:t>
            </a:r>
            <a:r>
              <a:rPr lang="ko-KR" altLang="en-US" sz="1400" b="1">
                <a:solidFill>
                  <a:schemeClr val="tx1"/>
                </a:solidFill>
              </a:rPr>
              <a:t>호</a:t>
            </a:r>
          </a:p>
        </xdr:txBody>
      </xdr:sp>
      <xdr:sp macro="" textlink="">
        <xdr:nvSpPr>
          <xdr:cNvPr id="84" name="직사각형 83">
            <a:extLst>
              <a:ext uri="{FF2B5EF4-FFF2-40B4-BE49-F238E27FC236}">
                <a16:creationId xmlns:a16="http://schemas.microsoft.com/office/drawing/2014/main" id="{00000000-0008-0000-0200-000054000000}"/>
              </a:ext>
            </a:extLst>
          </xdr:cNvPr>
          <xdr:cNvSpPr/>
        </xdr:nvSpPr>
        <xdr:spPr>
          <a:xfrm>
            <a:off x="3811216" y="5602569"/>
            <a:ext cx="4578534" cy="22648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000" b="1">
                <a:solidFill>
                  <a:schemeClr val="tx1"/>
                </a:solidFill>
              </a:rPr>
              <a:t>벽</a:t>
            </a:r>
          </a:p>
        </xdr:txBody>
      </xdr:sp>
      <xdr:sp macro="" textlink="">
        <xdr:nvSpPr>
          <xdr:cNvPr id="85" name="직사각형 84">
            <a:extLst>
              <a:ext uri="{FF2B5EF4-FFF2-40B4-BE49-F238E27FC236}">
                <a16:creationId xmlns:a16="http://schemas.microsoft.com/office/drawing/2014/main" id="{00000000-0008-0000-0200-000055000000}"/>
              </a:ext>
            </a:extLst>
          </xdr:cNvPr>
          <xdr:cNvSpPr/>
        </xdr:nvSpPr>
        <xdr:spPr>
          <a:xfrm>
            <a:off x="5377302" y="4452197"/>
            <a:ext cx="121795" cy="5801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000" b="1">
                <a:solidFill>
                  <a:schemeClr val="tx1"/>
                </a:solidFill>
              </a:rPr>
              <a:t>문</a:t>
            </a:r>
          </a:p>
        </xdr:txBody>
      </xdr:sp>
      <xdr:sp macro="" textlink="">
        <xdr:nvSpPr>
          <xdr:cNvPr id="86" name="직사각형 85">
            <a:extLst>
              <a:ext uri="{FF2B5EF4-FFF2-40B4-BE49-F238E27FC236}">
                <a16:creationId xmlns:a16="http://schemas.microsoft.com/office/drawing/2014/main" id="{00000000-0008-0000-0200-000056000000}"/>
              </a:ext>
            </a:extLst>
          </xdr:cNvPr>
          <xdr:cNvSpPr/>
        </xdr:nvSpPr>
        <xdr:spPr>
          <a:xfrm>
            <a:off x="4657621" y="4452197"/>
            <a:ext cx="121795" cy="576824"/>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000" b="1">
                <a:solidFill>
                  <a:schemeClr val="tx1"/>
                </a:solidFill>
              </a:rPr>
              <a:t>문</a:t>
            </a:r>
          </a:p>
        </xdr:txBody>
      </xdr:sp>
      <xdr:sp macro="" textlink="">
        <xdr:nvSpPr>
          <xdr:cNvPr id="87" name="직사각형 86">
            <a:extLst>
              <a:ext uri="{FF2B5EF4-FFF2-40B4-BE49-F238E27FC236}">
                <a16:creationId xmlns:a16="http://schemas.microsoft.com/office/drawing/2014/main" id="{00000000-0008-0000-0200-000057000000}"/>
              </a:ext>
            </a:extLst>
          </xdr:cNvPr>
          <xdr:cNvSpPr/>
        </xdr:nvSpPr>
        <xdr:spPr>
          <a:xfrm>
            <a:off x="7412266" y="4452197"/>
            <a:ext cx="121795" cy="5801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000" b="1">
                <a:solidFill>
                  <a:schemeClr val="tx1"/>
                </a:solidFill>
              </a:rPr>
              <a:t>문</a:t>
            </a:r>
          </a:p>
        </xdr:txBody>
      </xdr:sp>
      <xdr:sp macro="" textlink="">
        <xdr:nvSpPr>
          <xdr:cNvPr id="88" name="직사각형 87">
            <a:extLst>
              <a:ext uri="{FF2B5EF4-FFF2-40B4-BE49-F238E27FC236}">
                <a16:creationId xmlns:a16="http://schemas.microsoft.com/office/drawing/2014/main" id="{00000000-0008-0000-0200-000058000000}"/>
              </a:ext>
            </a:extLst>
          </xdr:cNvPr>
          <xdr:cNvSpPr/>
        </xdr:nvSpPr>
        <xdr:spPr>
          <a:xfrm>
            <a:off x="6692585" y="4452197"/>
            <a:ext cx="121795" cy="576824"/>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000" b="1">
                <a:solidFill>
                  <a:schemeClr val="tx1"/>
                </a:solidFill>
              </a:rPr>
              <a:t>문</a:t>
            </a:r>
          </a:p>
        </xdr:txBody>
      </xdr:sp>
      <xdr:sp macro="" textlink="">
        <xdr:nvSpPr>
          <xdr:cNvPr id="89" name="직사각형 88">
            <a:extLst>
              <a:ext uri="{FF2B5EF4-FFF2-40B4-BE49-F238E27FC236}">
                <a16:creationId xmlns:a16="http://schemas.microsoft.com/office/drawing/2014/main" id="{00000000-0008-0000-0200-000059000000}"/>
              </a:ext>
            </a:extLst>
          </xdr:cNvPr>
          <xdr:cNvSpPr/>
        </xdr:nvSpPr>
        <xdr:spPr>
          <a:xfrm rot="5400000">
            <a:off x="2474283" y="5512991"/>
            <a:ext cx="2405799" cy="284214"/>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000" b="1">
                <a:solidFill>
                  <a:schemeClr val="tx1"/>
                </a:solidFill>
              </a:rPr>
              <a:t>벽</a:t>
            </a:r>
          </a:p>
        </xdr:txBody>
      </xdr:sp>
      <xdr:sp macro="" textlink="">
        <xdr:nvSpPr>
          <xdr:cNvPr id="90" name="직사각형 89">
            <a:extLst>
              <a:ext uri="{FF2B5EF4-FFF2-40B4-BE49-F238E27FC236}">
                <a16:creationId xmlns:a16="http://schemas.microsoft.com/office/drawing/2014/main" id="{00000000-0008-0000-0200-00005A000000}"/>
              </a:ext>
            </a:extLst>
          </xdr:cNvPr>
          <xdr:cNvSpPr/>
        </xdr:nvSpPr>
        <xdr:spPr>
          <a:xfrm rot="16200000">
            <a:off x="7329643" y="5488716"/>
            <a:ext cx="2405799" cy="319658"/>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000" b="1">
                <a:solidFill>
                  <a:schemeClr val="tx1"/>
                </a:solidFill>
              </a:rPr>
              <a:t>벽</a:t>
            </a:r>
          </a:p>
        </xdr:txBody>
      </xdr:sp>
      <xdr:sp macro="" textlink="">
        <xdr:nvSpPr>
          <xdr:cNvPr id="91" name="직사각형 90">
            <a:extLst>
              <a:ext uri="{FF2B5EF4-FFF2-40B4-BE49-F238E27FC236}">
                <a16:creationId xmlns:a16="http://schemas.microsoft.com/office/drawing/2014/main" id="{00000000-0008-0000-0200-00005B000000}"/>
              </a:ext>
            </a:extLst>
          </xdr:cNvPr>
          <xdr:cNvSpPr/>
        </xdr:nvSpPr>
        <xdr:spPr>
          <a:xfrm>
            <a:off x="2400534" y="3078661"/>
            <a:ext cx="121795" cy="576824"/>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800" b="1">
                <a:solidFill>
                  <a:schemeClr val="tx1"/>
                </a:solidFill>
              </a:rPr>
              <a:t>문</a:t>
            </a:r>
          </a:p>
        </xdr:txBody>
      </xdr:sp>
      <xdr:sp macro="" textlink="">
        <xdr:nvSpPr>
          <xdr:cNvPr id="92" name="직사각형 91">
            <a:extLst>
              <a:ext uri="{FF2B5EF4-FFF2-40B4-BE49-F238E27FC236}">
                <a16:creationId xmlns:a16="http://schemas.microsoft.com/office/drawing/2014/main" id="{00000000-0008-0000-0200-00005C000000}"/>
              </a:ext>
            </a:extLst>
          </xdr:cNvPr>
          <xdr:cNvSpPr/>
        </xdr:nvSpPr>
        <xdr:spPr>
          <a:xfrm>
            <a:off x="2400534" y="2257631"/>
            <a:ext cx="121795" cy="576824"/>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800" b="1">
                <a:solidFill>
                  <a:schemeClr val="tx1"/>
                </a:solidFill>
              </a:rPr>
              <a:t>문</a:t>
            </a:r>
          </a:p>
        </xdr:txBody>
      </xdr:sp>
      <xdr:sp macro="" textlink="">
        <xdr:nvSpPr>
          <xdr:cNvPr id="93" name="직사각형 92">
            <a:extLst>
              <a:ext uri="{FF2B5EF4-FFF2-40B4-BE49-F238E27FC236}">
                <a16:creationId xmlns:a16="http://schemas.microsoft.com/office/drawing/2014/main" id="{00000000-0008-0000-0200-00005D000000}"/>
              </a:ext>
            </a:extLst>
          </xdr:cNvPr>
          <xdr:cNvSpPr/>
        </xdr:nvSpPr>
        <xdr:spPr>
          <a:xfrm>
            <a:off x="2400534" y="1388356"/>
            <a:ext cx="121795" cy="576824"/>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800" b="1">
                <a:solidFill>
                  <a:schemeClr val="tx1"/>
                </a:solidFill>
              </a:rPr>
              <a:t>문</a:t>
            </a:r>
          </a:p>
        </xdr:txBody>
      </xdr:sp>
      <xdr:sp macro="" textlink="">
        <xdr:nvSpPr>
          <xdr:cNvPr id="94" name="직사각형 93">
            <a:extLst>
              <a:ext uri="{FF2B5EF4-FFF2-40B4-BE49-F238E27FC236}">
                <a16:creationId xmlns:a16="http://schemas.microsoft.com/office/drawing/2014/main" id="{00000000-0008-0000-0200-00005E000000}"/>
              </a:ext>
            </a:extLst>
          </xdr:cNvPr>
          <xdr:cNvSpPr/>
        </xdr:nvSpPr>
        <xdr:spPr>
          <a:xfrm>
            <a:off x="2405166" y="4861905"/>
            <a:ext cx="121795" cy="576824"/>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800" b="1">
                <a:solidFill>
                  <a:schemeClr val="tx1"/>
                </a:solidFill>
              </a:rPr>
              <a:t>문</a:t>
            </a:r>
          </a:p>
        </xdr:txBody>
      </xdr:sp>
      <xdr:sp macro="" textlink="">
        <xdr:nvSpPr>
          <xdr:cNvPr id="95" name="직사각형 94">
            <a:extLst>
              <a:ext uri="{FF2B5EF4-FFF2-40B4-BE49-F238E27FC236}">
                <a16:creationId xmlns:a16="http://schemas.microsoft.com/office/drawing/2014/main" id="{00000000-0008-0000-0200-00005F000000}"/>
              </a:ext>
            </a:extLst>
          </xdr:cNvPr>
          <xdr:cNvSpPr/>
        </xdr:nvSpPr>
        <xdr:spPr>
          <a:xfrm>
            <a:off x="2672805" y="5611526"/>
            <a:ext cx="665747" cy="105926"/>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800" b="1">
                <a:solidFill>
                  <a:schemeClr val="tx1"/>
                </a:solidFill>
              </a:rPr>
              <a:t>문</a:t>
            </a:r>
          </a:p>
        </xdr:txBody>
      </xdr:sp>
      <xdr:sp macro="" textlink="">
        <xdr:nvSpPr>
          <xdr:cNvPr id="96" name="직사각형 95">
            <a:extLst>
              <a:ext uri="{FF2B5EF4-FFF2-40B4-BE49-F238E27FC236}">
                <a16:creationId xmlns:a16="http://schemas.microsoft.com/office/drawing/2014/main" id="{00000000-0008-0000-0200-000060000000}"/>
              </a:ext>
            </a:extLst>
          </xdr:cNvPr>
          <xdr:cNvSpPr/>
        </xdr:nvSpPr>
        <xdr:spPr>
          <a:xfrm>
            <a:off x="2840329" y="1147865"/>
            <a:ext cx="665747" cy="105926"/>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800" b="1">
                <a:solidFill>
                  <a:schemeClr val="tx1"/>
                </a:solidFill>
              </a:rPr>
              <a:t>문</a:t>
            </a:r>
          </a:p>
        </xdr:txBody>
      </xdr:sp>
      <xdr:sp macro="" textlink="">
        <xdr:nvSpPr>
          <xdr:cNvPr id="97" name="직사각형 96">
            <a:extLst>
              <a:ext uri="{FF2B5EF4-FFF2-40B4-BE49-F238E27FC236}">
                <a16:creationId xmlns:a16="http://schemas.microsoft.com/office/drawing/2014/main" id="{00000000-0008-0000-0200-000061000000}"/>
              </a:ext>
            </a:extLst>
          </xdr:cNvPr>
          <xdr:cNvSpPr/>
        </xdr:nvSpPr>
        <xdr:spPr>
          <a:xfrm>
            <a:off x="9666996" y="3078661"/>
            <a:ext cx="121795" cy="576824"/>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800" b="1">
                <a:solidFill>
                  <a:schemeClr val="tx1"/>
                </a:solidFill>
              </a:rPr>
              <a:t>문</a:t>
            </a:r>
          </a:p>
        </xdr:txBody>
      </xdr:sp>
      <xdr:sp macro="" textlink="">
        <xdr:nvSpPr>
          <xdr:cNvPr id="98" name="직사각형 97">
            <a:extLst>
              <a:ext uri="{FF2B5EF4-FFF2-40B4-BE49-F238E27FC236}">
                <a16:creationId xmlns:a16="http://schemas.microsoft.com/office/drawing/2014/main" id="{00000000-0008-0000-0200-000062000000}"/>
              </a:ext>
            </a:extLst>
          </xdr:cNvPr>
          <xdr:cNvSpPr/>
        </xdr:nvSpPr>
        <xdr:spPr>
          <a:xfrm>
            <a:off x="9666996" y="2257631"/>
            <a:ext cx="121795" cy="576824"/>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800" b="1">
                <a:solidFill>
                  <a:schemeClr val="tx1"/>
                </a:solidFill>
              </a:rPr>
              <a:t>문</a:t>
            </a:r>
          </a:p>
        </xdr:txBody>
      </xdr:sp>
      <xdr:sp macro="" textlink="">
        <xdr:nvSpPr>
          <xdr:cNvPr id="99" name="직사각형 98">
            <a:extLst>
              <a:ext uri="{FF2B5EF4-FFF2-40B4-BE49-F238E27FC236}">
                <a16:creationId xmlns:a16="http://schemas.microsoft.com/office/drawing/2014/main" id="{00000000-0008-0000-0200-000063000000}"/>
              </a:ext>
            </a:extLst>
          </xdr:cNvPr>
          <xdr:cNvSpPr/>
        </xdr:nvSpPr>
        <xdr:spPr>
          <a:xfrm>
            <a:off x="9666996" y="1388356"/>
            <a:ext cx="121795" cy="576824"/>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800" b="1">
                <a:solidFill>
                  <a:schemeClr val="tx1"/>
                </a:solidFill>
              </a:rPr>
              <a:t>문</a:t>
            </a:r>
          </a:p>
        </xdr:txBody>
      </xdr:sp>
      <xdr:sp macro="" textlink="">
        <xdr:nvSpPr>
          <xdr:cNvPr id="100" name="직사각형 99">
            <a:extLst>
              <a:ext uri="{FF2B5EF4-FFF2-40B4-BE49-F238E27FC236}">
                <a16:creationId xmlns:a16="http://schemas.microsoft.com/office/drawing/2014/main" id="{00000000-0008-0000-0200-000064000000}"/>
              </a:ext>
            </a:extLst>
          </xdr:cNvPr>
          <xdr:cNvSpPr/>
        </xdr:nvSpPr>
        <xdr:spPr>
          <a:xfrm>
            <a:off x="9671628" y="4861905"/>
            <a:ext cx="121795" cy="576824"/>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800" b="1">
                <a:solidFill>
                  <a:schemeClr val="tx1"/>
                </a:solidFill>
              </a:rPr>
              <a:t>문</a:t>
            </a:r>
          </a:p>
        </xdr:txBody>
      </xdr:sp>
      <xdr:sp macro="" textlink="">
        <xdr:nvSpPr>
          <xdr:cNvPr id="101" name="직사각형 100">
            <a:extLst>
              <a:ext uri="{FF2B5EF4-FFF2-40B4-BE49-F238E27FC236}">
                <a16:creationId xmlns:a16="http://schemas.microsoft.com/office/drawing/2014/main" id="{00000000-0008-0000-0200-000065000000}"/>
              </a:ext>
            </a:extLst>
          </xdr:cNvPr>
          <xdr:cNvSpPr/>
        </xdr:nvSpPr>
        <xdr:spPr>
          <a:xfrm>
            <a:off x="8831061" y="5611526"/>
            <a:ext cx="665747" cy="105926"/>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800" b="1">
                <a:solidFill>
                  <a:schemeClr val="tx1"/>
                </a:solidFill>
              </a:rPr>
              <a:t>문</a:t>
            </a:r>
          </a:p>
        </xdr:txBody>
      </xdr:sp>
      <xdr:sp macro="" textlink="">
        <xdr:nvSpPr>
          <xdr:cNvPr id="102" name="직사각형 101">
            <a:extLst>
              <a:ext uri="{FF2B5EF4-FFF2-40B4-BE49-F238E27FC236}">
                <a16:creationId xmlns:a16="http://schemas.microsoft.com/office/drawing/2014/main" id="{00000000-0008-0000-0200-000066000000}"/>
              </a:ext>
            </a:extLst>
          </xdr:cNvPr>
          <xdr:cNvSpPr/>
        </xdr:nvSpPr>
        <xdr:spPr>
          <a:xfrm>
            <a:off x="8696390" y="1147865"/>
            <a:ext cx="665747" cy="105926"/>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800" b="1">
                <a:solidFill>
                  <a:schemeClr val="tx1"/>
                </a:solidFill>
              </a:rPr>
              <a:t>문</a:t>
            </a:r>
          </a:p>
        </xdr:txBody>
      </xdr:sp>
      <xdr:sp macro="" textlink="">
        <xdr:nvSpPr>
          <xdr:cNvPr id="103" name="직사각형 102">
            <a:extLst>
              <a:ext uri="{FF2B5EF4-FFF2-40B4-BE49-F238E27FC236}">
                <a16:creationId xmlns:a16="http://schemas.microsoft.com/office/drawing/2014/main" id="{00000000-0008-0000-0200-000067000000}"/>
              </a:ext>
            </a:extLst>
          </xdr:cNvPr>
          <xdr:cNvSpPr/>
        </xdr:nvSpPr>
        <xdr:spPr>
          <a:xfrm>
            <a:off x="9658159" y="3787962"/>
            <a:ext cx="2533841" cy="917611"/>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400" b="1">
                <a:solidFill>
                  <a:schemeClr val="tx1"/>
                </a:solidFill>
              </a:rPr>
              <a:t>503</a:t>
            </a:r>
            <a:r>
              <a:rPr lang="ko-KR" altLang="en-US" sz="1400" b="1">
                <a:solidFill>
                  <a:schemeClr val="tx1"/>
                </a:solidFill>
              </a:rPr>
              <a:t>호</a:t>
            </a:r>
          </a:p>
        </xdr:txBody>
      </xdr:sp>
      <xdr:sp macro="" textlink="">
        <xdr:nvSpPr>
          <xdr:cNvPr id="104" name="직사각형 103">
            <a:extLst>
              <a:ext uri="{FF2B5EF4-FFF2-40B4-BE49-F238E27FC236}">
                <a16:creationId xmlns:a16="http://schemas.microsoft.com/office/drawing/2014/main" id="{00000000-0008-0000-0200-000068000000}"/>
              </a:ext>
            </a:extLst>
          </xdr:cNvPr>
          <xdr:cNvSpPr/>
        </xdr:nvSpPr>
        <xdr:spPr>
          <a:xfrm>
            <a:off x="9671628" y="3958354"/>
            <a:ext cx="121795" cy="576824"/>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800" b="1">
                <a:solidFill>
                  <a:schemeClr val="tx1"/>
                </a:solidFill>
              </a:rPr>
              <a:t>문</a:t>
            </a:r>
          </a:p>
        </xdr:txBody>
      </xdr:sp>
      <xdr:sp macro="" textlink="">
        <xdr:nvSpPr>
          <xdr:cNvPr id="105" name="직사각형 104">
            <a:extLst>
              <a:ext uri="{FF2B5EF4-FFF2-40B4-BE49-F238E27FC236}">
                <a16:creationId xmlns:a16="http://schemas.microsoft.com/office/drawing/2014/main" id="{00000000-0008-0000-0200-000069000000}"/>
              </a:ext>
            </a:extLst>
          </xdr:cNvPr>
          <xdr:cNvSpPr/>
        </xdr:nvSpPr>
        <xdr:spPr>
          <a:xfrm>
            <a:off x="4632" y="3787962"/>
            <a:ext cx="2533841" cy="917611"/>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400" b="1">
                <a:solidFill>
                  <a:schemeClr val="tx1"/>
                </a:solidFill>
              </a:rPr>
              <a:t>515</a:t>
            </a:r>
            <a:r>
              <a:rPr lang="ko-KR" altLang="en-US" sz="1400" b="1">
                <a:solidFill>
                  <a:schemeClr val="tx1"/>
                </a:solidFill>
              </a:rPr>
              <a:t>호</a:t>
            </a:r>
          </a:p>
        </xdr:txBody>
      </xdr:sp>
      <xdr:sp macro="" textlink="">
        <xdr:nvSpPr>
          <xdr:cNvPr id="106" name="직사각형 105">
            <a:extLst>
              <a:ext uri="{FF2B5EF4-FFF2-40B4-BE49-F238E27FC236}">
                <a16:creationId xmlns:a16="http://schemas.microsoft.com/office/drawing/2014/main" id="{00000000-0008-0000-0200-00006A000000}"/>
              </a:ext>
            </a:extLst>
          </xdr:cNvPr>
          <xdr:cNvSpPr/>
        </xdr:nvSpPr>
        <xdr:spPr>
          <a:xfrm>
            <a:off x="2405166" y="3958354"/>
            <a:ext cx="121795" cy="576824"/>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800" b="1">
                <a:solidFill>
                  <a:schemeClr val="tx1"/>
                </a:solidFill>
              </a:rPr>
              <a:t>문</a:t>
            </a:r>
          </a:p>
        </xdr:txBody>
      </xdr:sp>
      <xdr:sp macro="" textlink="">
        <xdr:nvSpPr>
          <xdr:cNvPr id="107" name="직사각형 106">
            <a:extLst>
              <a:ext uri="{FF2B5EF4-FFF2-40B4-BE49-F238E27FC236}">
                <a16:creationId xmlns:a16="http://schemas.microsoft.com/office/drawing/2014/main" id="{00000000-0008-0000-0200-00006B000000}"/>
              </a:ext>
            </a:extLst>
          </xdr:cNvPr>
          <xdr:cNvSpPr/>
        </xdr:nvSpPr>
        <xdr:spPr>
          <a:xfrm>
            <a:off x="3814658" y="3525870"/>
            <a:ext cx="1687879" cy="926325"/>
          </a:xfrm>
          <a:prstGeom prst="rect">
            <a:avLst/>
          </a:prstGeom>
          <a:solidFill>
            <a:schemeClr val="tx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400" b="1">
                <a:solidFill>
                  <a:schemeClr val="tx1"/>
                </a:solidFill>
              </a:rPr>
              <a:t>방재실</a:t>
            </a:r>
          </a:p>
        </xdr:txBody>
      </xdr:sp>
      <xdr:sp macro="" textlink="">
        <xdr:nvSpPr>
          <xdr:cNvPr id="108" name="직사각형 107">
            <a:extLst>
              <a:ext uri="{FF2B5EF4-FFF2-40B4-BE49-F238E27FC236}">
                <a16:creationId xmlns:a16="http://schemas.microsoft.com/office/drawing/2014/main" id="{00000000-0008-0000-0200-00006C000000}"/>
              </a:ext>
            </a:extLst>
          </xdr:cNvPr>
          <xdr:cNvSpPr/>
        </xdr:nvSpPr>
        <xdr:spPr>
          <a:xfrm>
            <a:off x="6693563" y="3525870"/>
            <a:ext cx="1694235" cy="926325"/>
          </a:xfrm>
          <a:prstGeom prst="rect">
            <a:avLst/>
          </a:prstGeom>
          <a:solidFill>
            <a:schemeClr val="tx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400" b="1">
                <a:solidFill>
                  <a:schemeClr val="tx1"/>
                </a:solidFill>
              </a:rPr>
              <a:t>통신실</a:t>
            </a:r>
          </a:p>
        </xdr:txBody>
      </xdr:sp>
      <xdr:sp macro="" textlink="">
        <xdr:nvSpPr>
          <xdr:cNvPr id="109" name="직사각형 108">
            <a:extLst>
              <a:ext uri="{FF2B5EF4-FFF2-40B4-BE49-F238E27FC236}">
                <a16:creationId xmlns:a16="http://schemas.microsoft.com/office/drawing/2014/main" id="{00000000-0008-0000-0200-00006D000000}"/>
              </a:ext>
            </a:extLst>
          </xdr:cNvPr>
          <xdr:cNvSpPr/>
        </xdr:nvSpPr>
        <xdr:spPr>
          <a:xfrm>
            <a:off x="7304179" y="2297254"/>
            <a:ext cx="665747" cy="105926"/>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800" b="1">
                <a:solidFill>
                  <a:schemeClr val="tx1"/>
                </a:solidFill>
              </a:rPr>
              <a:t>문</a:t>
            </a:r>
          </a:p>
        </xdr:txBody>
      </xdr:sp>
      <xdr:sp macro="" textlink="">
        <xdr:nvSpPr>
          <xdr:cNvPr id="110" name="직사각형 109">
            <a:extLst>
              <a:ext uri="{FF2B5EF4-FFF2-40B4-BE49-F238E27FC236}">
                <a16:creationId xmlns:a16="http://schemas.microsoft.com/office/drawing/2014/main" id="{00000000-0008-0000-0200-00006E000000}"/>
              </a:ext>
            </a:extLst>
          </xdr:cNvPr>
          <xdr:cNvSpPr/>
        </xdr:nvSpPr>
        <xdr:spPr>
          <a:xfrm>
            <a:off x="5755861" y="2297254"/>
            <a:ext cx="665747" cy="105926"/>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800" b="1">
                <a:solidFill>
                  <a:schemeClr val="tx1"/>
                </a:solidFill>
              </a:rPr>
              <a:t>문</a:t>
            </a:r>
          </a:p>
        </xdr:txBody>
      </xdr:sp>
      <xdr:sp macro="" textlink="">
        <xdr:nvSpPr>
          <xdr:cNvPr id="111" name="직사각형 110">
            <a:extLst>
              <a:ext uri="{FF2B5EF4-FFF2-40B4-BE49-F238E27FC236}">
                <a16:creationId xmlns:a16="http://schemas.microsoft.com/office/drawing/2014/main" id="{00000000-0008-0000-0200-00006F000000}"/>
              </a:ext>
            </a:extLst>
          </xdr:cNvPr>
          <xdr:cNvSpPr/>
        </xdr:nvSpPr>
        <xdr:spPr>
          <a:xfrm>
            <a:off x="4231672" y="2297254"/>
            <a:ext cx="665747" cy="105926"/>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800" b="1">
                <a:solidFill>
                  <a:schemeClr val="tx1"/>
                </a:solidFill>
              </a:rPr>
              <a:t>문</a:t>
            </a:r>
          </a:p>
        </xdr:txBody>
      </xdr:sp>
      <xdr:sp macro="" textlink="">
        <xdr:nvSpPr>
          <xdr:cNvPr id="112" name="직사각형 111">
            <a:extLst>
              <a:ext uri="{FF2B5EF4-FFF2-40B4-BE49-F238E27FC236}">
                <a16:creationId xmlns:a16="http://schemas.microsoft.com/office/drawing/2014/main" id="{00000000-0008-0000-0200-000070000000}"/>
              </a:ext>
            </a:extLst>
          </xdr:cNvPr>
          <xdr:cNvSpPr/>
        </xdr:nvSpPr>
        <xdr:spPr>
          <a:xfrm>
            <a:off x="3882261" y="3531182"/>
            <a:ext cx="665747" cy="105926"/>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000" b="1">
                <a:solidFill>
                  <a:schemeClr val="tx1"/>
                </a:solidFill>
              </a:rPr>
              <a:t>문</a:t>
            </a:r>
          </a:p>
        </xdr:txBody>
      </xdr:sp>
      <xdr:sp macro="" textlink="">
        <xdr:nvSpPr>
          <xdr:cNvPr id="113" name="직사각형 112">
            <a:extLst>
              <a:ext uri="{FF2B5EF4-FFF2-40B4-BE49-F238E27FC236}">
                <a16:creationId xmlns:a16="http://schemas.microsoft.com/office/drawing/2014/main" id="{00000000-0008-0000-0200-000071000000}"/>
              </a:ext>
            </a:extLst>
          </xdr:cNvPr>
          <xdr:cNvSpPr/>
        </xdr:nvSpPr>
        <xdr:spPr>
          <a:xfrm>
            <a:off x="7656292" y="3519974"/>
            <a:ext cx="665747" cy="105926"/>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800" b="1">
                <a:solidFill>
                  <a:schemeClr val="tx1"/>
                </a:solidFill>
              </a:rPr>
              <a:t>문</a:t>
            </a:r>
          </a:p>
        </xdr:txBody>
      </xdr:sp>
    </xdr:grpSp>
    <xdr:clientData/>
  </xdr:twoCellAnchor>
  <xdr:twoCellAnchor>
    <xdr:from>
      <xdr:col>1</xdr:col>
      <xdr:colOff>0</xdr:colOff>
      <xdr:row>31</xdr:row>
      <xdr:rowOff>54431</xdr:rowOff>
    </xdr:from>
    <xdr:to>
      <xdr:col>12</xdr:col>
      <xdr:colOff>400853</xdr:colOff>
      <xdr:row>60</xdr:row>
      <xdr:rowOff>45532</xdr:rowOff>
    </xdr:to>
    <xdr:grpSp>
      <xdr:nvGrpSpPr>
        <xdr:cNvPr id="114" name="그룹 113">
          <a:extLst>
            <a:ext uri="{FF2B5EF4-FFF2-40B4-BE49-F238E27FC236}">
              <a16:creationId xmlns:a16="http://schemas.microsoft.com/office/drawing/2014/main" id="{00000000-0008-0000-0200-000072000000}"/>
            </a:ext>
          </a:extLst>
        </xdr:cNvPr>
        <xdr:cNvGrpSpPr>
          <a:grpSpLocks noChangeAspect="1"/>
        </xdr:cNvGrpSpPr>
      </xdr:nvGrpSpPr>
      <xdr:grpSpPr>
        <a:xfrm>
          <a:off x="277091" y="5423067"/>
          <a:ext cx="8020853" cy="5013374"/>
          <a:chOff x="696000" y="30240"/>
          <a:chExt cx="10800000" cy="6638760"/>
        </a:xfrm>
      </xdr:grpSpPr>
      <xdr:sp macro="" textlink="">
        <xdr:nvSpPr>
          <xdr:cNvPr id="115" name="직사각형 114">
            <a:extLst>
              <a:ext uri="{FF2B5EF4-FFF2-40B4-BE49-F238E27FC236}">
                <a16:creationId xmlns:a16="http://schemas.microsoft.com/office/drawing/2014/main" id="{00000000-0008-0000-0200-000073000000}"/>
              </a:ext>
            </a:extLst>
          </xdr:cNvPr>
          <xdr:cNvSpPr/>
        </xdr:nvSpPr>
        <xdr:spPr>
          <a:xfrm>
            <a:off x="696000" y="30240"/>
            <a:ext cx="10800000" cy="6480000"/>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r>
              <a:rPr lang="ko-KR" altLang="en-US" sz="1600" b="1">
                <a:solidFill>
                  <a:schemeClr val="tx1"/>
                </a:solidFill>
              </a:rPr>
              <a:t>거실</a:t>
            </a:r>
          </a:p>
        </xdr:txBody>
      </xdr:sp>
      <xdr:sp macro="" textlink="">
        <xdr:nvSpPr>
          <xdr:cNvPr id="116" name="직사각형 115">
            <a:extLst>
              <a:ext uri="{FF2B5EF4-FFF2-40B4-BE49-F238E27FC236}">
                <a16:creationId xmlns:a16="http://schemas.microsoft.com/office/drawing/2014/main" id="{00000000-0008-0000-0200-000074000000}"/>
              </a:ext>
            </a:extLst>
          </xdr:cNvPr>
          <xdr:cNvSpPr/>
        </xdr:nvSpPr>
        <xdr:spPr>
          <a:xfrm>
            <a:off x="8256000" y="4509000"/>
            <a:ext cx="3240000" cy="21600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ko-KR" altLang="en-US" sz="1600" b="1">
                <a:solidFill>
                  <a:schemeClr val="tx1"/>
                </a:solidFill>
              </a:rPr>
              <a:t>           현관</a:t>
            </a: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endParaRPr lang="ko-KR" altLang="en-US" sz="1600" b="1">
              <a:solidFill>
                <a:schemeClr val="tx1"/>
              </a:solidFill>
            </a:endParaRPr>
          </a:p>
        </xdr:txBody>
      </xdr:sp>
      <xdr:sp macro="" textlink="">
        <xdr:nvSpPr>
          <xdr:cNvPr id="117" name="직사각형 116">
            <a:extLst>
              <a:ext uri="{FF2B5EF4-FFF2-40B4-BE49-F238E27FC236}">
                <a16:creationId xmlns:a16="http://schemas.microsoft.com/office/drawing/2014/main" id="{00000000-0008-0000-0200-000075000000}"/>
              </a:ext>
            </a:extLst>
          </xdr:cNvPr>
          <xdr:cNvSpPr/>
        </xdr:nvSpPr>
        <xdr:spPr>
          <a:xfrm>
            <a:off x="696000" y="4509000"/>
            <a:ext cx="2160000" cy="216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보일러실</a:t>
            </a:r>
          </a:p>
        </xdr:txBody>
      </xdr:sp>
      <xdr:sp macro="" textlink="">
        <xdr:nvSpPr>
          <xdr:cNvPr id="118" name="직사각형 117">
            <a:extLst>
              <a:ext uri="{FF2B5EF4-FFF2-40B4-BE49-F238E27FC236}">
                <a16:creationId xmlns:a16="http://schemas.microsoft.com/office/drawing/2014/main" id="{00000000-0008-0000-0200-000076000000}"/>
              </a:ext>
            </a:extLst>
          </xdr:cNvPr>
          <xdr:cNvSpPr/>
        </xdr:nvSpPr>
        <xdr:spPr>
          <a:xfrm>
            <a:off x="9336000" y="5589000"/>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문</a:t>
            </a:r>
          </a:p>
        </xdr:txBody>
      </xdr:sp>
      <xdr:sp macro="" textlink="">
        <xdr:nvSpPr>
          <xdr:cNvPr id="119" name="직사각형 118">
            <a:extLst>
              <a:ext uri="{FF2B5EF4-FFF2-40B4-BE49-F238E27FC236}">
                <a16:creationId xmlns:a16="http://schemas.microsoft.com/office/drawing/2014/main" id="{00000000-0008-0000-0200-000077000000}"/>
              </a:ext>
            </a:extLst>
          </xdr:cNvPr>
          <xdr:cNvSpPr/>
        </xdr:nvSpPr>
        <xdr:spPr>
          <a:xfrm>
            <a:off x="10416000" y="4508999"/>
            <a:ext cx="1080000" cy="2159999"/>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400" b="1">
                <a:solidFill>
                  <a:schemeClr val="tx1"/>
                </a:solidFill>
              </a:rPr>
              <a:t>신발장</a:t>
            </a:r>
          </a:p>
        </xdr:txBody>
      </xdr:sp>
      <xdr:sp macro="" textlink="">
        <xdr:nvSpPr>
          <xdr:cNvPr id="120" name="직사각형 119">
            <a:extLst>
              <a:ext uri="{FF2B5EF4-FFF2-40B4-BE49-F238E27FC236}">
                <a16:creationId xmlns:a16="http://schemas.microsoft.com/office/drawing/2014/main" id="{00000000-0008-0000-0200-000078000000}"/>
              </a:ext>
            </a:extLst>
          </xdr:cNvPr>
          <xdr:cNvSpPr/>
        </xdr:nvSpPr>
        <xdr:spPr>
          <a:xfrm>
            <a:off x="5072680" y="5589000"/>
            <a:ext cx="3169149"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붙박이장</a:t>
            </a:r>
          </a:p>
        </xdr:txBody>
      </xdr:sp>
      <xdr:sp macro="" textlink="">
        <xdr:nvSpPr>
          <xdr:cNvPr id="121" name="직사각형 120">
            <a:extLst>
              <a:ext uri="{FF2B5EF4-FFF2-40B4-BE49-F238E27FC236}">
                <a16:creationId xmlns:a16="http://schemas.microsoft.com/office/drawing/2014/main" id="{00000000-0008-0000-0200-000079000000}"/>
              </a:ext>
            </a:extLst>
          </xdr:cNvPr>
          <xdr:cNvSpPr/>
        </xdr:nvSpPr>
        <xdr:spPr>
          <a:xfrm>
            <a:off x="8256000" y="189000"/>
            <a:ext cx="3240000" cy="21600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1600" b="1">
              <a:solidFill>
                <a:schemeClr val="tx1"/>
              </a:solidFill>
            </a:endParaRPr>
          </a:p>
          <a:p>
            <a:pPr algn="ctr"/>
            <a:r>
              <a:rPr lang="ko-KR" altLang="en-US" sz="1600" b="1">
                <a:solidFill>
                  <a:schemeClr val="tx1"/>
                </a:solidFill>
              </a:rPr>
              <a:t>화장실</a:t>
            </a:r>
          </a:p>
        </xdr:txBody>
      </xdr:sp>
      <xdr:sp macro="" textlink="">
        <xdr:nvSpPr>
          <xdr:cNvPr id="122" name="직사각형 121">
            <a:extLst>
              <a:ext uri="{FF2B5EF4-FFF2-40B4-BE49-F238E27FC236}">
                <a16:creationId xmlns:a16="http://schemas.microsoft.com/office/drawing/2014/main" id="{00000000-0008-0000-0200-00007A000000}"/>
              </a:ext>
            </a:extLst>
          </xdr:cNvPr>
          <xdr:cNvSpPr/>
        </xdr:nvSpPr>
        <xdr:spPr>
          <a:xfrm>
            <a:off x="8256000" y="1269000"/>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문</a:t>
            </a:r>
          </a:p>
        </xdr:txBody>
      </xdr:sp>
      <xdr:sp macro="" textlink="">
        <xdr:nvSpPr>
          <xdr:cNvPr id="123" name="직사각형 122">
            <a:extLst>
              <a:ext uri="{FF2B5EF4-FFF2-40B4-BE49-F238E27FC236}">
                <a16:creationId xmlns:a16="http://schemas.microsoft.com/office/drawing/2014/main" id="{00000000-0008-0000-0200-00007B000000}"/>
              </a:ext>
            </a:extLst>
          </xdr:cNvPr>
          <xdr:cNvSpPr/>
        </xdr:nvSpPr>
        <xdr:spPr>
          <a:xfrm>
            <a:off x="10416000" y="1269000"/>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400" b="1">
                <a:solidFill>
                  <a:schemeClr val="tx1"/>
                </a:solidFill>
              </a:rPr>
              <a:t>세면대</a:t>
            </a:r>
          </a:p>
        </xdr:txBody>
      </xdr:sp>
      <xdr:sp macro="" textlink="">
        <xdr:nvSpPr>
          <xdr:cNvPr id="124" name="직사각형 123">
            <a:extLst>
              <a:ext uri="{FF2B5EF4-FFF2-40B4-BE49-F238E27FC236}">
                <a16:creationId xmlns:a16="http://schemas.microsoft.com/office/drawing/2014/main" id="{00000000-0008-0000-0200-00007C000000}"/>
              </a:ext>
            </a:extLst>
          </xdr:cNvPr>
          <xdr:cNvSpPr/>
        </xdr:nvSpPr>
        <xdr:spPr>
          <a:xfrm>
            <a:off x="10416000" y="189000"/>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변기</a:t>
            </a:r>
          </a:p>
        </xdr:txBody>
      </xdr:sp>
      <xdr:sp macro="" textlink="">
        <xdr:nvSpPr>
          <xdr:cNvPr id="125" name="직사각형 124">
            <a:extLst>
              <a:ext uri="{FF2B5EF4-FFF2-40B4-BE49-F238E27FC236}">
                <a16:creationId xmlns:a16="http://schemas.microsoft.com/office/drawing/2014/main" id="{00000000-0008-0000-0200-00007D000000}"/>
              </a:ext>
            </a:extLst>
          </xdr:cNvPr>
          <xdr:cNvSpPr/>
        </xdr:nvSpPr>
        <xdr:spPr>
          <a:xfrm>
            <a:off x="8256000" y="189000"/>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400" b="1">
                <a:solidFill>
                  <a:schemeClr val="tx1"/>
                </a:solidFill>
              </a:rPr>
              <a:t>샤워실</a:t>
            </a:r>
          </a:p>
        </xdr:txBody>
      </xdr:sp>
      <xdr:sp macro="" textlink="">
        <xdr:nvSpPr>
          <xdr:cNvPr id="126" name="직사각형 125">
            <a:extLst>
              <a:ext uri="{FF2B5EF4-FFF2-40B4-BE49-F238E27FC236}">
                <a16:creationId xmlns:a16="http://schemas.microsoft.com/office/drawing/2014/main" id="{00000000-0008-0000-0200-00007E000000}"/>
              </a:ext>
            </a:extLst>
          </xdr:cNvPr>
          <xdr:cNvSpPr/>
        </xdr:nvSpPr>
        <xdr:spPr>
          <a:xfrm>
            <a:off x="7161829" y="189000"/>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400" b="1">
                <a:solidFill>
                  <a:schemeClr val="tx1"/>
                </a:solidFill>
              </a:rPr>
              <a:t>가스</a:t>
            </a:r>
            <a:endParaRPr lang="en-US" altLang="ko-KR" sz="1400" b="1">
              <a:solidFill>
                <a:schemeClr val="tx1"/>
              </a:solidFill>
            </a:endParaRPr>
          </a:p>
          <a:p>
            <a:pPr algn="ctr"/>
            <a:r>
              <a:rPr lang="ko-KR" altLang="en-US" sz="1400" b="1">
                <a:solidFill>
                  <a:schemeClr val="tx1"/>
                </a:solidFill>
              </a:rPr>
              <a:t>레인지</a:t>
            </a:r>
          </a:p>
        </xdr:txBody>
      </xdr:sp>
      <xdr:sp macro="" textlink="">
        <xdr:nvSpPr>
          <xdr:cNvPr id="127" name="직사각형 126">
            <a:extLst>
              <a:ext uri="{FF2B5EF4-FFF2-40B4-BE49-F238E27FC236}">
                <a16:creationId xmlns:a16="http://schemas.microsoft.com/office/drawing/2014/main" id="{00000000-0008-0000-0200-00007F000000}"/>
              </a:ext>
            </a:extLst>
          </xdr:cNvPr>
          <xdr:cNvSpPr/>
        </xdr:nvSpPr>
        <xdr:spPr>
          <a:xfrm>
            <a:off x="696000" y="1269000"/>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600" b="1">
                <a:solidFill>
                  <a:schemeClr val="tx1"/>
                </a:solidFill>
              </a:rPr>
              <a:t>TV</a:t>
            </a:r>
            <a:endParaRPr lang="ko-KR" altLang="en-US" sz="1600" b="1">
              <a:solidFill>
                <a:schemeClr val="tx1"/>
              </a:solidFill>
            </a:endParaRPr>
          </a:p>
        </xdr:txBody>
      </xdr:sp>
      <xdr:sp macro="" textlink="">
        <xdr:nvSpPr>
          <xdr:cNvPr id="128" name="직사각형 127">
            <a:extLst>
              <a:ext uri="{FF2B5EF4-FFF2-40B4-BE49-F238E27FC236}">
                <a16:creationId xmlns:a16="http://schemas.microsoft.com/office/drawing/2014/main" id="{00000000-0008-0000-0200-000080000000}"/>
              </a:ext>
            </a:extLst>
          </xdr:cNvPr>
          <xdr:cNvSpPr/>
        </xdr:nvSpPr>
        <xdr:spPr>
          <a:xfrm>
            <a:off x="2884342" y="1268999"/>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소파</a:t>
            </a:r>
          </a:p>
        </xdr:txBody>
      </xdr:sp>
      <xdr:sp macro="" textlink="">
        <xdr:nvSpPr>
          <xdr:cNvPr id="129" name="직사각형 128">
            <a:extLst>
              <a:ext uri="{FF2B5EF4-FFF2-40B4-BE49-F238E27FC236}">
                <a16:creationId xmlns:a16="http://schemas.microsoft.com/office/drawing/2014/main" id="{00000000-0008-0000-0200-000081000000}"/>
              </a:ext>
            </a:extLst>
          </xdr:cNvPr>
          <xdr:cNvSpPr/>
        </xdr:nvSpPr>
        <xdr:spPr>
          <a:xfrm>
            <a:off x="2884340" y="5588998"/>
            <a:ext cx="216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침대</a:t>
            </a:r>
          </a:p>
        </xdr:txBody>
      </xdr:sp>
      <xdr:sp macro="" textlink="">
        <xdr:nvSpPr>
          <xdr:cNvPr id="130" name="직사각형 129">
            <a:extLst>
              <a:ext uri="{FF2B5EF4-FFF2-40B4-BE49-F238E27FC236}">
                <a16:creationId xmlns:a16="http://schemas.microsoft.com/office/drawing/2014/main" id="{00000000-0008-0000-0200-000082000000}"/>
              </a:ext>
            </a:extLst>
          </xdr:cNvPr>
          <xdr:cNvSpPr/>
        </xdr:nvSpPr>
        <xdr:spPr>
          <a:xfrm>
            <a:off x="696000" y="3428999"/>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책상</a:t>
            </a:r>
          </a:p>
        </xdr:txBody>
      </xdr:sp>
      <xdr:sp macro="" textlink="">
        <xdr:nvSpPr>
          <xdr:cNvPr id="131" name="직사각형 130">
            <a:extLst>
              <a:ext uri="{FF2B5EF4-FFF2-40B4-BE49-F238E27FC236}">
                <a16:creationId xmlns:a16="http://schemas.microsoft.com/office/drawing/2014/main" id="{00000000-0008-0000-0200-000083000000}"/>
              </a:ext>
            </a:extLst>
          </xdr:cNvPr>
          <xdr:cNvSpPr/>
        </xdr:nvSpPr>
        <xdr:spPr>
          <a:xfrm>
            <a:off x="1776000" y="3428999"/>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의자</a:t>
            </a:r>
          </a:p>
        </xdr:txBody>
      </xdr:sp>
      <xdr:sp macro="" textlink="">
        <xdr:nvSpPr>
          <xdr:cNvPr id="132" name="직사각형 131">
            <a:extLst>
              <a:ext uri="{FF2B5EF4-FFF2-40B4-BE49-F238E27FC236}">
                <a16:creationId xmlns:a16="http://schemas.microsoft.com/office/drawing/2014/main" id="{00000000-0008-0000-0200-000084000000}"/>
              </a:ext>
            </a:extLst>
          </xdr:cNvPr>
          <xdr:cNvSpPr/>
        </xdr:nvSpPr>
        <xdr:spPr>
          <a:xfrm>
            <a:off x="1790171" y="188997"/>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화분</a:t>
            </a:r>
          </a:p>
        </xdr:txBody>
      </xdr:sp>
      <xdr:sp macro="" textlink="">
        <xdr:nvSpPr>
          <xdr:cNvPr id="133" name="직사각형 132">
            <a:extLst>
              <a:ext uri="{FF2B5EF4-FFF2-40B4-BE49-F238E27FC236}">
                <a16:creationId xmlns:a16="http://schemas.microsoft.com/office/drawing/2014/main" id="{00000000-0008-0000-0200-000085000000}"/>
              </a:ext>
            </a:extLst>
          </xdr:cNvPr>
          <xdr:cNvSpPr/>
        </xdr:nvSpPr>
        <xdr:spPr>
          <a:xfrm>
            <a:off x="7147658" y="1269000"/>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400" b="1">
                <a:solidFill>
                  <a:schemeClr val="tx1"/>
                </a:solidFill>
              </a:rPr>
              <a:t>개수대</a:t>
            </a:r>
          </a:p>
        </xdr:txBody>
      </xdr:sp>
      <xdr:sp macro="" textlink="">
        <xdr:nvSpPr>
          <xdr:cNvPr id="134" name="직사각형 133">
            <a:extLst>
              <a:ext uri="{FF2B5EF4-FFF2-40B4-BE49-F238E27FC236}">
                <a16:creationId xmlns:a16="http://schemas.microsoft.com/office/drawing/2014/main" id="{00000000-0008-0000-0200-000086000000}"/>
              </a:ext>
            </a:extLst>
          </xdr:cNvPr>
          <xdr:cNvSpPr/>
        </xdr:nvSpPr>
        <xdr:spPr>
          <a:xfrm>
            <a:off x="2884340" y="188997"/>
            <a:ext cx="3169149"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옷장</a:t>
            </a:r>
          </a:p>
        </xdr:txBody>
      </xdr:sp>
      <xdr:sp macro="" textlink="">
        <xdr:nvSpPr>
          <xdr:cNvPr id="135" name="직사각형 134">
            <a:extLst>
              <a:ext uri="{FF2B5EF4-FFF2-40B4-BE49-F238E27FC236}">
                <a16:creationId xmlns:a16="http://schemas.microsoft.com/office/drawing/2014/main" id="{00000000-0008-0000-0200-000087000000}"/>
              </a:ext>
            </a:extLst>
          </xdr:cNvPr>
          <xdr:cNvSpPr/>
        </xdr:nvSpPr>
        <xdr:spPr>
          <a:xfrm>
            <a:off x="2856000" y="4508997"/>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400" b="1">
                <a:solidFill>
                  <a:schemeClr val="tx1"/>
                </a:solidFill>
              </a:rPr>
              <a:t>서랍장</a:t>
            </a:r>
          </a:p>
        </xdr:txBody>
      </xdr:sp>
      <xdr:sp macro="" textlink="">
        <xdr:nvSpPr>
          <xdr:cNvPr id="136" name="직사각형 135">
            <a:extLst>
              <a:ext uri="{FF2B5EF4-FFF2-40B4-BE49-F238E27FC236}">
                <a16:creationId xmlns:a16="http://schemas.microsoft.com/office/drawing/2014/main" id="{00000000-0008-0000-0200-000088000000}"/>
              </a:ext>
            </a:extLst>
          </xdr:cNvPr>
          <xdr:cNvSpPr/>
        </xdr:nvSpPr>
        <xdr:spPr>
          <a:xfrm>
            <a:off x="710169" y="188997"/>
            <a:ext cx="1080000" cy="1080000"/>
          </a:xfrm>
          <a:prstGeom prst="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화분</a:t>
            </a:r>
          </a:p>
        </xdr:txBody>
      </xdr:sp>
      <xdr:sp macro="" textlink="">
        <xdr:nvSpPr>
          <xdr:cNvPr id="137" name="직사각형 136">
            <a:extLst>
              <a:ext uri="{FF2B5EF4-FFF2-40B4-BE49-F238E27FC236}">
                <a16:creationId xmlns:a16="http://schemas.microsoft.com/office/drawing/2014/main" id="{00000000-0008-0000-0200-000089000000}"/>
              </a:ext>
            </a:extLst>
          </xdr:cNvPr>
          <xdr:cNvSpPr/>
        </xdr:nvSpPr>
        <xdr:spPr>
          <a:xfrm>
            <a:off x="4987658" y="3428996"/>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의자</a:t>
            </a:r>
          </a:p>
        </xdr:txBody>
      </xdr:sp>
      <xdr:sp macro="" textlink="">
        <xdr:nvSpPr>
          <xdr:cNvPr id="138" name="직사각형 137">
            <a:extLst>
              <a:ext uri="{FF2B5EF4-FFF2-40B4-BE49-F238E27FC236}">
                <a16:creationId xmlns:a16="http://schemas.microsoft.com/office/drawing/2014/main" id="{00000000-0008-0000-0200-00008A000000}"/>
              </a:ext>
            </a:extLst>
          </xdr:cNvPr>
          <xdr:cNvSpPr/>
        </xdr:nvSpPr>
        <xdr:spPr>
          <a:xfrm>
            <a:off x="6067658" y="3428996"/>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식탁</a:t>
            </a:r>
          </a:p>
        </xdr:txBody>
      </xdr:sp>
    </xdr:grpSp>
    <xdr:clientData/>
  </xdr:twoCellAnchor>
  <xdr:twoCellAnchor>
    <xdr:from>
      <xdr:col>1</xdr:col>
      <xdr:colOff>0</xdr:colOff>
      <xdr:row>65</xdr:row>
      <xdr:rowOff>0</xdr:rowOff>
    </xdr:from>
    <xdr:to>
      <xdr:col>12</xdr:col>
      <xdr:colOff>436072</xdr:colOff>
      <xdr:row>98</xdr:row>
      <xdr:rowOff>102543</xdr:rowOff>
    </xdr:to>
    <xdr:grpSp>
      <xdr:nvGrpSpPr>
        <xdr:cNvPr id="207" name="그룹 206">
          <a:extLst>
            <a:ext uri="{FF2B5EF4-FFF2-40B4-BE49-F238E27FC236}">
              <a16:creationId xmlns:a16="http://schemas.microsoft.com/office/drawing/2014/main" id="{00000000-0008-0000-0200-0000CF000000}"/>
            </a:ext>
          </a:extLst>
        </xdr:cNvPr>
        <xdr:cNvGrpSpPr>
          <a:grpSpLocks noChangeAspect="1"/>
        </xdr:cNvGrpSpPr>
      </xdr:nvGrpSpPr>
      <xdr:grpSpPr>
        <a:xfrm>
          <a:off x="277091" y="11256818"/>
          <a:ext cx="8056072" cy="5817543"/>
          <a:chOff x="695999" y="188992"/>
          <a:chExt cx="8640002" cy="6480009"/>
        </a:xfrm>
      </xdr:grpSpPr>
      <xdr:grpSp>
        <xdr:nvGrpSpPr>
          <xdr:cNvPr id="208" name="그룹 207">
            <a:extLst>
              <a:ext uri="{FF2B5EF4-FFF2-40B4-BE49-F238E27FC236}">
                <a16:creationId xmlns:a16="http://schemas.microsoft.com/office/drawing/2014/main" id="{00000000-0008-0000-0200-0000D0000000}"/>
              </a:ext>
            </a:extLst>
          </xdr:cNvPr>
          <xdr:cNvGrpSpPr/>
        </xdr:nvGrpSpPr>
        <xdr:grpSpPr>
          <a:xfrm>
            <a:off x="695999" y="188992"/>
            <a:ext cx="8640002" cy="6480009"/>
            <a:chOff x="695998" y="188992"/>
            <a:chExt cx="8640002" cy="6480008"/>
          </a:xfrm>
        </xdr:grpSpPr>
        <xdr:sp macro="" textlink="">
          <xdr:nvSpPr>
            <xdr:cNvPr id="210" name="직사각형 209">
              <a:extLst>
                <a:ext uri="{FF2B5EF4-FFF2-40B4-BE49-F238E27FC236}">
                  <a16:creationId xmlns:a16="http://schemas.microsoft.com/office/drawing/2014/main" id="{00000000-0008-0000-0200-0000D2000000}"/>
                </a:ext>
              </a:extLst>
            </xdr:cNvPr>
            <xdr:cNvSpPr/>
          </xdr:nvSpPr>
          <xdr:spPr>
            <a:xfrm>
              <a:off x="696000" y="189000"/>
              <a:ext cx="8640000" cy="6480000"/>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r>
                <a:rPr lang="ko-KR" altLang="en-US" sz="1600" b="1">
                  <a:solidFill>
                    <a:schemeClr val="tx1"/>
                  </a:solidFill>
                </a:rPr>
                <a:t>거실</a:t>
              </a:r>
            </a:p>
          </xdr:txBody>
        </xdr:sp>
        <xdr:sp macro="" textlink="">
          <xdr:nvSpPr>
            <xdr:cNvPr id="211" name="직사각형 210">
              <a:extLst>
                <a:ext uri="{FF2B5EF4-FFF2-40B4-BE49-F238E27FC236}">
                  <a16:creationId xmlns:a16="http://schemas.microsoft.com/office/drawing/2014/main" id="{00000000-0008-0000-0200-0000D3000000}"/>
                </a:ext>
              </a:extLst>
            </xdr:cNvPr>
            <xdr:cNvSpPr/>
          </xdr:nvSpPr>
          <xdr:spPr>
            <a:xfrm>
              <a:off x="7175998" y="3428997"/>
              <a:ext cx="2160000" cy="2160000"/>
            </a:xfrm>
            <a:prstGeom prst="rect">
              <a:avLst/>
            </a:prstGeom>
            <a:solidFill>
              <a:schemeClr val="accent3">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ko-KR" altLang="en-US" sz="1600" b="1">
                  <a:solidFill>
                    <a:schemeClr val="tx1"/>
                  </a:solidFill>
                </a:rPr>
                <a:t>          </a:t>
              </a:r>
              <a:endParaRPr lang="en-US" altLang="ko-KR" sz="1600" b="1">
                <a:solidFill>
                  <a:schemeClr val="tx1"/>
                </a:solidFill>
              </a:endParaRPr>
            </a:p>
            <a:p>
              <a:endParaRPr lang="en-US" altLang="ko-KR" sz="1600" b="1">
                <a:solidFill>
                  <a:schemeClr val="tx1"/>
                </a:solidFill>
              </a:endParaRPr>
            </a:p>
            <a:p>
              <a:endParaRPr lang="en-US" altLang="ko-KR" sz="1600" b="1">
                <a:solidFill>
                  <a:schemeClr val="tx1"/>
                </a:solidFill>
              </a:endParaRPr>
            </a:p>
            <a:p>
              <a:endParaRPr lang="en-US" altLang="ko-KR" sz="1600" b="1">
                <a:solidFill>
                  <a:schemeClr val="tx1"/>
                </a:solidFill>
              </a:endParaRPr>
            </a:p>
            <a:p>
              <a:endParaRPr lang="en-US" altLang="ko-KR" sz="1600" b="1">
                <a:solidFill>
                  <a:schemeClr val="tx1"/>
                </a:solidFill>
              </a:endParaRPr>
            </a:p>
            <a:p>
              <a:endParaRPr lang="en-US" altLang="ko-KR" sz="1600" b="1">
                <a:solidFill>
                  <a:schemeClr val="tx1"/>
                </a:solidFill>
              </a:endParaRPr>
            </a:p>
            <a:p>
              <a:endParaRPr lang="en-US" altLang="ko-KR" sz="1600" b="1">
                <a:solidFill>
                  <a:schemeClr val="tx1"/>
                </a:solidFill>
              </a:endParaRPr>
            </a:p>
            <a:p>
              <a:endParaRPr lang="en-US" altLang="ko-KR" sz="1600" b="1">
                <a:solidFill>
                  <a:schemeClr val="tx1"/>
                </a:solidFill>
              </a:endParaRPr>
            </a:p>
            <a:p>
              <a:pPr algn="ctr"/>
              <a:r>
                <a:rPr lang="ko-KR" altLang="en-US" sz="1600" b="1">
                  <a:solidFill>
                    <a:schemeClr val="tx1"/>
                  </a:solidFill>
                </a:rPr>
                <a:t> 현관</a:t>
              </a: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endParaRPr lang="ko-KR" altLang="en-US" sz="1600" b="1">
                <a:solidFill>
                  <a:schemeClr val="tx1"/>
                </a:solidFill>
              </a:endParaRPr>
            </a:p>
          </xdr:txBody>
        </xdr:sp>
        <xdr:sp macro="" textlink="">
          <xdr:nvSpPr>
            <xdr:cNvPr id="212" name="직사각형 211">
              <a:extLst>
                <a:ext uri="{FF2B5EF4-FFF2-40B4-BE49-F238E27FC236}">
                  <a16:creationId xmlns:a16="http://schemas.microsoft.com/office/drawing/2014/main" id="{00000000-0008-0000-0200-0000D4000000}"/>
                </a:ext>
              </a:extLst>
            </xdr:cNvPr>
            <xdr:cNvSpPr/>
          </xdr:nvSpPr>
          <xdr:spPr>
            <a:xfrm>
              <a:off x="696000" y="4509000"/>
              <a:ext cx="2160000" cy="216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보일러실</a:t>
              </a:r>
            </a:p>
          </xdr:txBody>
        </xdr:sp>
        <xdr:sp macro="" textlink="">
          <xdr:nvSpPr>
            <xdr:cNvPr id="213" name="직사각형 212">
              <a:extLst>
                <a:ext uri="{FF2B5EF4-FFF2-40B4-BE49-F238E27FC236}">
                  <a16:creationId xmlns:a16="http://schemas.microsoft.com/office/drawing/2014/main" id="{00000000-0008-0000-0200-0000D5000000}"/>
                </a:ext>
              </a:extLst>
            </xdr:cNvPr>
            <xdr:cNvSpPr/>
          </xdr:nvSpPr>
          <xdr:spPr>
            <a:xfrm>
              <a:off x="7175998" y="5588988"/>
              <a:ext cx="216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신발장</a:t>
              </a:r>
            </a:p>
          </xdr:txBody>
        </xdr:sp>
        <xdr:sp macro="" textlink="">
          <xdr:nvSpPr>
            <xdr:cNvPr id="214" name="직사각형 213">
              <a:extLst>
                <a:ext uri="{FF2B5EF4-FFF2-40B4-BE49-F238E27FC236}">
                  <a16:creationId xmlns:a16="http://schemas.microsoft.com/office/drawing/2014/main" id="{00000000-0008-0000-0200-0000D6000000}"/>
                </a:ext>
              </a:extLst>
            </xdr:cNvPr>
            <xdr:cNvSpPr/>
          </xdr:nvSpPr>
          <xdr:spPr>
            <a:xfrm>
              <a:off x="6096000" y="188992"/>
              <a:ext cx="3240000" cy="21600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r>
                <a:rPr lang="ko-KR" altLang="en-US" sz="1600" b="1">
                  <a:solidFill>
                    <a:schemeClr val="tx1"/>
                  </a:solidFill>
                </a:rPr>
                <a:t>화장실</a:t>
              </a:r>
            </a:p>
          </xdr:txBody>
        </xdr:sp>
        <xdr:sp macro="" textlink="">
          <xdr:nvSpPr>
            <xdr:cNvPr id="215" name="직사각형 214">
              <a:extLst>
                <a:ext uri="{FF2B5EF4-FFF2-40B4-BE49-F238E27FC236}">
                  <a16:creationId xmlns:a16="http://schemas.microsoft.com/office/drawing/2014/main" id="{00000000-0008-0000-0200-0000D7000000}"/>
                </a:ext>
              </a:extLst>
            </xdr:cNvPr>
            <xdr:cNvSpPr/>
          </xdr:nvSpPr>
          <xdr:spPr>
            <a:xfrm>
              <a:off x="8256000" y="3428997"/>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문</a:t>
              </a:r>
            </a:p>
          </xdr:txBody>
        </xdr:sp>
        <xdr:sp macro="" textlink="">
          <xdr:nvSpPr>
            <xdr:cNvPr id="216" name="직사각형 215">
              <a:extLst>
                <a:ext uri="{FF2B5EF4-FFF2-40B4-BE49-F238E27FC236}">
                  <a16:creationId xmlns:a16="http://schemas.microsoft.com/office/drawing/2014/main" id="{00000000-0008-0000-0200-0000D8000000}"/>
                </a:ext>
              </a:extLst>
            </xdr:cNvPr>
            <xdr:cNvSpPr/>
          </xdr:nvSpPr>
          <xdr:spPr>
            <a:xfrm>
              <a:off x="7176000" y="188992"/>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세면대</a:t>
              </a:r>
            </a:p>
          </xdr:txBody>
        </xdr:sp>
        <xdr:sp macro="" textlink="">
          <xdr:nvSpPr>
            <xdr:cNvPr id="217" name="직사각형 216">
              <a:extLst>
                <a:ext uri="{FF2B5EF4-FFF2-40B4-BE49-F238E27FC236}">
                  <a16:creationId xmlns:a16="http://schemas.microsoft.com/office/drawing/2014/main" id="{00000000-0008-0000-0200-0000D9000000}"/>
                </a:ext>
              </a:extLst>
            </xdr:cNvPr>
            <xdr:cNvSpPr/>
          </xdr:nvSpPr>
          <xdr:spPr>
            <a:xfrm>
              <a:off x="8256000" y="188992"/>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샤워실</a:t>
              </a:r>
            </a:p>
          </xdr:txBody>
        </xdr:sp>
        <xdr:sp macro="" textlink="">
          <xdr:nvSpPr>
            <xdr:cNvPr id="218" name="직사각형 217">
              <a:extLst>
                <a:ext uri="{FF2B5EF4-FFF2-40B4-BE49-F238E27FC236}">
                  <a16:creationId xmlns:a16="http://schemas.microsoft.com/office/drawing/2014/main" id="{00000000-0008-0000-0200-0000DA000000}"/>
                </a:ext>
              </a:extLst>
            </xdr:cNvPr>
            <xdr:cNvSpPr/>
          </xdr:nvSpPr>
          <xdr:spPr>
            <a:xfrm>
              <a:off x="6096000" y="188992"/>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변기</a:t>
              </a:r>
            </a:p>
          </xdr:txBody>
        </xdr:sp>
        <xdr:sp macro="" textlink="">
          <xdr:nvSpPr>
            <xdr:cNvPr id="219" name="직사각형 218">
              <a:extLst>
                <a:ext uri="{FF2B5EF4-FFF2-40B4-BE49-F238E27FC236}">
                  <a16:creationId xmlns:a16="http://schemas.microsoft.com/office/drawing/2014/main" id="{00000000-0008-0000-0200-0000DB000000}"/>
                </a:ext>
              </a:extLst>
            </xdr:cNvPr>
            <xdr:cNvSpPr/>
          </xdr:nvSpPr>
          <xdr:spPr>
            <a:xfrm>
              <a:off x="5001829" y="188992"/>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가스</a:t>
              </a:r>
              <a:endParaRPr lang="en-US" altLang="ko-KR" sz="1600" b="1">
                <a:solidFill>
                  <a:schemeClr val="tx1"/>
                </a:solidFill>
              </a:endParaRPr>
            </a:p>
            <a:p>
              <a:pPr algn="ctr"/>
              <a:r>
                <a:rPr lang="ko-KR" altLang="en-US" sz="1600" b="1">
                  <a:solidFill>
                    <a:schemeClr val="tx1"/>
                  </a:solidFill>
                </a:rPr>
                <a:t>레인지</a:t>
              </a:r>
            </a:p>
          </xdr:txBody>
        </xdr:sp>
        <xdr:sp macro="" textlink="">
          <xdr:nvSpPr>
            <xdr:cNvPr id="220" name="직사각형 219">
              <a:extLst>
                <a:ext uri="{FF2B5EF4-FFF2-40B4-BE49-F238E27FC236}">
                  <a16:creationId xmlns:a16="http://schemas.microsoft.com/office/drawing/2014/main" id="{00000000-0008-0000-0200-0000DC000000}"/>
                </a:ext>
              </a:extLst>
            </xdr:cNvPr>
            <xdr:cNvSpPr/>
          </xdr:nvSpPr>
          <xdr:spPr>
            <a:xfrm>
              <a:off x="696000" y="1269000"/>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600" b="1">
                  <a:solidFill>
                    <a:schemeClr val="tx1"/>
                  </a:solidFill>
                </a:rPr>
                <a:t>TV</a:t>
              </a:r>
              <a:endParaRPr lang="ko-KR" altLang="en-US" sz="1600" b="1">
                <a:solidFill>
                  <a:schemeClr val="tx1"/>
                </a:solidFill>
              </a:endParaRPr>
            </a:p>
          </xdr:txBody>
        </xdr:sp>
        <xdr:sp macro="" textlink="">
          <xdr:nvSpPr>
            <xdr:cNvPr id="221" name="직사각형 220">
              <a:extLst>
                <a:ext uri="{FF2B5EF4-FFF2-40B4-BE49-F238E27FC236}">
                  <a16:creationId xmlns:a16="http://schemas.microsoft.com/office/drawing/2014/main" id="{00000000-0008-0000-0200-0000DD000000}"/>
                </a:ext>
              </a:extLst>
            </xdr:cNvPr>
            <xdr:cNvSpPr/>
          </xdr:nvSpPr>
          <xdr:spPr>
            <a:xfrm>
              <a:off x="1776000" y="1268999"/>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소파</a:t>
              </a:r>
            </a:p>
          </xdr:txBody>
        </xdr:sp>
        <xdr:sp macro="" textlink="">
          <xdr:nvSpPr>
            <xdr:cNvPr id="222" name="직사각형 221">
              <a:extLst>
                <a:ext uri="{FF2B5EF4-FFF2-40B4-BE49-F238E27FC236}">
                  <a16:creationId xmlns:a16="http://schemas.microsoft.com/office/drawing/2014/main" id="{00000000-0008-0000-0200-0000DE000000}"/>
                </a:ext>
              </a:extLst>
            </xdr:cNvPr>
            <xdr:cNvSpPr/>
          </xdr:nvSpPr>
          <xdr:spPr>
            <a:xfrm>
              <a:off x="695998" y="3428996"/>
              <a:ext cx="216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침대</a:t>
              </a:r>
            </a:p>
          </xdr:txBody>
        </xdr:sp>
        <xdr:sp macro="" textlink="">
          <xdr:nvSpPr>
            <xdr:cNvPr id="223" name="직사각형 222">
              <a:extLst>
                <a:ext uri="{FF2B5EF4-FFF2-40B4-BE49-F238E27FC236}">
                  <a16:creationId xmlns:a16="http://schemas.microsoft.com/office/drawing/2014/main" id="{00000000-0008-0000-0200-0000DF000000}"/>
                </a:ext>
              </a:extLst>
            </xdr:cNvPr>
            <xdr:cNvSpPr/>
          </xdr:nvSpPr>
          <xdr:spPr>
            <a:xfrm>
              <a:off x="2855999" y="5588988"/>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책상</a:t>
              </a:r>
            </a:p>
          </xdr:txBody>
        </xdr:sp>
        <xdr:sp macro="" textlink="">
          <xdr:nvSpPr>
            <xdr:cNvPr id="224" name="직사각형 223">
              <a:extLst>
                <a:ext uri="{FF2B5EF4-FFF2-40B4-BE49-F238E27FC236}">
                  <a16:creationId xmlns:a16="http://schemas.microsoft.com/office/drawing/2014/main" id="{00000000-0008-0000-0200-0000E0000000}"/>
                </a:ext>
              </a:extLst>
            </xdr:cNvPr>
            <xdr:cNvSpPr/>
          </xdr:nvSpPr>
          <xdr:spPr>
            <a:xfrm>
              <a:off x="3935998" y="5588988"/>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의자</a:t>
              </a:r>
            </a:p>
          </xdr:txBody>
        </xdr:sp>
        <xdr:sp macro="" textlink="">
          <xdr:nvSpPr>
            <xdr:cNvPr id="225" name="직사각형 224">
              <a:extLst>
                <a:ext uri="{FF2B5EF4-FFF2-40B4-BE49-F238E27FC236}">
                  <a16:creationId xmlns:a16="http://schemas.microsoft.com/office/drawing/2014/main" id="{00000000-0008-0000-0200-0000E1000000}"/>
                </a:ext>
              </a:extLst>
            </xdr:cNvPr>
            <xdr:cNvSpPr/>
          </xdr:nvSpPr>
          <xdr:spPr>
            <a:xfrm>
              <a:off x="1790171" y="188997"/>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화분</a:t>
              </a:r>
            </a:p>
          </xdr:txBody>
        </xdr:sp>
        <xdr:sp macro="" textlink="">
          <xdr:nvSpPr>
            <xdr:cNvPr id="226" name="직사각형 225">
              <a:extLst>
                <a:ext uri="{FF2B5EF4-FFF2-40B4-BE49-F238E27FC236}">
                  <a16:creationId xmlns:a16="http://schemas.microsoft.com/office/drawing/2014/main" id="{00000000-0008-0000-0200-0000E2000000}"/>
                </a:ext>
              </a:extLst>
            </xdr:cNvPr>
            <xdr:cNvSpPr/>
          </xdr:nvSpPr>
          <xdr:spPr>
            <a:xfrm>
              <a:off x="4987658" y="1268992"/>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개수대</a:t>
              </a:r>
            </a:p>
          </xdr:txBody>
        </xdr:sp>
        <xdr:sp macro="" textlink="">
          <xdr:nvSpPr>
            <xdr:cNvPr id="227" name="직사각형 226">
              <a:extLst>
                <a:ext uri="{FF2B5EF4-FFF2-40B4-BE49-F238E27FC236}">
                  <a16:creationId xmlns:a16="http://schemas.microsoft.com/office/drawing/2014/main" id="{00000000-0008-0000-0200-0000E3000000}"/>
                </a:ext>
              </a:extLst>
            </xdr:cNvPr>
            <xdr:cNvSpPr/>
          </xdr:nvSpPr>
          <xdr:spPr>
            <a:xfrm>
              <a:off x="696632" y="2348995"/>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서랍장</a:t>
              </a:r>
            </a:p>
          </xdr:txBody>
        </xdr:sp>
        <xdr:sp macro="" textlink="">
          <xdr:nvSpPr>
            <xdr:cNvPr id="228" name="직사각형 227">
              <a:extLst>
                <a:ext uri="{FF2B5EF4-FFF2-40B4-BE49-F238E27FC236}">
                  <a16:creationId xmlns:a16="http://schemas.microsoft.com/office/drawing/2014/main" id="{00000000-0008-0000-0200-0000E4000000}"/>
                </a:ext>
              </a:extLst>
            </xdr:cNvPr>
            <xdr:cNvSpPr/>
          </xdr:nvSpPr>
          <xdr:spPr>
            <a:xfrm>
              <a:off x="710169" y="188997"/>
              <a:ext cx="1080000" cy="1080000"/>
            </a:xfrm>
            <a:prstGeom prst="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화분</a:t>
              </a:r>
            </a:p>
          </xdr:txBody>
        </xdr:sp>
        <xdr:sp macro="" textlink="">
          <xdr:nvSpPr>
            <xdr:cNvPr id="229" name="직사각형 228">
              <a:extLst>
                <a:ext uri="{FF2B5EF4-FFF2-40B4-BE49-F238E27FC236}">
                  <a16:creationId xmlns:a16="http://schemas.microsoft.com/office/drawing/2014/main" id="{00000000-0008-0000-0200-0000E5000000}"/>
                </a:ext>
              </a:extLst>
            </xdr:cNvPr>
            <xdr:cNvSpPr/>
          </xdr:nvSpPr>
          <xdr:spPr>
            <a:xfrm>
              <a:off x="3907022" y="3428990"/>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의자</a:t>
              </a:r>
            </a:p>
          </xdr:txBody>
        </xdr:sp>
        <xdr:sp macro="" textlink="">
          <xdr:nvSpPr>
            <xdr:cNvPr id="230" name="직사각형 229">
              <a:extLst>
                <a:ext uri="{FF2B5EF4-FFF2-40B4-BE49-F238E27FC236}">
                  <a16:creationId xmlns:a16="http://schemas.microsoft.com/office/drawing/2014/main" id="{00000000-0008-0000-0200-0000E6000000}"/>
                </a:ext>
              </a:extLst>
            </xdr:cNvPr>
            <xdr:cNvSpPr/>
          </xdr:nvSpPr>
          <xdr:spPr>
            <a:xfrm>
              <a:off x="3907656" y="2348992"/>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식탁</a:t>
              </a:r>
            </a:p>
          </xdr:txBody>
        </xdr:sp>
        <xdr:sp macro="" textlink="">
          <xdr:nvSpPr>
            <xdr:cNvPr id="231" name="직사각형 230">
              <a:extLst>
                <a:ext uri="{FF2B5EF4-FFF2-40B4-BE49-F238E27FC236}">
                  <a16:creationId xmlns:a16="http://schemas.microsoft.com/office/drawing/2014/main" id="{00000000-0008-0000-0200-0000E7000000}"/>
                </a:ext>
              </a:extLst>
            </xdr:cNvPr>
            <xdr:cNvSpPr/>
          </xdr:nvSpPr>
          <xdr:spPr>
            <a:xfrm>
              <a:off x="6095998" y="1268992"/>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문</a:t>
              </a:r>
            </a:p>
          </xdr:txBody>
        </xdr:sp>
      </xdr:grpSp>
      <xdr:sp macro="" textlink="">
        <xdr:nvSpPr>
          <xdr:cNvPr id="209" name="직사각형 208">
            <a:extLst>
              <a:ext uri="{FF2B5EF4-FFF2-40B4-BE49-F238E27FC236}">
                <a16:creationId xmlns:a16="http://schemas.microsoft.com/office/drawing/2014/main" id="{00000000-0008-0000-0200-0000D1000000}"/>
              </a:ext>
            </a:extLst>
          </xdr:cNvPr>
          <xdr:cNvSpPr/>
        </xdr:nvSpPr>
        <xdr:spPr>
          <a:xfrm>
            <a:off x="5015997" y="5588989"/>
            <a:ext cx="216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붙박이장</a:t>
            </a:r>
          </a:p>
        </xdr:txBody>
      </xdr:sp>
    </xdr:grpSp>
    <xdr:clientData/>
  </xdr:twoCellAnchor>
  <xdr:twoCellAnchor>
    <xdr:from>
      <xdr:col>1</xdr:col>
      <xdr:colOff>0</xdr:colOff>
      <xdr:row>103</xdr:row>
      <xdr:rowOff>0</xdr:rowOff>
    </xdr:from>
    <xdr:to>
      <xdr:col>12</xdr:col>
      <xdr:colOff>436072</xdr:colOff>
      <xdr:row>130</xdr:row>
      <xdr:rowOff>173904</xdr:rowOff>
    </xdr:to>
    <xdr:grpSp>
      <xdr:nvGrpSpPr>
        <xdr:cNvPr id="232" name="그룹 231">
          <a:extLst>
            <a:ext uri="{FF2B5EF4-FFF2-40B4-BE49-F238E27FC236}">
              <a16:creationId xmlns:a16="http://schemas.microsoft.com/office/drawing/2014/main" id="{00000000-0008-0000-0200-0000E8000000}"/>
            </a:ext>
          </a:extLst>
        </xdr:cNvPr>
        <xdr:cNvGrpSpPr>
          <a:grpSpLocks noChangeAspect="1"/>
        </xdr:cNvGrpSpPr>
      </xdr:nvGrpSpPr>
      <xdr:grpSpPr>
        <a:xfrm>
          <a:off x="277091" y="17837727"/>
          <a:ext cx="8056072" cy="4849813"/>
          <a:chOff x="695999" y="188987"/>
          <a:chExt cx="8640002" cy="5400013"/>
        </a:xfrm>
      </xdr:grpSpPr>
      <xdr:sp macro="" textlink="">
        <xdr:nvSpPr>
          <xdr:cNvPr id="233" name="직사각형 232">
            <a:extLst>
              <a:ext uri="{FF2B5EF4-FFF2-40B4-BE49-F238E27FC236}">
                <a16:creationId xmlns:a16="http://schemas.microsoft.com/office/drawing/2014/main" id="{00000000-0008-0000-0200-0000E9000000}"/>
              </a:ext>
            </a:extLst>
          </xdr:cNvPr>
          <xdr:cNvSpPr/>
        </xdr:nvSpPr>
        <xdr:spPr>
          <a:xfrm>
            <a:off x="696001" y="189000"/>
            <a:ext cx="8640000" cy="5400000"/>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거실</a:t>
            </a:r>
          </a:p>
        </xdr:txBody>
      </xdr:sp>
      <xdr:sp macro="" textlink="">
        <xdr:nvSpPr>
          <xdr:cNvPr id="234" name="직사각형 233">
            <a:extLst>
              <a:ext uri="{FF2B5EF4-FFF2-40B4-BE49-F238E27FC236}">
                <a16:creationId xmlns:a16="http://schemas.microsoft.com/office/drawing/2014/main" id="{00000000-0008-0000-0200-0000EA000000}"/>
              </a:ext>
            </a:extLst>
          </xdr:cNvPr>
          <xdr:cNvSpPr/>
        </xdr:nvSpPr>
        <xdr:spPr>
          <a:xfrm>
            <a:off x="7175999" y="2348992"/>
            <a:ext cx="2160000" cy="2160000"/>
          </a:xfrm>
          <a:prstGeom prst="rect">
            <a:avLst/>
          </a:prstGeom>
          <a:solidFill>
            <a:schemeClr val="accent3">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ko-KR" altLang="en-US" sz="1600" b="1">
                <a:solidFill>
                  <a:schemeClr val="tx1"/>
                </a:solidFill>
              </a:rPr>
              <a:t>          </a:t>
            </a:r>
            <a:endParaRPr lang="en-US" altLang="ko-KR" sz="1600" b="1">
              <a:solidFill>
                <a:schemeClr val="tx1"/>
              </a:solidFill>
            </a:endParaRPr>
          </a:p>
          <a:p>
            <a:endParaRPr lang="en-US" altLang="ko-KR" sz="1600" b="1">
              <a:solidFill>
                <a:schemeClr val="tx1"/>
              </a:solidFill>
            </a:endParaRPr>
          </a:p>
          <a:p>
            <a:endParaRPr lang="en-US" altLang="ko-KR" sz="1600" b="1">
              <a:solidFill>
                <a:schemeClr val="tx1"/>
              </a:solidFill>
            </a:endParaRPr>
          </a:p>
          <a:p>
            <a:endParaRPr lang="en-US" altLang="ko-KR" sz="1600" b="1">
              <a:solidFill>
                <a:schemeClr val="tx1"/>
              </a:solidFill>
            </a:endParaRPr>
          </a:p>
          <a:p>
            <a:endParaRPr lang="en-US" altLang="ko-KR" sz="1600" b="1">
              <a:solidFill>
                <a:schemeClr val="tx1"/>
              </a:solidFill>
            </a:endParaRPr>
          </a:p>
          <a:p>
            <a:endParaRPr lang="en-US" altLang="ko-KR" sz="1600" b="1">
              <a:solidFill>
                <a:schemeClr val="tx1"/>
              </a:solidFill>
            </a:endParaRPr>
          </a:p>
          <a:p>
            <a:endParaRPr lang="en-US" altLang="ko-KR" sz="1600" b="1">
              <a:solidFill>
                <a:schemeClr val="tx1"/>
              </a:solidFill>
            </a:endParaRPr>
          </a:p>
          <a:p>
            <a:endParaRPr lang="en-US" altLang="ko-KR" sz="1600" b="1">
              <a:solidFill>
                <a:schemeClr val="tx1"/>
              </a:solidFill>
            </a:endParaRPr>
          </a:p>
          <a:p>
            <a:pPr algn="ctr"/>
            <a:r>
              <a:rPr lang="ko-KR" altLang="en-US" sz="1600" b="1">
                <a:solidFill>
                  <a:schemeClr val="tx1"/>
                </a:solidFill>
              </a:rPr>
              <a:t> 현관</a:t>
            </a: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endParaRPr lang="ko-KR" altLang="en-US" sz="1600" b="1">
              <a:solidFill>
                <a:schemeClr val="tx1"/>
              </a:solidFill>
            </a:endParaRPr>
          </a:p>
        </xdr:txBody>
      </xdr:sp>
      <xdr:sp macro="" textlink="">
        <xdr:nvSpPr>
          <xdr:cNvPr id="235" name="직사각형 234">
            <a:extLst>
              <a:ext uri="{FF2B5EF4-FFF2-40B4-BE49-F238E27FC236}">
                <a16:creationId xmlns:a16="http://schemas.microsoft.com/office/drawing/2014/main" id="{00000000-0008-0000-0200-0000EB000000}"/>
              </a:ext>
            </a:extLst>
          </xdr:cNvPr>
          <xdr:cNvSpPr/>
        </xdr:nvSpPr>
        <xdr:spPr>
          <a:xfrm>
            <a:off x="696001" y="188987"/>
            <a:ext cx="2160000" cy="216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보일러실</a:t>
            </a:r>
          </a:p>
        </xdr:txBody>
      </xdr:sp>
      <xdr:sp macro="" textlink="">
        <xdr:nvSpPr>
          <xdr:cNvPr id="236" name="직사각형 235">
            <a:extLst>
              <a:ext uri="{FF2B5EF4-FFF2-40B4-BE49-F238E27FC236}">
                <a16:creationId xmlns:a16="http://schemas.microsoft.com/office/drawing/2014/main" id="{00000000-0008-0000-0200-0000EC000000}"/>
              </a:ext>
            </a:extLst>
          </xdr:cNvPr>
          <xdr:cNvSpPr/>
        </xdr:nvSpPr>
        <xdr:spPr>
          <a:xfrm>
            <a:off x="7175999" y="4508983"/>
            <a:ext cx="216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신발장</a:t>
            </a:r>
          </a:p>
        </xdr:txBody>
      </xdr:sp>
      <xdr:sp macro="" textlink="">
        <xdr:nvSpPr>
          <xdr:cNvPr id="237" name="직사각형 236">
            <a:extLst>
              <a:ext uri="{FF2B5EF4-FFF2-40B4-BE49-F238E27FC236}">
                <a16:creationId xmlns:a16="http://schemas.microsoft.com/office/drawing/2014/main" id="{00000000-0008-0000-0200-0000ED000000}"/>
              </a:ext>
            </a:extLst>
          </xdr:cNvPr>
          <xdr:cNvSpPr/>
        </xdr:nvSpPr>
        <xdr:spPr>
          <a:xfrm>
            <a:off x="6096001" y="188992"/>
            <a:ext cx="3240000" cy="21600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endParaRPr lang="en-US" altLang="ko-KR" sz="1600" b="1">
              <a:solidFill>
                <a:schemeClr val="tx1"/>
              </a:solidFill>
            </a:endParaRPr>
          </a:p>
          <a:p>
            <a:pPr algn="ctr"/>
            <a:r>
              <a:rPr lang="ko-KR" altLang="en-US" sz="1600" b="1">
                <a:solidFill>
                  <a:schemeClr val="tx1"/>
                </a:solidFill>
              </a:rPr>
              <a:t>화장실</a:t>
            </a:r>
          </a:p>
        </xdr:txBody>
      </xdr:sp>
      <xdr:sp macro="" textlink="">
        <xdr:nvSpPr>
          <xdr:cNvPr id="238" name="직사각형 237">
            <a:extLst>
              <a:ext uri="{FF2B5EF4-FFF2-40B4-BE49-F238E27FC236}">
                <a16:creationId xmlns:a16="http://schemas.microsoft.com/office/drawing/2014/main" id="{00000000-0008-0000-0200-0000EE000000}"/>
              </a:ext>
            </a:extLst>
          </xdr:cNvPr>
          <xdr:cNvSpPr/>
        </xdr:nvSpPr>
        <xdr:spPr>
          <a:xfrm>
            <a:off x="8256001" y="2348992"/>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문</a:t>
            </a:r>
          </a:p>
        </xdr:txBody>
      </xdr:sp>
      <xdr:sp macro="" textlink="">
        <xdr:nvSpPr>
          <xdr:cNvPr id="239" name="직사각형 238">
            <a:extLst>
              <a:ext uri="{FF2B5EF4-FFF2-40B4-BE49-F238E27FC236}">
                <a16:creationId xmlns:a16="http://schemas.microsoft.com/office/drawing/2014/main" id="{00000000-0008-0000-0200-0000EF000000}"/>
              </a:ext>
            </a:extLst>
          </xdr:cNvPr>
          <xdr:cNvSpPr/>
        </xdr:nvSpPr>
        <xdr:spPr>
          <a:xfrm>
            <a:off x="7176001" y="188992"/>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세면대</a:t>
            </a:r>
          </a:p>
        </xdr:txBody>
      </xdr:sp>
      <xdr:sp macro="" textlink="">
        <xdr:nvSpPr>
          <xdr:cNvPr id="240" name="직사각형 239">
            <a:extLst>
              <a:ext uri="{FF2B5EF4-FFF2-40B4-BE49-F238E27FC236}">
                <a16:creationId xmlns:a16="http://schemas.microsoft.com/office/drawing/2014/main" id="{00000000-0008-0000-0200-0000F0000000}"/>
              </a:ext>
            </a:extLst>
          </xdr:cNvPr>
          <xdr:cNvSpPr/>
        </xdr:nvSpPr>
        <xdr:spPr>
          <a:xfrm>
            <a:off x="8256001" y="188992"/>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샤워실</a:t>
            </a:r>
          </a:p>
        </xdr:txBody>
      </xdr:sp>
      <xdr:sp macro="" textlink="">
        <xdr:nvSpPr>
          <xdr:cNvPr id="241" name="직사각형 240">
            <a:extLst>
              <a:ext uri="{FF2B5EF4-FFF2-40B4-BE49-F238E27FC236}">
                <a16:creationId xmlns:a16="http://schemas.microsoft.com/office/drawing/2014/main" id="{00000000-0008-0000-0200-0000F1000000}"/>
              </a:ext>
            </a:extLst>
          </xdr:cNvPr>
          <xdr:cNvSpPr/>
        </xdr:nvSpPr>
        <xdr:spPr>
          <a:xfrm>
            <a:off x="6096001" y="188992"/>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변기</a:t>
            </a:r>
          </a:p>
        </xdr:txBody>
      </xdr:sp>
      <xdr:sp macro="" textlink="">
        <xdr:nvSpPr>
          <xdr:cNvPr id="242" name="직사각형 241">
            <a:extLst>
              <a:ext uri="{FF2B5EF4-FFF2-40B4-BE49-F238E27FC236}">
                <a16:creationId xmlns:a16="http://schemas.microsoft.com/office/drawing/2014/main" id="{00000000-0008-0000-0200-0000F2000000}"/>
              </a:ext>
            </a:extLst>
          </xdr:cNvPr>
          <xdr:cNvSpPr/>
        </xdr:nvSpPr>
        <xdr:spPr>
          <a:xfrm>
            <a:off x="5001830" y="188992"/>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가스</a:t>
            </a:r>
            <a:endParaRPr lang="en-US" altLang="ko-KR" sz="1600" b="1">
              <a:solidFill>
                <a:schemeClr val="tx1"/>
              </a:solidFill>
            </a:endParaRPr>
          </a:p>
          <a:p>
            <a:pPr algn="ctr"/>
            <a:r>
              <a:rPr lang="ko-KR" altLang="en-US" sz="1600" b="1">
                <a:solidFill>
                  <a:schemeClr val="tx1"/>
                </a:solidFill>
              </a:rPr>
              <a:t>레인지</a:t>
            </a:r>
          </a:p>
        </xdr:txBody>
      </xdr:sp>
      <xdr:sp macro="" textlink="">
        <xdr:nvSpPr>
          <xdr:cNvPr id="243" name="직사각형 242">
            <a:extLst>
              <a:ext uri="{FF2B5EF4-FFF2-40B4-BE49-F238E27FC236}">
                <a16:creationId xmlns:a16="http://schemas.microsoft.com/office/drawing/2014/main" id="{00000000-0008-0000-0200-0000F3000000}"/>
              </a:ext>
            </a:extLst>
          </xdr:cNvPr>
          <xdr:cNvSpPr/>
        </xdr:nvSpPr>
        <xdr:spPr>
          <a:xfrm>
            <a:off x="696001" y="4504809"/>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600" b="1">
                <a:solidFill>
                  <a:schemeClr val="tx1"/>
                </a:solidFill>
              </a:rPr>
              <a:t>TV</a:t>
            </a:r>
            <a:endParaRPr lang="ko-KR" altLang="en-US" sz="1600" b="1">
              <a:solidFill>
                <a:schemeClr val="tx1"/>
              </a:solidFill>
            </a:endParaRPr>
          </a:p>
        </xdr:txBody>
      </xdr:sp>
      <xdr:sp macro="" textlink="">
        <xdr:nvSpPr>
          <xdr:cNvPr id="244" name="직사각형 243">
            <a:extLst>
              <a:ext uri="{FF2B5EF4-FFF2-40B4-BE49-F238E27FC236}">
                <a16:creationId xmlns:a16="http://schemas.microsoft.com/office/drawing/2014/main" id="{00000000-0008-0000-0200-0000F4000000}"/>
              </a:ext>
            </a:extLst>
          </xdr:cNvPr>
          <xdr:cNvSpPr/>
        </xdr:nvSpPr>
        <xdr:spPr>
          <a:xfrm>
            <a:off x="1776001" y="4504808"/>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소파</a:t>
            </a:r>
          </a:p>
        </xdr:txBody>
      </xdr:sp>
      <xdr:sp macro="" textlink="">
        <xdr:nvSpPr>
          <xdr:cNvPr id="245" name="직사각형 244">
            <a:extLst>
              <a:ext uri="{FF2B5EF4-FFF2-40B4-BE49-F238E27FC236}">
                <a16:creationId xmlns:a16="http://schemas.microsoft.com/office/drawing/2014/main" id="{00000000-0008-0000-0200-0000F5000000}"/>
              </a:ext>
            </a:extLst>
          </xdr:cNvPr>
          <xdr:cNvSpPr/>
        </xdr:nvSpPr>
        <xdr:spPr>
          <a:xfrm>
            <a:off x="695999" y="2348982"/>
            <a:ext cx="216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침대</a:t>
            </a:r>
          </a:p>
        </xdr:txBody>
      </xdr:sp>
      <xdr:sp macro="" textlink="">
        <xdr:nvSpPr>
          <xdr:cNvPr id="246" name="직사각형 245">
            <a:extLst>
              <a:ext uri="{FF2B5EF4-FFF2-40B4-BE49-F238E27FC236}">
                <a16:creationId xmlns:a16="http://schemas.microsoft.com/office/drawing/2014/main" id="{00000000-0008-0000-0200-0000F6000000}"/>
              </a:ext>
            </a:extLst>
          </xdr:cNvPr>
          <xdr:cNvSpPr/>
        </xdr:nvSpPr>
        <xdr:spPr>
          <a:xfrm>
            <a:off x="2856000" y="193155"/>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책상</a:t>
            </a:r>
          </a:p>
        </xdr:txBody>
      </xdr:sp>
      <xdr:sp macro="" textlink="">
        <xdr:nvSpPr>
          <xdr:cNvPr id="247" name="직사각형 246">
            <a:extLst>
              <a:ext uri="{FF2B5EF4-FFF2-40B4-BE49-F238E27FC236}">
                <a16:creationId xmlns:a16="http://schemas.microsoft.com/office/drawing/2014/main" id="{00000000-0008-0000-0200-0000F7000000}"/>
              </a:ext>
            </a:extLst>
          </xdr:cNvPr>
          <xdr:cNvSpPr/>
        </xdr:nvSpPr>
        <xdr:spPr>
          <a:xfrm>
            <a:off x="3935681" y="3433155"/>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의자</a:t>
            </a:r>
          </a:p>
        </xdr:txBody>
      </xdr:sp>
      <xdr:sp macro="" textlink="">
        <xdr:nvSpPr>
          <xdr:cNvPr id="248" name="직사각형 247">
            <a:extLst>
              <a:ext uri="{FF2B5EF4-FFF2-40B4-BE49-F238E27FC236}">
                <a16:creationId xmlns:a16="http://schemas.microsoft.com/office/drawing/2014/main" id="{00000000-0008-0000-0200-0000F8000000}"/>
              </a:ext>
            </a:extLst>
          </xdr:cNvPr>
          <xdr:cNvSpPr/>
        </xdr:nvSpPr>
        <xdr:spPr>
          <a:xfrm>
            <a:off x="4987659" y="1268992"/>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개수대</a:t>
            </a:r>
          </a:p>
        </xdr:txBody>
      </xdr:sp>
      <xdr:sp macro="" textlink="">
        <xdr:nvSpPr>
          <xdr:cNvPr id="249" name="직사각형 248">
            <a:extLst>
              <a:ext uri="{FF2B5EF4-FFF2-40B4-BE49-F238E27FC236}">
                <a16:creationId xmlns:a16="http://schemas.microsoft.com/office/drawing/2014/main" id="{00000000-0008-0000-0200-0000F9000000}"/>
              </a:ext>
            </a:extLst>
          </xdr:cNvPr>
          <xdr:cNvSpPr/>
        </xdr:nvSpPr>
        <xdr:spPr>
          <a:xfrm>
            <a:off x="696001" y="3437383"/>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서랍장</a:t>
            </a:r>
          </a:p>
        </xdr:txBody>
      </xdr:sp>
      <xdr:sp macro="" textlink="">
        <xdr:nvSpPr>
          <xdr:cNvPr id="250" name="직사각형 249">
            <a:extLst>
              <a:ext uri="{FF2B5EF4-FFF2-40B4-BE49-F238E27FC236}">
                <a16:creationId xmlns:a16="http://schemas.microsoft.com/office/drawing/2014/main" id="{00000000-0008-0000-0200-0000FA000000}"/>
              </a:ext>
            </a:extLst>
          </xdr:cNvPr>
          <xdr:cNvSpPr/>
        </xdr:nvSpPr>
        <xdr:spPr>
          <a:xfrm>
            <a:off x="2855362" y="1277310"/>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의자</a:t>
            </a:r>
          </a:p>
        </xdr:txBody>
      </xdr:sp>
      <xdr:sp macro="" textlink="">
        <xdr:nvSpPr>
          <xdr:cNvPr id="251" name="직사각형 250">
            <a:extLst>
              <a:ext uri="{FF2B5EF4-FFF2-40B4-BE49-F238E27FC236}">
                <a16:creationId xmlns:a16="http://schemas.microsoft.com/office/drawing/2014/main" id="{00000000-0008-0000-0200-0000FB000000}"/>
              </a:ext>
            </a:extLst>
          </xdr:cNvPr>
          <xdr:cNvSpPr/>
        </xdr:nvSpPr>
        <xdr:spPr>
          <a:xfrm>
            <a:off x="3935681" y="4500616"/>
            <a:ext cx="1080000" cy="1080000"/>
          </a:xfrm>
          <a:prstGeom prst="rect">
            <a:avLst/>
          </a:prstGeom>
          <a:solidFill>
            <a:schemeClr val="accent3">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식탁</a:t>
            </a:r>
          </a:p>
        </xdr:txBody>
      </xdr:sp>
      <xdr:sp macro="" textlink="">
        <xdr:nvSpPr>
          <xdr:cNvPr id="252" name="직사각형 251">
            <a:extLst>
              <a:ext uri="{FF2B5EF4-FFF2-40B4-BE49-F238E27FC236}">
                <a16:creationId xmlns:a16="http://schemas.microsoft.com/office/drawing/2014/main" id="{00000000-0008-0000-0200-0000FC000000}"/>
              </a:ext>
            </a:extLst>
          </xdr:cNvPr>
          <xdr:cNvSpPr/>
        </xdr:nvSpPr>
        <xdr:spPr>
          <a:xfrm>
            <a:off x="6095363" y="1268987"/>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문</a:t>
            </a:r>
          </a:p>
        </xdr:txBody>
      </xdr:sp>
      <xdr:sp macro="" textlink="">
        <xdr:nvSpPr>
          <xdr:cNvPr id="253" name="직사각형 252">
            <a:extLst>
              <a:ext uri="{FF2B5EF4-FFF2-40B4-BE49-F238E27FC236}">
                <a16:creationId xmlns:a16="http://schemas.microsoft.com/office/drawing/2014/main" id="{00000000-0008-0000-0200-0000FD000000}"/>
              </a:ext>
            </a:extLst>
          </xdr:cNvPr>
          <xdr:cNvSpPr/>
        </xdr:nvSpPr>
        <xdr:spPr>
          <a:xfrm>
            <a:off x="5015997" y="4504808"/>
            <a:ext cx="216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b="1">
                <a:solidFill>
                  <a:schemeClr val="tx1"/>
                </a:solidFill>
              </a:rPr>
              <a:t>붙박이장</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51954</xdr:colOff>
      <xdr:row>2</xdr:row>
      <xdr:rowOff>51954</xdr:rowOff>
    </xdr:from>
    <xdr:to>
      <xdr:col>69</xdr:col>
      <xdr:colOff>409823</xdr:colOff>
      <xdr:row>199</xdr:row>
      <xdr:rowOff>49694</xdr:rowOff>
    </xdr:to>
    <xdr:grpSp>
      <xdr:nvGrpSpPr>
        <xdr:cNvPr id="131" name="그룹 130">
          <a:extLst>
            <a:ext uri="{FF2B5EF4-FFF2-40B4-BE49-F238E27FC236}">
              <a16:creationId xmlns:a16="http://schemas.microsoft.com/office/drawing/2014/main" id="{00000000-0008-0000-0300-000083000000}"/>
            </a:ext>
          </a:extLst>
        </xdr:cNvPr>
        <xdr:cNvGrpSpPr/>
      </xdr:nvGrpSpPr>
      <xdr:grpSpPr>
        <a:xfrm>
          <a:off x="337704" y="432954"/>
          <a:ext cx="45696869" cy="37526240"/>
          <a:chOff x="-384007" y="5001064"/>
          <a:chExt cx="47463323" cy="34114558"/>
        </a:xfrm>
      </xdr:grpSpPr>
      <xdr:grpSp>
        <xdr:nvGrpSpPr>
          <xdr:cNvPr id="132" name="그룹 131">
            <a:extLst>
              <a:ext uri="{FF2B5EF4-FFF2-40B4-BE49-F238E27FC236}">
                <a16:creationId xmlns:a16="http://schemas.microsoft.com/office/drawing/2014/main" id="{00000000-0008-0000-0300-000084000000}"/>
              </a:ext>
            </a:extLst>
          </xdr:cNvPr>
          <xdr:cNvGrpSpPr/>
        </xdr:nvGrpSpPr>
        <xdr:grpSpPr>
          <a:xfrm>
            <a:off x="-384000" y="5001064"/>
            <a:ext cx="12960000" cy="8640000"/>
            <a:chOff x="-384000" y="-891000"/>
            <a:chExt cx="12960000" cy="8640000"/>
          </a:xfrm>
        </xdr:grpSpPr>
        <xdr:sp macro="" textlink="">
          <xdr:nvSpPr>
            <xdr:cNvPr id="451" name="직사각형 450">
              <a:extLst>
                <a:ext uri="{FF2B5EF4-FFF2-40B4-BE49-F238E27FC236}">
                  <a16:creationId xmlns:a16="http://schemas.microsoft.com/office/drawing/2014/main" id="{00000000-0008-0000-0300-0000C3010000}"/>
                </a:ext>
              </a:extLst>
            </xdr:cNvPr>
            <xdr:cNvSpPr/>
          </xdr:nvSpPr>
          <xdr:spPr>
            <a:xfrm>
              <a:off x="-384000" y="-891000"/>
              <a:ext cx="12960000" cy="864000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xdr:txBody>
        </xdr:sp>
        <xdr:grpSp>
          <xdr:nvGrpSpPr>
            <xdr:cNvPr id="452" name="그룹 451">
              <a:extLst>
                <a:ext uri="{FF2B5EF4-FFF2-40B4-BE49-F238E27FC236}">
                  <a16:creationId xmlns:a16="http://schemas.microsoft.com/office/drawing/2014/main" id="{00000000-0008-0000-0300-0000C4010000}"/>
                </a:ext>
              </a:extLst>
            </xdr:cNvPr>
            <xdr:cNvGrpSpPr/>
          </xdr:nvGrpSpPr>
          <xdr:grpSpPr>
            <a:xfrm>
              <a:off x="696000" y="188998"/>
              <a:ext cx="10800000" cy="6480004"/>
              <a:chOff x="696000" y="188997"/>
              <a:chExt cx="10800000" cy="6480003"/>
            </a:xfrm>
          </xdr:grpSpPr>
          <xdr:sp macro="" textlink="">
            <xdr:nvSpPr>
              <xdr:cNvPr id="453" name="직사각형 452">
                <a:extLst>
                  <a:ext uri="{FF2B5EF4-FFF2-40B4-BE49-F238E27FC236}">
                    <a16:creationId xmlns:a16="http://schemas.microsoft.com/office/drawing/2014/main" id="{00000000-0008-0000-0300-0000C5010000}"/>
                  </a:ext>
                </a:extLst>
              </xdr:cNvPr>
              <xdr:cNvSpPr/>
            </xdr:nvSpPr>
            <xdr:spPr>
              <a:xfrm>
                <a:off x="696000" y="189000"/>
                <a:ext cx="10800000" cy="6480000"/>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r>
                  <a:rPr lang="ko-KR" altLang="en-US" sz="2000" b="1">
                    <a:solidFill>
                      <a:schemeClr val="tx1"/>
                    </a:solidFill>
                  </a:rPr>
                  <a:t>거실</a:t>
                </a: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r>
                  <a:rPr lang="ko-KR" altLang="en-US" sz="2000" b="1">
                    <a:solidFill>
                      <a:schemeClr val="tx1"/>
                    </a:solidFill>
                  </a:rPr>
                  <a:t>거실</a:t>
                </a:r>
              </a:p>
            </xdr:txBody>
          </xdr:sp>
          <xdr:sp macro="" textlink="">
            <xdr:nvSpPr>
              <xdr:cNvPr id="454" name="직사각형 453">
                <a:extLst>
                  <a:ext uri="{FF2B5EF4-FFF2-40B4-BE49-F238E27FC236}">
                    <a16:creationId xmlns:a16="http://schemas.microsoft.com/office/drawing/2014/main" id="{00000000-0008-0000-0300-0000C6010000}"/>
                  </a:ext>
                </a:extLst>
              </xdr:cNvPr>
              <xdr:cNvSpPr/>
            </xdr:nvSpPr>
            <xdr:spPr>
              <a:xfrm>
                <a:off x="8256000" y="4509000"/>
                <a:ext cx="3240000" cy="21600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ko-KR" altLang="en-US" sz="2000" b="1">
                    <a:solidFill>
                      <a:schemeClr val="tx1"/>
                    </a:solidFill>
                  </a:rPr>
                  <a:t>           현관</a:t>
                </a: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ko-KR" altLang="en-US" sz="2000" b="1">
                  <a:solidFill>
                    <a:schemeClr val="tx1"/>
                  </a:solidFill>
                </a:endParaRPr>
              </a:p>
            </xdr:txBody>
          </xdr:sp>
          <xdr:sp macro="" textlink="">
            <xdr:nvSpPr>
              <xdr:cNvPr id="455" name="직사각형 454">
                <a:extLst>
                  <a:ext uri="{FF2B5EF4-FFF2-40B4-BE49-F238E27FC236}">
                    <a16:creationId xmlns:a16="http://schemas.microsoft.com/office/drawing/2014/main" id="{00000000-0008-0000-0300-0000C7010000}"/>
                  </a:ext>
                </a:extLst>
              </xdr:cNvPr>
              <xdr:cNvSpPr/>
            </xdr:nvSpPr>
            <xdr:spPr>
              <a:xfrm>
                <a:off x="696000" y="4509000"/>
                <a:ext cx="2160000" cy="216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보일러실</a:t>
                </a:r>
              </a:p>
            </xdr:txBody>
          </xdr:sp>
          <xdr:sp macro="" textlink="">
            <xdr:nvSpPr>
              <xdr:cNvPr id="456" name="직사각형 455">
                <a:extLst>
                  <a:ext uri="{FF2B5EF4-FFF2-40B4-BE49-F238E27FC236}">
                    <a16:creationId xmlns:a16="http://schemas.microsoft.com/office/drawing/2014/main" id="{00000000-0008-0000-0300-0000C8010000}"/>
                  </a:ext>
                </a:extLst>
              </xdr:cNvPr>
              <xdr:cNvSpPr/>
            </xdr:nvSpPr>
            <xdr:spPr>
              <a:xfrm>
                <a:off x="9336000" y="5589000"/>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sp macro="" textlink="">
            <xdr:nvSpPr>
              <xdr:cNvPr id="457" name="직사각형 456">
                <a:extLst>
                  <a:ext uri="{FF2B5EF4-FFF2-40B4-BE49-F238E27FC236}">
                    <a16:creationId xmlns:a16="http://schemas.microsoft.com/office/drawing/2014/main" id="{00000000-0008-0000-0300-0000C9010000}"/>
                  </a:ext>
                </a:extLst>
              </xdr:cNvPr>
              <xdr:cNvSpPr/>
            </xdr:nvSpPr>
            <xdr:spPr>
              <a:xfrm>
                <a:off x="10416000" y="4508999"/>
                <a:ext cx="1080000" cy="2159999"/>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신발장</a:t>
                </a:r>
              </a:p>
            </xdr:txBody>
          </xdr:sp>
          <xdr:sp macro="" textlink="">
            <xdr:nvSpPr>
              <xdr:cNvPr id="458" name="직사각형 457">
                <a:extLst>
                  <a:ext uri="{FF2B5EF4-FFF2-40B4-BE49-F238E27FC236}">
                    <a16:creationId xmlns:a16="http://schemas.microsoft.com/office/drawing/2014/main" id="{00000000-0008-0000-0300-0000CA010000}"/>
                  </a:ext>
                </a:extLst>
              </xdr:cNvPr>
              <xdr:cNvSpPr/>
            </xdr:nvSpPr>
            <xdr:spPr>
              <a:xfrm>
                <a:off x="5072680" y="5589000"/>
                <a:ext cx="3169149"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붙박이장</a:t>
                </a:r>
              </a:p>
            </xdr:txBody>
          </xdr:sp>
          <xdr:sp macro="" textlink="">
            <xdr:nvSpPr>
              <xdr:cNvPr id="459" name="직사각형 458">
                <a:extLst>
                  <a:ext uri="{FF2B5EF4-FFF2-40B4-BE49-F238E27FC236}">
                    <a16:creationId xmlns:a16="http://schemas.microsoft.com/office/drawing/2014/main" id="{00000000-0008-0000-0300-0000CB010000}"/>
                  </a:ext>
                </a:extLst>
              </xdr:cNvPr>
              <xdr:cNvSpPr/>
            </xdr:nvSpPr>
            <xdr:spPr>
              <a:xfrm>
                <a:off x="8256000" y="189000"/>
                <a:ext cx="3240000" cy="21600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r>
                  <a:rPr lang="ko-KR" altLang="en-US" sz="2000" b="1">
                    <a:solidFill>
                      <a:schemeClr val="tx1"/>
                    </a:solidFill>
                  </a:rPr>
                  <a:t>화장실</a:t>
                </a:r>
              </a:p>
            </xdr:txBody>
          </xdr:sp>
          <xdr:sp macro="" textlink="">
            <xdr:nvSpPr>
              <xdr:cNvPr id="460" name="직사각형 459">
                <a:extLst>
                  <a:ext uri="{FF2B5EF4-FFF2-40B4-BE49-F238E27FC236}">
                    <a16:creationId xmlns:a16="http://schemas.microsoft.com/office/drawing/2014/main" id="{00000000-0008-0000-0300-0000CC010000}"/>
                  </a:ext>
                </a:extLst>
              </xdr:cNvPr>
              <xdr:cNvSpPr/>
            </xdr:nvSpPr>
            <xdr:spPr>
              <a:xfrm>
                <a:off x="8256000" y="1269000"/>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sp macro="" textlink="">
            <xdr:nvSpPr>
              <xdr:cNvPr id="461" name="직사각형 460">
                <a:extLst>
                  <a:ext uri="{FF2B5EF4-FFF2-40B4-BE49-F238E27FC236}">
                    <a16:creationId xmlns:a16="http://schemas.microsoft.com/office/drawing/2014/main" id="{00000000-0008-0000-0300-0000CD010000}"/>
                  </a:ext>
                </a:extLst>
              </xdr:cNvPr>
              <xdr:cNvSpPr/>
            </xdr:nvSpPr>
            <xdr:spPr>
              <a:xfrm>
                <a:off x="10416000" y="1269000"/>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세면대</a:t>
                </a:r>
              </a:p>
            </xdr:txBody>
          </xdr:sp>
          <xdr:sp macro="" textlink="">
            <xdr:nvSpPr>
              <xdr:cNvPr id="462" name="직사각형 461">
                <a:extLst>
                  <a:ext uri="{FF2B5EF4-FFF2-40B4-BE49-F238E27FC236}">
                    <a16:creationId xmlns:a16="http://schemas.microsoft.com/office/drawing/2014/main" id="{00000000-0008-0000-0300-0000CE010000}"/>
                  </a:ext>
                </a:extLst>
              </xdr:cNvPr>
              <xdr:cNvSpPr/>
            </xdr:nvSpPr>
            <xdr:spPr>
              <a:xfrm>
                <a:off x="10416000" y="189000"/>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변기</a:t>
                </a:r>
              </a:p>
            </xdr:txBody>
          </xdr:sp>
          <xdr:sp macro="" textlink="">
            <xdr:nvSpPr>
              <xdr:cNvPr id="463" name="직사각형 462">
                <a:extLst>
                  <a:ext uri="{FF2B5EF4-FFF2-40B4-BE49-F238E27FC236}">
                    <a16:creationId xmlns:a16="http://schemas.microsoft.com/office/drawing/2014/main" id="{00000000-0008-0000-0300-0000CF010000}"/>
                  </a:ext>
                </a:extLst>
              </xdr:cNvPr>
              <xdr:cNvSpPr/>
            </xdr:nvSpPr>
            <xdr:spPr>
              <a:xfrm>
                <a:off x="8256000" y="189000"/>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샤워실</a:t>
                </a:r>
              </a:p>
            </xdr:txBody>
          </xdr:sp>
          <xdr:sp macro="" textlink="">
            <xdr:nvSpPr>
              <xdr:cNvPr id="464" name="직사각형 463">
                <a:extLst>
                  <a:ext uri="{FF2B5EF4-FFF2-40B4-BE49-F238E27FC236}">
                    <a16:creationId xmlns:a16="http://schemas.microsoft.com/office/drawing/2014/main" id="{00000000-0008-0000-0300-0000D0010000}"/>
                  </a:ext>
                </a:extLst>
              </xdr:cNvPr>
              <xdr:cNvSpPr/>
            </xdr:nvSpPr>
            <xdr:spPr>
              <a:xfrm>
                <a:off x="7161829" y="189000"/>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가스</a:t>
                </a:r>
                <a:endParaRPr lang="en-US" altLang="ko-KR" sz="2000" b="1">
                  <a:solidFill>
                    <a:schemeClr val="tx1"/>
                  </a:solidFill>
                </a:endParaRPr>
              </a:p>
              <a:p>
                <a:pPr algn="ctr"/>
                <a:r>
                  <a:rPr lang="ko-KR" altLang="en-US" sz="2000" b="1">
                    <a:solidFill>
                      <a:schemeClr val="tx1"/>
                    </a:solidFill>
                  </a:rPr>
                  <a:t>레인지</a:t>
                </a:r>
              </a:p>
            </xdr:txBody>
          </xdr:sp>
          <xdr:sp macro="" textlink="">
            <xdr:nvSpPr>
              <xdr:cNvPr id="465" name="직사각형 464">
                <a:extLst>
                  <a:ext uri="{FF2B5EF4-FFF2-40B4-BE49-F238E27FC236}">
                    <a16:creationId xmlns:a16="http://schemas.microsoft.com/office/drawing/2014/main" id="{00000000-0008-0000-0300-0000D1010000}"/>
                  </a:ext>
                </a:extLst>
              </xdr:cNvPr>
              <xdr:cNvSpPr/>
            </xdr:nvSpPr>
            <xdr:spPr>
              <a:xfrm>
                <a:off x="696000" y="1269000"/>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2000" b="1">
                    <a:solidFill>
                      <a:schemeClr val="tx1"/>
                    </a:solidFill>
                  </a:rPr>
                  <a:t>TV</a:t>
                </a:r>
                <a:endParaRPr lang="ko-KR" altLang="en-US" sz="2000" b="1">
                  <a:solidFill>
                    <a:schemeClr val="tx1"/>
                  </a:solidFill>
                </a:endParaRPr>
              </a:p>
            </xdr:txBody>
          </xdr:sp>
          <xdr:sp macro="" textlink="">
            <xdr:nvSpPr>
              <xdr:cNvPr id="466" name="직사각형 465">
                <a:extLst>
                  <a:ext uri="{FF2B5EF4-FFF2-40B4-BE49-F238E27FC236}">
                    <a16:creationId xmlns:a16="http://schemas.microsoft.com/office/drawing/2014/main" id="{00000000-0008-0000-0300-0000D2010000}"/>
                  </a:ext>
                </a:extLst>
              </xdr:cNvPr>
              <xdr:cNvSpPr/>
            </xdr:nvSpPr>
            <xdr:spPr>
              <a:xfrm>
                <a:off x="2884342" y="1268999"/>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소파</a:t>
                </a:r>
              </a:p>
            </xdr:txBody>
          </xdr:sp>
          <xdr:sp macro="" textlink="">
            <xdr:nvSpPr>
              <xdr:cNvPr id="467" name="직사각형 466">
                <a:extLst>
                  <a:ext uri="{FF2B5EF4-FFF2-40B4-BE49-F238E27FC236}">
                    <a16:creationId xmlns:a16="http://schemas.microsoft.com/office/drawing/2014/main" id="{00000000-0008-0000-0300-0000D3010000}"/>
                  </a:ext>
                </a:extLst>
              </xdr:cNvPr>
              <xdr:cNvSpPr/>
            </xdr:nvSpPr>
            <xdr:spPr>
              <a:xfrm>
                <a:off x="2884340" y="5588998"/>
                <a:ext cx="216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침대</a:t>
                </a:r>
              </a:p>
            </xdr:txBody>
          </xdr:sp>
          <xdr:sp macro="" textlink="">
            <xdr:nvSpPr>
              <xdr:cNvPr id="468" name="직사각형 467">
                <a:extLst>
                  <a:ext uri="{FF2B5EF4-FFF2-40B4-BE49-F238E27FC236}">
                    <a16:creationId xmlns:a16="http://schemas.microsoft.com/office/drawing/2014/main" id="{00000000-0008-0000-0300-0000D4010000}"/>
                  </a:ext>
                </a:extLst>
              </xdr:cNvPr>
              <xdr:cNvSpPr/>
            </xdr:nvSpPr>
            <xdr:spPr>
              <a:xfrm>
                <a:off x="696000" y="3428999"/>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책상</a:t>
                </a:r>
              </a:p>
            </xdr:txBody>
          </xdr:sp>
          <xdr:sp macro="" textlink="">
            <xdr:nvSpPr>
              <xdr:cNvPr id="469" name="직사각형 468">
                <a:extLst>
                  <a:ext uri="{FF2B5EF4-FFF2-40B4-BE49-F238E27FC236}">
                    <a16:creationId xmlns:a16="http://schemas.microsoft.com/office/drawing/2014/main" id="{00000000-0008-0000-0300-0000D5010000}"/>
                  </a:ext>
                </a:extLst>
              </xdr:cNvPr>
              <xdr:cNvSpPr/>
            </xdr:nvSpPr>
            <xdr:spPr>
              <a:xfrm>
                <a:off x="1776000" y="3428999"/>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470" name="직사각형 469">
                <a:extLst>
                  <a:ext uri="{FF2B5EF4-FFF2-40B4-BE49-F238E27FC236}">
                    <a16:creationId xmlns:a16="http://schemas.microsoft.com/office/drawing/2014/main" id="{00000000-0008-0000-0300-0000D6010000}"/>
                  </a:ext>
                </a:extLst>
              </xdr:cNvPr>
              <xdr:cNvSpPr/>
            </xdr:nvSpPr>
            <xdr:spPr>
              <a:xfrm>
                <a:off x="1790171" y="188997"/>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화분</a:t>
                </a:r>
              </a:p>
            </xdr:txBody>
          </xdr:sp>
          <xdr:sp macro="" textlink="">
            <xdr:nvSpPr>
              <xdr:cNvPr id="471" name="직사각형 470">
                <a:extLst>
                  <a:ext uri="{FF2B5EF4-FFF2-40B4-BE49-F238E27FC236}">
                    <a16:creationId xmlns:a16="http://schemas.microsoft.com/office/drawing/2014/main" id="{00000000-0008-0000-0300-0000D7010000}"/>
                  </a:ext>
                </a:extLst>
              </xdr:cNvPr>
              <xdr:cNvSpPr/>
            </xdr:nvSpPr>
            <xdr:spPr>
              <a:xfrm>
                <a:off x="7147658" y="1269000"/>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개수대</a:t>
                </a:r>
              </a:p>
            </xdr:txBody>
          </xdr:sp>
          <xdr:sp macro="" textlink="">
            <xdr:nvSpPr>
              <xdr:cNvPr id="472" name="직사각형 471">
                <a:extLst>
                  <a:ext uri="{FF2B5EF4-FFF2-40B4-BE49-F238E27FC236}">
                    <a16:creationId xmlns:a16="http://schemas.microsoft.com/office/drawing/2014/main" id="{00000000-0008-0000-0300-0000D8010000}"/>
                  </a:ext>
                </a:extLst>
              </xdr:cNvPr>
              <xdr:cNvSpPr/>
            </xdr:nvSpPr>
            <xdr:spPr>
              <a:xfrm>
                <a:off x="2884340" y="188997"/>
                <a:ext cx="3169149"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옷장</a:t>
                </a:r>
              </a:p>
            </xdr:txBody>
          </xdr:sp>
          <xdr:sp macro="" textlink="">
            <xdr:nvSpPr>
              <xdr:cNvPr id="473" name="직사각형 472">
                <a:extLst>
                  <a:ext uri="{FF2B5EF4-FFF2-40B4-BE49-F238E27FC236}">
                    <a16:creationId xmlns:a16="http://schemas.microsoft.com/office/drawing/2014/main" id="{00000000-0008-0000-0300-0000D9010000}"/>
                  </a:ext>
                </a:extLst>
              </xdr:cNvPr>
              <xdr:cNvSpPr/>
            </xdr:nvSpPr>
            <xdr:spPr>
              <a:xfrm>
                <a:off x="2856000" y="4508997"/>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서랍장</a:t>
                </a:r>
              </a:p>
            </xdr:txBody>
          </xdr:sp>
          <xdr:sp macro="" textlink="">
            <xdr:nvSpPr>
              <xdr:cNvPr id="474" name="직사각형 473">
                <a:extLst>
                  <a:ext uri="{FF2B5EF4-FFF2-40B4-BE49-F238E27FC236}">
                    <a16:creationId xmlns:a16="http://schemas.microsoft.com/office/drawing/2014/main" id="{00000000-0008-0000-0300-0000DA010000}"/>
                  </a:ext>
                </a:extLst>
              </xdr:cNvPr>
              <xdr:cNvSpPr/>
            </xdr:nvSpPr>
            <xdr:spPr>
              <a:xfrm>
                <a:off x="710169" y="188997"/>
                <a:ext cx="1080000" cy="1080000"/>
              </a:xfrm>
              <a:prstGeom prst="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화분</a:t>
                </a:r>
              </a:p>
            </xdr:txBody>
          </xdr:sp>
          <xdr:sp macro="" textlink="">
            <xdr:nvSpPr>
              <xdr:cNvPr id="475" name="직사각형 474">
                <a:extLst>
                  <a:ext uri="{FF2B5EF4-FFF2-40B4-BE49-F238E27FC236}">
                    <a16:creationId xmlns:a16="http://schemas.microsoft.com/office/drawing/2014/main" id="{00000000-0008-0000-0300-0000DB010000}"/>
                  </a:ext>
                </a:extLst>
              </xdr:cNvPr>
              <xdr:cNvSpPr/>
            </xdr:nvSpPr>
            <xdr:spPr>
              <a:xfrm>
                <a:off x="4987658" y="3428996"/>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476" name="직사각형 475">
                <a:extLst>
                  <a:ext uri="{FF2B5EF4-FFF2-40B4-BE49-F238E27FC236}">
                    <a16:creationId xmlns:a16="http://schemas.microsoft.com/office/drawing/2014/main" id="{00000000-0008-0000-0300-0000DC010000}"/>
                  </a:ext>
                </a:extLst>
              </xdr:cNvPr>
              <xdr:cNvSpPr/>
            </xdr:nvSpPr>
            <xdr:spPr>
              <a:xfrm>
                <a:off x="6067658" y="3428996"/>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식탁</a:t>
                </a:r>
              </a:p>
            </xdr:txBody>
          </xdr:sp>
        </xdr:grpSp>
      </xdr:grpSp>
      <xdr:grpSp>
        <xdr:nvGrpSpPr>
          <xdr:cNvPr id="133" name="그룹 132">
            <a:extLst>
              <a:ext uri="{FF2B5EF4-FFF2-40B4-BE49-F238E27FC236}">
                <a16:creationId xmlns:a16="http://schemas.microsoft.com/office/drawing/2014/main" id="{00000000-0008-0000-0300-000085000000}"/>
              </a:ext>
            </a:extLst>
          </xdr:cNvPr>
          <xdr:cNvGrpSpPr/>
        </xdr:nvGrpSpPr>
        <xdr:grpSpPr>
          <a:xfrm flipH="1">
            <a:off x="34119316" y="5001064"/>
            <a:ext cx="12960000" cy="8640000"/>
            <a:chOff x="-384000" y="-891000"/>
            <a:chExt cx="12960000" cy="8640000"/>
          </a:xfrm>
        </xdr:grpSpPr>
        <xdr:sp macro="" textlink="">
          <xdr:nvSpPr>
            <xdr:cNvPr id="425" name="직사각형 424">
              <a:extLst>
                <a:ext uri="{FF2B5EF4-FFF2-40B4-BE49-F238E27FC236}">
                  <a16:creationId xmlns:a16="http://schemas.microsoft.com/office/drawing/2014/main" id="{00000000-0008-0000-0300-0000A9010000}"/>
                </a:ext>
              </a:extLst>
            </xdr:cNvPr>
            <xdr:cNvSpPr/>
          </xdr:nvSpPr>
          <xdr:spPr>
            <a:xfrm>
              <a:off x="-384000" y="-891000"/>
              <a:ext cx="12960000" cy="864000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xdr:txBody>
        </xdr:sp>
        <xdr:grpSp>
          <xdr:nvGrpSpPr>
            <xdr:cNvPr id="426" name="그룹 425">
              <a:extLst>
                <a:ext uri="{FF2B5EF4-FFF2-40B4-BE49-F238E27FC236}">
                  <a16:creationId xmlns:a16="http://schemas.microsoft.com/office/drawing/2014/main" id="{00000000-0008-0000-0300-0000AA010000}"/>
                </a:ext>
              </a:extLst>
            </xdr:cNvPr>
            <xdr:cNvGrpSpPr/>
          </xdr:nvGrpSpPr>
          <xdr:grpSpPr>
            <a:xfrm>
              <a:off x="696000" y="188998"/>
              <a:ext cx="10800000" cy="6480004"/>
              <a:chOff x="696000" y="188997"/>
              <a:chExt cx="10800000" cy="6480003"/>
            </a:xfrm>
          </xdr:grpSpPr>
          <xdr:sp macro="" textlink="">
            <xdr:nvSpPr>
              <xdr:cNvPr id="427" name="직사각형 426">
                <a:extLst>
                  <a:ext uri="{FF2B5EF4-FFF2-40B4-BE49-F238E27FC236}">
                    <a16:creationId xmlns:a16="http://schemas.microsoft.com/office/drawing/2014/main" id="{00000000-0008-0000-0300-0000AB010000}"/>
                  </a:ext>
                </a:extLst>
              </xdr:cNvPr>
              <xdr:cNvSpPr/>
            </xdr:nvSpPr>
            <xdr:spPr>
              <a:xfrm>
                <a:off x="696000" y="189000"/>
                <a:ext cx="10800000" cy="6480000"/>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r>
                  <a:rPr lang="ko-KR" altLang="en-US" sz="2000" b="1">
                    <a:solidFill>
                      <a:schemeClr val="tx1"/>
                    </a:solidFill>
                  </a:rPr>
                  <a:t>거실</a:t>
                </a: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r>
                  <a:rPr lang="ko-KR" altLang="en-US" sz="2000" b="1">
                    <a:solidFill>
                      <a:schemeClr val="tx1"/>
                    </a:solidFill>
                  </a:rPr>
                  <a:t>거실</a:t>
                </a:r>
              </a:p>
            </xdr:txBody>
          </xdr:sp>
          <xdr:sp macro="" textlink="">
            <xdr:nvSpPr>
              <xdr:cNvPr id="428" name="직사각형 427">
                <a:extLst>
                  <a:ext uri="{FF2B5EF4-FFF2-40B4-BE49-F238E27FC236}">
                    <a16:creationId xmlns:a16="http://schemas.microsoft.com/office/drawing/2014/main" id="{00000000-0008-0000-0300-0000AC010000}"/>
                  </a:ext>
                </a:extLst>
              </xdr:cNvPr>
              <xdr:cNvSpPr/>
            </xdr:nvSpPr>
            <xdr:spPr>
              <a:xfrm>
                <a:off x="8256000" y="4509000"/>
                <a:ext cx="3240000" cy="21600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ko-KR" altLang="en-US" sz="2000" b="1">
                    <a:solidFill>
                      <a:schemeClr val="tx1"/>
                    </a:solidFill>
                  </a:rPr>
                  <a:t>           현관</a:t>
                </a: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ko-KR" altLang="en-US" sz="2000" b="1">
                  <a:solidFill>
                    <a:schemeClr val="tx1"/>
                  </a:solidFill>
                </a:endParaRPr>
              </a:p>
            </xdr:txBody>
          </xdr:sp>
          <xdr:sp macro="" textlink="">
            <xdr:nvSpPr>
              <xdr:cNvPr id="429" name="직사각형 428">
                <a:extLst>
                  <a:ext uri="{FF2B5EF4-FFF2-40B4-BE49-F238E27FC236}">
                    <a16:creationId xmlns:a16="http://schemas.microsoft.com/office/drawing/2014/main" id="{00000000-0008-0000-0300-0000AD010000}"/>
                  </a:ext>
                </a:extLst>
              </xdr:cNvPr>
              <xdr:cNvSpPr/>
            </xdr:nvSpPr>
            <xdr:spPr>
              <a:xfrm>
                <a:off x="696000" y="4509000"/>
                <a:ext cx="2160000" cy="216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보일러실</a:t>
                </a:r>
              </a:p>
            </xdr:txBody>
          </xdr:sp>
          <xdr:sp macro="" textlink="">
            <xdr:nvSpPr>
              <xdr:cNvPr id="430" name="직사각형 429">
                <a:extLst>
                  <a:ext uri="{FF2B5EF4-FFF2-40B4-BE49-F238E27FC236}">
                    <a16:creationId xmlns:a16="http://schemas.microsoft.com/office/drawing/2014/main" id="{00000000-0008-0000-0300-0000AE010000}"/>
                  </a:ext>
                </a:extLst>
              </xdr:cNvPr>
              <xdr:cNvSpPr/>
            </xdr:nvSpPr>
            <xdr:spPr>
              <a:xfrm>
                <a:off x="9336000" y="5589000"/>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sp macro="" textlink="">
            <xdr:nvSpPr>
              <xdr:cNvPr id="431" name="직사각형 430">
                <a:extLst>
                  <a:ext uri="{FF2B5EF4-FFF2-40B4-BE49-F238E27FC236}">
                    <a16:creationId xmlns:a16="http://schemas.microsoft.com/office/drawing/2014/main" id="{00000000-0008-0000-0300-0000AF010000}"/>
                  </a:ext>
                </a:extLst>
              </xdr:cNvPr>
              <xdr:cNvSpPr/>
            </xdr:nvSpPr>
            <xdr:spPr>
              <a:xfrm>
                <a:off x="10416000" y="4508999"/>
                <a:ext cx="1080000" cy="2159999"/>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신발장</a:t>
                </a:r>
              </a:p>
            </xdr:txBody>
          </xdr:sp>
          <xdr:sp macro="" textlink="">
            <xdr:nvSpPr>
              <xdr:cNvPr id="432" name="직사각형 431">
                <a:extLst>
                  <a:ext uri="{FF2B5EF4-FFF2-40B4-BE49-F238E27FC236}">
                    <a16:creationId xmlns:a16="http://schemas.microsoft.com/office/drawing/2014/main" id="{00000000-0008-0000-0300-0000B0010000}"/>
                  </a:ext>
                </a:extLst>
              </xdr:cNvPr>
              <xdr:cNvSpPr/>
            </xdr:nvSpPr>
            <xdr:spPr>
              <a:xfrm>
                <a:off x="5072680" y="5589000"/>
                <a:ext cx="3169149"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붙박이장</a:t>
                </a:r>
              </a:p>
            </xdr:txBody>
          </xdr:sp>
          <xdr:sp macro="" textlink="">
            <xdr:nvSpPr>
              <xdr:cNvPr id="433" name="직사각형 432">
                <a:extLst>
                  <a:ext uri="{FF2B5EF4-FFF2-40B4-BE49-F238E27FC236}">
                    <a16:creationId xmlns:a16="http://schemas.microsoft.com/office/drawing/2014/main" id="{00000000-0008-0000-0300-0000B1010000}"/>
                  </a:ext>
                </a:extLst>
              </xdr:cNvPr>
              <xdr:cNvSpPr/>
            </xdr:nvSpPr>
            <xdr:spPr>
              <a:xfrm>
                <a:off x="8256000" y="189000"/>
                <a:ext cx="3240000" cy="21600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r>
                  <a:rPr lang="ko-KR" altLang="en-US" sz="2000" b="1">
                    <a:solidFill>
                      <a:schemeClr val="tx1"/>
                    </a:solidFill>
                  </a:rPr>
                  <a:t>화장실</a:t>
                </a:r>
              </a:p>
            </xdr:txBody>
          </xdr:sp>
          <xdr:sp macro="" textlink="">
            <xdr:nvSpPr>
              <xdr:cNvPr id="434" name="직사각형 433">
                <a:extLst>
                  <a:ext uri="{FF2B5EF4-FFF2-40B4-BE49-F238E27FC236}">
                    <a16:creationId xmlns:a16="http://schemas.microsoft.com/office/drawing/2014/main" id="{00000000-0008-0000-0300-0000B2010000}"/>
                  </a:ext>
                </a:extLst>
              </xdr:cNvPr>
              <xdr:cNvSpPr/>
            </xdr:nvSpPr>
            <xdr:spPr>
              <a:xfrm>
                <a:off x="8256000" y="1269000"/>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sp macro="" textlink="">
            <xdr:nvSpPr>
              <xdr:cNvPr id="435" name="직사각형 434">
                <a:extLst>
                  <a:ext uri="{FF2B5EF4-FFF2-40B4-BE49-F238E27FC236}">
                    <a16:creationId xmlns:a16="http://schemas.microsoft.com/office/drawing/2014/main" id="{00000000-0008-0000-0300-0000B3010000}"/>
                  </a:ext>
                </a:extLst>
              </xdr:cNvPr>
              <xdr:cNvSpPr/>
            </xdr:nvSpPr>
            <xdr:spPr>
              <a:xfrm>
                <a:off x="10416000" y="1269000"/>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세면대</a:t>
                </a:r>
              </a:p>
            </xdr:txBody>
          </xdr:sp>
          <xdr:sp macro="" textlink="">
            <xdr:nvSpPr>
              <xdr:cNvPr id="436" name="직사각형 435">
                <a:extLst>
                  <a:ext uri="{FF2B5EF4-FFF2-40B4-BE49-F238E27FC236}">
                    <a16:creationId xmlns:a16="http://schemas.microsoft.com/office/drawing/2014/main" id="{00000000-0008-0000-0300-0000B4010000}"/>
                  </a:ext>
                </a:extLst>
              </xdr:cNvPr>
              <xdr:cNvSpPr/>
            </xdr:nvSpPr>
            <xdr:spPr>
              <a:xfrm>
                <a:off x="10416000" y="189000"/>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변기</a:t>
                </a:r>
              </a:p>
            </xdr:txBody>
          </xdr:sp>
          <xdr:sp macro="" textlink="">
            <xdr:nvSpPr>
              <xdr:cNvPr id="437" name="직사각형 436">
                <a:extLst>
                  <a:ext uri="{FF2B5EF4-FFF2-40B4-BE49-F238E27FC236}">
                    <a16:creationId xmlns:a16="http://schemas.microsoft.com/office/drawing/2014/main" id="{00000000-0008-0000-0300-0000B5010000}"/>
                  </a:ext>
                </a:extLst>
              </xdr:cNvPr>
              <xdr:cNvSpPr/>
            </xdr:nvSpPr>
            <xdr:spPr>
              <a:xfrm>
                <a:off x="8256000" y="189000"/>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샤워실</a:t>
                </a:r>
              </a:p>
            </xdr:txBody>
          </xdr:sp>
          <xdr:sp macro="" textlink="">
            <xdr:nvSpPr>
              <xdr:cNvPr id="438" name="직사각형 437">
                <a:extLst>
                  <a:ext uri="{FF2B5EF4-FFF2-40B4-BE49-F238E27FC236}">
                    <a16:creationId xmlns:a16="http://schemas.microsoft.com/office/drawing/2014/main" id="{00000000-0008-0000-0300-0000B6010000}"/>
                  </a:ext>
                </a:extLst>
              </xdr:cNvPr>
              <xdr:cNvSpPr/>
            </xdr:nvSpPr>
            <xdr:spPr>
              <a:xfrm>
                <a:off x="7161829" y="189000"/>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가스</a:t>
                </a:r>
                <a:endParaRPr lang="en-US" altLang="ko-KR" sz="2000" b="1">
                  <a:solidFill>
                    <a:schemeClr val="tx1"/>
                  </a:solidFill>
                </a:endParaRPr>
              </a:p>
              <a:p>
                <a:pPr algn="ctr"/>
                <a:r>
                  <a:rPr lang="ko-KR" altLang="en-US" sz="2000" b="1">
                    <a:solidFill>
                      <a:schemeClr val="tx1"/>
                    </a:solidFill>
                  </a:rPr>
                  <a:t>레인지</a:t>
                </a:r>
              </a:p>
            </xdr:txBody>
          </xdr:sp>
          <xdr:sp macro="" textlink="">
            <xdr:nvSpPr>
              <xdr:cNvPr id="439" name="직사각형 438">
                <a:extLst>
                  <a:ext uri="{FF2B5EF4-FFF2-40B4-BE49-F238E27FC236}">
                    <a16:creationId xmlns:a16="http://schemas.microsoft.com/office/drawing/2014/main" id="{00000000-0008-0000-0300-0000B7010000}"/>
                  </a:ext>
                </a:extLst>
              </xdr:cNvPr>
              <xdr:cNvSpPr/>
            </xdr:nvSpPr>
            <xdr:spPr>
              <a:xfrm>
                <a:off x="696000" y="1269000"/>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2000" b="1">
                    <a:solidFill>
                      <a:schemeClr val="tx1"/>
                    </a:solidFill>
                  </a:rPr>
                  <a:t>TV</a:t>
                </a:r>
                <a:endParaRPr lang="ko-KR" altLang="en-US" sz="2000" b="1">
                  <a:solidFill>
                    <a:schemeClr val="tx1"/>
                  </a:solidFill>
                </a:endParaRPr>
              </a:p>
            </xdr:txBody>
          </xdr:sp>
          <xdr:sp macro="" textlink="">
            <xdr:nvSpPr>
              <xdr:cNvPr id="440" name="직사각형 439">
                <a:extLst>
                  <a:ext uri="{FF2B5EF4-FFF2-40B4-BE49-F238E27FC236}">
                    <a16:creationId xmlns:a16="http://schemas.microsoft.com/office/drawing/2014/main" id="{00000000-0008-0000-0300-0000B8010000}"/>
                  </a:ext>
                </a:extLst>
              </xdr:cNvPr>
              <xdr:cNvSpPr/>
            </xdr:nvSpPr>
            <xdr:spPr>
              <a:xfrm>
                <a:off x="2884342" y="1268999"/>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소파</a:t>
                </a:r>
              </a:p>
            </xdr:txBody>
          </xdr:sp>
          <xdr:sp macro="" textlink="">
            <xdr:nvSpPr>
              <xdr:cNvPr id="441" name="직사각형 440">
                <a:extLst>
                  <a:ext uri="{FF2B5EF4-FFF2-40B4-BE49-F238E27FC236}">
                    <a16:creationId xmlns:a16="http://schemas.microsoft.com/office/drawing/2014/main" id="{00000000-0008-0000-0300-0000B9010000}"/>
                  </a:ext>
                </a:extLst>
              </xdr:cNvPr>
              <xdr:cNvSpPr/>
            </xdr:nvSpPr>
            <xdr:spPr>
              <a:xfrm>
                <a:off x="2884340" y="5588998"/>
                <a:ext cx="216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침대</a:t>
                </a:r>
              </a:p>
            </xdr:txBody>
          </xdr:sp>
          <xdr:sp macro="" textlink="">
            <xdr:nvSpPr>
              <xdr:cNvPr id="442" name="직사각형 441">
                <a:extLst>
                  <a:ext uri="{FF2B5EF4-FFF2-40B4-BE49-F238E27FC236}">
                    <a16:creationId xmlns:a16="http://schemas.microsoft.com/office/drawing/2014/main" id="{00000000-0008-0000-0300-0000BA010000}"/>
                  </a:ext>
                </a:extLst>
              </xdr:cNvPr>
              <xdr:cNvSpPr/>
            </xdr:nvSpPr>
            <xdr:spPr>
              <a:xfrm>
                <a:off x="696000" y="3428999"/>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책상</a:t>
                </a:r>
              </a:p>
            </xdr:txBody>
          </xdr:sp>
          <xdr:sp macro="" textlink="">
            <xdr:nvSpPr>
              <xdr:cNvPr id="443" name="직사각형 442">
                <a:extLst>
                  <a:ext uri="{FF2B5EF4-FFF2-40B4-BE49-F238E27FC236}">
                    <a16:creationId xmlns:a16="http://schemas.microsoft.com/office/drawing/2014/main" id="{00000000-0008-0000-0300-0000BB010000}"/>
                  </a:ext>
                </a:extLst>
              </xdr:cNvPr>
              <xdr:cNvSpPr/>
            </xdr:nvSpPr>
            <xdr:spPr>
              <a:xfrm>
                <a:off x="1776000" y="3428999"/>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444" name="직사각형 443">
                <a:extLst>
                  <a:ext uri="{FF2B5EF4-FFF2-40B4-BE49-F238E27FC236}">
                    <a16:creationId xmlns:a16="http://schemas.microsoft.com/office/drawing/2014/main" id="{00000000-0008-0000-0300-0000BC010000}"/>
                  </a:ext>
                </a:extLst>
              </xdr:cNvPr>
              <xdr:cNvSpPr/>
            </xdr:nvSpPr>
            <xdr:spPr>
              <a:xfrm>
                <a:off x="1790171" y="188997"/>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화분</a:t>
                </a:r>
              </a:p>
            </xdr:txBody>
          </xdr:sp>
          <xdr:sp macro="" textlink="">
            <xdr:nvSpPr>
              <xdr:cNvPr id="445" name="직사각형 444">
                <a:extLst>
                  <a:ext uri="{FF2B5EF4-FFF2-40B4-BE49-F238E27FC236}">
                    <a16:creationId xmlns:a16="http://schemas.microsoft.com/office/drawing/2014/main" id="{00000000-0008-0000-0300-0000BD010000}"/>
                  </a:ext>
                </a:extLst>
              </xdr:cNvPr>
              <xdr:cNvSpPr/>
            </xdr:nvSpPr>
            <xdr:spPr>
              <a:xfrm>
                <a:off x="7147658" y="1269000"/>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개수대</a:t>
                </a:r>
              </a:p>
            </xdr:txBody>
          </xdr:sp>
          <xdr:sp macro="" textlink="">
            <xdr:nvSpPr>
              <xdr:cNvPr id="446" name="직사각형 445">
                <a:extLst>
                  <a:ext uri="{FF2B5EF4-FFF2-40B4-BE49-F238E27FC236}">
                    <a16:creationId xmlns:a16="http://schemas.microsoft.com/office/drawing/2014/main" id="{00000000-0008-0000-0300-0000BE010000}"/>
                  </a:ext>
                </a:extLst>
              </xdr:cNvPr>
              <xdr:cNvSpPr/>
            </xdr:nvSpPr>
            <xdr:spPr>
              <a:xfrm>
                <a:off x="2884340" y="188997"/>
                <a:ext cx="3169149"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옷장</a:t>
                </a:r>
              </a:p>
            </xdr:txBody>
          </xdr:sp>
          <xdr:sp macro="" textlink="">
            <xdr:nvSpPr>
              <xdr:cNvPr id="447" name="직사각형 446">
                <a:extLst>
                  <a:ext uri="{FF2B5EF4-FFF2-40B4-BE49-F238E27FC236}">
                    <a16:creationId xmlns:a16="http://schemas.microsoft.com/office/drawing/2014/main" id="{00000000-0008-0000-0300-0000BF010000}"/>
                  </a:ext>
                </a:extLst>
              </xdr:cNvPr>
              <xdr:cNvSpPr/>
            </xdr:nvSpPr>
            <xdr:spPr>
              <a:xfrm>
                <a:off x="2856000" y="4508997"/>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서랍장</a:t>
                </a:r>
              </a:p>
            </xdr:txBody>
          </xdr:sp>
          <xdr:sp macro="" textlink="">
            <xdr:nvSpPr>
              <xdr:cNvPr id="448" name="직사각형 447">
                <a:extLst>
                  <a:ext uri="{FF2B5EF4-FFF2-40B4-BE49-F238E27FC236}">
                    <a16:creationId xmlns:a16="http://schemas.microsoft.com/office/drawing/2014/main" id="{00000000-0008-0000-0300-0000C0010000}"/>
                  </a:ext>
                </a:extLst>
              </xdr:cNvPr>
              <xdr:cNvSpPr/>
            </xdr:nvSpPr>
            <xdr:spPr>
              <a:xfrm>
                <a:off x="710169" y="188997"/>
                <a:ext cx="1080000" cy="1080000"/>
              </a:xfrm>
              <a:prstGeom prst="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화분</a:t>
                </a:r>
              </a:p>
            </xdr:txBody>
          </xdr:sp>
          <xdr:sp macro="" textlink="">
            <xdr:nvSpPr>
              <xdr:cNvPr id="449" name="직사각형 448">
                <a:extLst>
                  <a:ext uri="{FF2B5EF4-FFF2-40B4-BE49-F238E27FC236}">
                    <a16:creationId xmlns:a16="http://schemas.microsoft.com/office/drawing/2014/main" id="{00000000-0008-0000-0300-0000C1010000}"/>
                  </a:ext>
                </a:extLst>
              </xdr:cNvPr>
              <xdr:cNvSpPr/>
            </xdr:nvSpPr>
            <xdr:spPr>
              <a:xfrm>
                <a:off x="4987658" y="3428996"/>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450" name="직사각형 449">
                <a:extLst>
                  <a:ext uri="{FF2B5EF4-FFF2-40B4-BE49-F238E27FC236}">
                    <a16:creationId xmlns:a16="http://schemas.microsoft.com/office/drawing/2014/main" id="{00000000-0008-0000-0300-0000C2010000}"/>
                  </a:ext>
                </a:extLst>
              </xdr:cNvPr>
              <xdr:cNvSpPr/>
            </xdr:nvSpPr>
            <xdr:spPr>
              <a:xfrm>
                <a:off x="6067658" y="3428996"/>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식탁</a:t>
                </a:r>
              </a:p>
            </xdr:txBody>
          </xdr:sp>
        </xdr:grpSp>
      </xdr:grpSp>
      <xdr:grpSp>
        <xdr:nvGrpSpPr>
          <xdr:cNvPr id="134" name="그룹 133">
            <a:extLst>
              <a:ext uri="{FF2B5EF4-FFF2-40B4-BE49-F238E27FC236}">
                <a16:creationId xmlns:a16="http://schemas.microsoft.com/office/drawing/2014/main" id="{00000000-0008-0000-0300-000086000000}"/>
              </a:ext>
            </a:extLst>
          </xdr:cNvPr>
          <xdr:cNvGrpSpPr/>
        </xdr:nvGrpSpPr>
        <xdr:grpSpPr>
          <a:xfrm rot="5400000">
            <a:off x="10444342" y="6081064"/>
            <a:ext cx="10800000" cy="8640000"/>
            <a:chOff x="696000" y="-891000"/>
            <a:chExt cx="10800000" cy="8640000"/>
          </a:xfrm>
        </xdr:grpSpPr>
        <xdr:sp macro="" textlink="">
          <xdr:nvSpPr>
            <xdr:cNvPr id="399" name="직사각형 398">
              <a:extLst>
                <a:ext uri="{FF2B5EF4-FFF2-40B4-BE49-F238E27FC236}">
                  <a16:creationId xmlns:a16="http://schemas.microsoft.com/office/drawing/2014/main" id="{00000000-0008-0000-0300-00008F010000}"/>
                </a:ext>
              </a:extLst>
            </xdr:cNvPr>
            <xdr:cNvSpPr/>
          </xdr:nvSpPr>
          <xdr:spPr>
            <a:xfrm>
              <a:off x="696000" y="-891000"/>
              <a:ext cx="10800000" cy="864000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xdr:txBody>
        </xdr:sp>
        <xdr:grpSp>
          <xdr:nvGrpSpPr>
            <xdr:cNvPr id="400" name="그룹 399">
              <a:extLst>
                <a:ext uri="{FF2B5EF4-FFF2-40B4-BE49-F238E27FC236}">
                  <a16:creationId xmlns:a16="http://schemas.microsoft.com/office/drawing/2014/main" id="{00000000-0008-0000-0300-000090010000}"/>
                </a:ext>
              </a:extLst>
            </xdr:cNvPr>
            <xdr:cNvGrpSpPr/>
          </xdr:nvGrpSpPr>
          <xdr:grpSpPr>
            <a:xfrm>
              <a:off x="1775999" y="188996"/>
              <a:ext cx="8640002" cy="6480009"/>
              <a:chOff x="695999" y="188992"/>
              <a:chExt cx="8640002" cy="6480009"/>
            </a:xfrm>
          </xdr:grpSpPr>
          <xdr:grpSp>
            <xdr:nvGrpSpPr>
              <xdr:cNvPr id="401" name="그룹 400">
                <a:extLst>
                  <a:ext uri="{FF2B5EF4-FFF2-40B4-BE49-F238E27FC236}">
                    <a16:creationId xmlns:a16="http://schemas.microsoft.com/office/drawing/2014/main" id="{00000000-0008-0000-0300-000091010000}"/>
                  </a:ext>
                </a:extLst>
              </xdr:cNvPr>
              <xdr:cNvGrpSpPr/>
            </xdr:nvGrpSpPr>
            <xdr:grpSpPr>
              <a:xfrm>
                <a:off x="695999" y="188992"/>
                <a:ext cx="8640002" cy="6480009"/>
                <a:chOff x="695998" y="188992"/>
                <a:chExt cx="8640002" cy="6480008"/>
              </a:xfrm>
            </xdr:grpSpPr>
            <xdr:sp macro="" textlink="">
              <xdr:nvSpPr>
                <xdr:cNvPr id="403" name="직사각형 402">
                  <a:extLst>
                    <a:ext uri="{FF2B5EF4-FFF2-40B4-BE49-F238E27FC236}">
                      <a16:creationId xmlns:a16="http://schemas.microsoft.com/office/drawing/2014/main" id="{00000000-0008-0000-0300-000093010000}"/>
                    </a:ext>
                  </a:extLst>
                </xdr:cNvPr>
                <xdr:cNvSpPr/>
              </xdr:nvSpPr>
              <xdr:spPr>
                <a:xfrm>
                  <a:off x="696000" y="189000"/>
                  <a:ext cx="8640000" cy="6480000"/>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r>
                    <a:rPr lang="ko-KR" altLang="en-US" sz="2000" b="1">
                      <a:solidFill>
                        <a:schemeClr val="tx1"/>
                      </a:solidFill>
                    </a:rPr>
                    <a:t>거실</a:t>
                  </a:r>
                </a:p>
              </xdr:txBody>
            </xdr:sp>
            <xdr:sp macro="" textlink="">
              <xdr:nvSpPr>
                <xdr:cNvPr id="404" name="직사각형 403">
                  <a:extLst>
                    <a:ext uri="{FF2B5EF4-FFF2-40B4-BE49-F238E27FC236}">
                      <a16:creationId xmlns:a16="http://schemas.microsoft.com/office/drawing/2014/main" id="{00000000-0008-0000-0300-000094010000}"/>
                    </a:ext>
                  </a:extLst>
                </xdr:cNvPr>
                <xdr:cNvSpPr/>
              </xdr:nvSpPr>
              <xdr:spPr>
                <a:xfrm>
                  <a:off x="7175998" y="3428997"/>
                  <a:ext cx="2160000" cy="2160000"/>
                </a:xfrm>
                <a:prstGeom prst="rect">
                  <a:avLst/>
                </a:prstGeom>
                <a:solidFill>
                  <a:schemeClr val="accent3">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ko-KR" altLang="en-US" sz="2000" b="1">
                      <a:solidFill>
                        <a:schemeClr val="tx1"/>
                      </a:solidFill>
                    </a:rPr>
                    <a:t>          </a:t>
                  </a:r>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pPr algn="ctr"/>
                  <a:r>
                    <a:rPr lang="ko-KR" altLang="en-US" sz="2000" b="1">
                      <a:solidFill>
                        <a:schemeClr val="tx1"/>
                      </a:solidFill>
                    </a:rPr>
                    <a:t> 현관</a:t>
                  </a: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ko-KR" altLang="en-US" sz="2000" b="1">
                    <a:solidFill>
                      <a:schemeClr val="tx1"/>
                    </a:solidFill>
                  </a:endParaRPr>
                </a:p>
              </xdr:txBody>
            </xdr:sp>
            <xdr:sp macro="" textlink="">
              <xdr:nvSpPr>
                <xdr:cNvPr id="405" name="직사각형 404">
                  <a:extLst>
                    <a:ext uri="{FF2B5EF4-FFF2-40B4-BE49-F238E27FC236}">
                      <a16:creationId xmlns:a16="http://schemas.microsoft.com/office/drawing/2014/main" id="{00000000-0008-0000-0300-000095010000}"/>
                    </a:ext>
                  </a:extLst>
                </xdr:cNvPr>
                <xdr:cNvSpPr/>
              </xdr:nvSpPr>
              <xdr:spPr>
                <a:xfrm>
                  <a:off x="696000" y="4509000"/>
                  <a:ext cx="2160000" cy="216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보일러실</a:t>
                  </a:r>
                </a:p>
              </xdr:txBody>
            </xdr:sp>
            <xdr:sp macro="" textlink="">
              <xdr:nvSpPr>
                <xdr:cNvPr id="406" name="직사각형 405">
                  <a:extLst>
                    <a:ext uri="{FF2B5EF4-FFF2-40B4-BE49-F238E27FC236}">
                      <a16:creationId xmlns:a16="http://schemas.microsoft.com/office/drawing/2014/main" id="{00000000-0008-0000-0300-000096010000}"/>
                    </a:ext>
                  </a:extLst>
                </xdr:cNvPr>
                <xdr:cNvSpPr/>
              </xdr:nvSpPr>
              <xdr:spPr>
                <a:xfrm>
                  <a:off x="7175998" y="5588988"/>
                  <a:ext cx="216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신발장</a:t>
                  </a:r>
                </a:p>
              </xdr:txBody>
            </xdr:sp>
            <xdr:sp macro="" textlink="">
              <xdr:nvSpPr>
                <xdr:cNvPr id="407" name="직사각형 406">
                  <a:extLst>
                    <a:ext uri="{FF2B5EF4-FFF2-40B4-BE49-F238E27FC236}">
                      <a16:creationId xmlns:a16="http://schemas.microsoft.com/office/drawing/2014/main" id="{00000000-0008-0000-0300-000097010000}"/>
                    </a:ext>
                  </a:extLst>
                </xdr:cNvPr>
                <xdr:cNvSpPr/>
              </xdr:nvSpPr>
              <xdr:spPr>
                <a:xfrm>
                  <a:off x="6096000" y="188992"/>
                  <a:ext cx="3240000" cy="21600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r>
                    <a:rPr lang="ko-KR" altLang="en-US" sz="2000" b="1">
                      <a:solidFill>
                        <a:schemeClr val="tx1"/>
                      </a:solidFill>
                    </a:rPr>
                    <a:t>화장실</a:t>
                  </a:r>
                </a:p>
              </xdr:txBody>
            </xdr:sp>
            <xdr:sp macro="" textlink="">
              <xdr:nvSpPr>
                <xdr:cNvPr id="408" name="직사각형 407">
                  <a:extLst>
                    <a:ext uri="{FF2B5EF4-FFF2-40B4-BE49-F238E27FC236}">
                      <a16:creationId xmlns:a16="http://schemas.microsoft.com/office/drawing/2014/main" id="{00000000-0008-0000-0300-000098010000}"/>
                    </a:ext>
                  </a:extLst>
                </xdr:cNvPr>
                <xdr:cNvSpPr/>
              </xdr:nvSpPr>
              <xdr:spPr>
                <a:xfrm>
                  <a:off x="8256000" y="3428997"/>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sp macro="" textlink="">
              <xdr:nvSpPr>
                <xdr:cNvPr id="409" name="직사각형 408">
                  <a:extLst>
                    <a:ext uri="{FF2B5EF4-FFF2-40B4-BE49-F238E27FC236}">
                      <a16:creationId xmlns:a16="http://schemas.microsoft.com/office/drawing/2014/main" id="{00000000-0008-0000-0300-000099010000}"/>
                    </a:ext>
                  </a:extLst>
                </xdr:cNvPr>
                <xdr:cNvSpPr/>
              </xdr:nvSpPr>
              <xdr:spPr>
                <a:xfrm>
                  <a:off x="7176000" y="188992"/>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세면대</a:t>
                  </a:r>
                </a:p>
              </xdr:txBody>
            </xdr:sp>
            <xdr:sp macro="" textlink="">
              <xdr:nvSpPr>
                <xdr:cNvPr id="410" name="직사각형 409">
                  <a:extLst>
                    <a:ext uri="{FF2B5EF4-FFF2-40B4-BE49-F238E27FC236}">
                      <a16:creationId xmlns:a16="http://schemas.microsoft.com/office/drawing/2014/main" id="{00000000-0008-0000-0300-00009A010000}"/>
                    </a:ext>
                  </a:extLst>
                </xdr:cNvPr>
                <xdr:cNvSpPr/>
              </xdr:nvSpPr>
              <xdr:spPr>
                <a:xfrm>
                  <a:off x="8256000" y="188992"/>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샤워실</a:t>
                  </a:r>
                </a:p>
              </xdr:txBody>
            </xdr:sp>
            <xdr:sp macro="" textlink="">
              <xdr:nvSpPr>
                <xdr:cNvPr id="411" name="직사각형 410">
                  <a:extLst>
                    <a:ext uri="{FF2B5EF4-FFF2-40B4-BE49-F238E27FC236}">
                      <a16:creationId xmlns:a16="http://schemas.microsoft.com/office/drawing/2014/main" id="{00000000-0008-0000-0300-00009B010000}"/>
                    </a:ext>
                  </a:extLst>
                </xdr:cNvPr>
                <xdr:cNvSpPr/>
              </xdr:nvSpPr>
              <xdr:spPr>
                <a:xfrm>
                  <a:off x="6096000" y="188992"/>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변기</a:t>
                  </a:r>
                </a:p>
              </xdr:txBody>
            </xdr:sp>
            <xdr:sp macro="" textlink="">
              <xdr:nvSpPr>
                <xdr:cNvPr id="412" name="직사각형 411">
                  <a:extLst>
                    <a:ext uri="{FF2B5EF4-FFF2-40B4-BE49-F238E27FC236}">
                      <a16:creationId xmlns:a16="http://schemas.microsoft.com/office/drawing/2014/main" id="{00000000-0008-0000-0300-00009C010000}"/>
                    </a:ext>
                  </a:extLst>
                </xdr:cNvPr>
                <xdr:cNvSpPr/>
              </xdr:nvSpPr>
              <xdr:spPr>
                <a:xfrm>
                  <a:off x="5001829" y="188992"/>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가스</a:t>
                  </a:r>
                  <a:endParaRPr lang="en-US" altLang="ko-KR" sz="2000" b="1">
                    <a:solidFill>
                      <a:schemeClr val="tx1"/>
                    </a:solidFill>
                  </a:endParaRPr>
                </a:p>
                <a:p>
                  <a:pPr algn="ctr"/>
                  <a:r>
                    <a:rPr lang="ko-KR" altLang="en-US" sz="2000" b="1">
                      <a:solidFill>
                        <a:schemeClr val="tx1"/>
                      </a:solidFill>
                    </a:rPr>
                    <a:t>레인지</a:t>
                  </a:r>
                </a:p>
              </xdr:txBody>
            </xdr:sp>
            <xdr:sp macro="" textlink="">
              <xdr:nvSpPr>
                <xdr:cNvPr id="413" name="직사각형 412">
                  <a:extLst>
                    <a:ext uri="{FF2B5EF4-FFF2-40B4-BE49-F238E27FC236}">
                      <a16:creationId xmlns:a16="http://schemas.microsoft.com/office/drawing/2014/main" id="{00000000-0008-0000-0300-00009D010000}"/>
                    </a:ext>
                  </a:extLst>
                </xdr:cNvPr>
                <xdr:cNvSpPr/>
              </xdr:nvSpPr>
              <xdr:spPr>
                <a:xfrm>
                  <a:off x="696000" y="1269000"/>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2000" b="1">
                      <a:solidFill>
                        <a:schemeClr val="tx1"/>
                      </a:solidFill>
                    </a:rPr>
                    <a:t>TV</a:t>
                  </a:r>
                  <a:endParaRPr lang="ko-KR" altLang="en-US" sz="2000" b="1">
                    <a:solidFill>
                      <a:schemeClr val="tx1"/>
                    </a:solidFill>
                  </a:endParaRPr>
                </a:p>
              </xdr:txBody>
            </xdr:sp>
            <xdr:sp macro="" textlink="">
              <xdr:nvSpPr>
                <xdr:cNvPr id="414" name="직사각형 413">
                  <a:extLst>
                    <a:ext uri="{FF2B5EF4-FFF2-40B4-BE49-F238E27FC236}">
                      <a16:creationId xmlns:a16="http://schemas.microsoft.com/office/drawing/2014/main" id="{00000000-0008-0000-0300-00009E010000}"/>
                    </a:ext>
                  </a:extLst>
                </xdr:cNvPr>
                <xdr:cNvSpPr/>
              </xdr:nvSpPr>
              <xdr:spPr>
                <a:xfrm>
                  <a:off x="1776000" y="1268999"/>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소파</a:t>
                  </a:r>
                </a:p>
              </xdr:txBody>
            </xdr:sp>
            <xdr:sp macro="" textlink="">
              <xdr:nvSpPr>
                <xdr:cNvPr id="415" name="직사각형 414">
                  <a:extLst>
                    <a:ext uri="{FF2B5EF4-FFF2-40B4-BE49-F238E27FC236}">
                      <a16:creationId xmlns:a16="http://schemas.microsoft.com/office/drawing/2014/main" id="{00000000-0008-0000-0300-00009F010000}"/>
                    </a:ext>
                  </a:extLst>
                </xdr:cNvPr>
                <xdr:cNvSpPr/>
              </xdr:nvSpPr>
              <xdr:spPr>
                <a:xfrm>
                  <a:off x="695998" y="3428996"/>
                  <a:ext cx="216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침대</a:t>
                  </a:r>
                </a:p>
              </xdr:txBody>
            </xdr:sp>
            <xdr:sp macro="" textlink="">
              <xdr:nvSpPr>
                <xdr:cNvPr id="416" name="직사각형 415">
                  <a:extLst>
                    <a:ext uri="{FF2B5EF4-FFF2-40B4-BE49-F238E27FC236}">
                      <a16:creationId xmlns:a16="http://schemas.microsoft.com/office/drawing/2014/main" id="{00000000-0008-0000-0300-0000A0010000}"/>
                    </a:ext>
                  </a:extLst>
                </xdr:cNvPr>
                <xdr:cNvSpPr/>
              </xdr:nvSpPr>
              <xdr:spPr>
                <a:xfrm>
                  <a:off x="2855999" y="5588988"/>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책상</a:t>
                  </a:r>
                </a:p>
              </xdr:txBody>
            </xdr:sp>
            <xdr:sp macro="" textlink="">
              <xdr:nvSpPr>
                <xdr:cNvPr id="417" name="직사각형 416">
                  <a:extLst>
                    <a:ext uri="{FF2B5EF4-FFF2-40B4-BE49-F238E27FC236}">
                      <a16:creationId xmlns:a16="http://schemas.microsoft.com/office/drawing/2014/main" id="{00000000-0008-0000-0300-0000A1010000}"/>
                    </a:ext>
                  </a:extLst>
                </xdr:cNvPr>
                <xdr:cNvSpPr/>
              </xdr:nvSpPr>
              <xdr:spPr>
                <a:xfrm>
                  <a:off x="3935998" y="5588988"/>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418" name="직사각형 417">
                  <a:extLst>
                    <a:ext uri="{FF2B5EF4-FFF2-40B4-BE49-F238E27FC236}">
                      <a16:creationId xmlns:a16="http://schemas.microsoft.com/office/drawing/2014/main" id="{00000000-0008-0000-0300-0000A2010000}"/>
                    </a:ext>
                  </a:extLst>
                </xdr:cNvPr>
                <xdr:cNvSpPr/>
              </xdr:nvSpPr>
              <xdr:spPr>
                <a:xfrm>
                  <a:off x="1790171" y="188997"/>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화분</a:t>
                  </a:r>
                </a:p>
              </xdr:txBody>
            </xdr:sp>
            <xdr:sp macro="" textlink="">
              <xdr:nvSpPr>
                <xdr:cNvPr id="419" name="직사각형 418">
                  <a:extLst>
                    <a:ext uri="{FF2B5EF4-FFF2-40B4-BE49-F238E27FC236}">
                      <a16:creationId xmlns:a16="http://schemas.microsoft.com/office/drawing/2014/main" id="{00000000-0008-0000-0300-0000A3010000}"/>
                    </a:ext>
                  </a:extLst>
                </xdr:cNvPr>
                <xdr:cNvSpPr/>
              </xdr:nvSpPr>
              <xdr:spPr>
                <a:xfrm>
                  <a:off x="4987658" y="1268992"/>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개수대</a:t>
                  </a:r>
                </a:p>
              </xdr:txBody>
            </xdr:sp>
            <xdr:sp macro="" textlink="">
              <xdr:nvSpPr>
                <xdr:cNvPr id="420" name="직사각형 419">
                  <a:extLst>
                    <a:ext uri="{FF2B5EF4-FFF2-40B4-BE49-F238E27FC236}">
                      <a16:creationId xmlns:a16="http://schemas.microsoft.com/office/drawing/2014/main" id="{00000000-0008-0000-0300-0000A4010000}"/>
                    </a:ext>
                  </a:extLst>
                </xdr:cNvPr>
                <xdr:cNvSpPr/>
              </xdr:nvSpPr>
              <xdr:spPr>
                <a:xfrm>
                  <a:off x="696632" y="2348995"/>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서랍장</a:t>
                  </a:r>
                </a:p>
              </xdr:txBody>
            </xdr:sp>
            <xdr:sp macro="" textlink="">
              <xdr:nvSpPr>
                <xdr:cNvPr id="421" name="직사각형 420">
                  <a:extLst>
                    <a:ext uri="{FF2B5EF4-FFF2-40B4-BE49-F238E27FC236}">
                      <a16:creationId xmlns:a16="http://schemas.microsoft.com/office/drawing/2014/main" id="{00000000-0008-0000-0300-0000A5010000}"/>
                    </a:ext>
                  </a:extLst>
                </xdr:cNvPr>
                <xdr:cNvSpPr/>
              </xdr:nvSpPr>
              <xdr:spPr>
                <a:xfrm>
                  <a:off x="710169" y="188997"/>
                  <a:ext cx="1080000" cy="1080000"/>
                </a:xfrm>
                <a:prstGeom prst="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화분</a:t>
                  </a:r>
                </a:p>
              </xdr:txBody>
            </xdr:sp>
            <xdr:sp macro="" textlink="">
              <xdr:nvSpPr>
                <xdr:cNvPr id="422" name="직사각형 421">
                  <a:extLst>
                    <a:ext uri="{FF2B5EF4-FFF2-40B4-BE49-F238E27FC236}">
                      <a16:creationId xmlns:a16="http://schemas.microsoft.com/office/drawing/2014/main" id="{00000000-0008-0000-0300-0000A6010000}"/>
                    </a:ext>
                  </a:extLst>
                </xdr:cNvPr>
                <xdr:cNvSpPr/>
              </xdr:nvSpPr>
              <xdr:spPr>
                <a:xfrm>
                  <a:off x="3907022" y="3428990"/>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423" name="직사각형 422">
                  <a:extLst>
                    <a:ext uri="{FF2B5EF4-FFF2-40B4-BE49-F238E27FC236}">
                      <a16:creationId xmlns:a16="http://schemas.microsoft.com/office/drawing/2014/main" id="{00000000-0008-0000-0300-0000A7010000}"/>
                    </a:ext>
                  </a:extLst>
                </xdr:cNvPr>
                <xdr:cNvSpPr/>
              </xdr:nvSpPr>
              <xdr:spPr>
                <a:xfrm>
                  <a:off x="3907656" y="2348992"/>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식탁</a:t>
                  </a:r>
                </a:p>
              </xdr:txBody>
            </xdr:sp>
            <xdr:sp macro="" textlink="">
              <xdr:nvSpPr>
                <xdr:cNvPr id="424" name="직사각형 423">
                  <a:extLst>
                    <a:ext uri="{FF2B5EF4-FFF2-40B4-BE49-F238E27FC236}">
                      <a16:creationId xmlns:a16="http://schemas.microsoft.com/office/drawing/2014/main" id="{00000000-0008-0000-0300-0000A8010000}"/>
                    </a:ext>
                  </a:extLst>
                </xdr:cNvPr>
                <xdr:cNvSpPr/>
              </xdr:nvSpPr>
              <xdr:spPr>
                <a:xfrm>
                  <a:off x="6095998" y="1268992"/>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grpSp>
          <xdr:sp macro="" textlink="">
            <xdr:nvSpPr>
              <xdr:cNvPr id="402" name="직사각형 401">
                <a:extLst>
                  <a:ext uri="{FF2B5EF4-FFF2-40B4-BE49-F238E27FC236}">
                    <a16:creationId xmlns:a16="http://schemas.microsoft.com/office/drawing/2014/main" id="{00000000-0008-0000-0300-000092010000}"/>
                  </a:ext>
                </a:extLst>
              </xdr:cNvPr>
              <xdr:cNvSpPr/>
            </xdr:nvSpPr>
            <xdr:spPr>
              <a:xfrm>
                <a:off x="5015997" y="5588989"/>
                <a:ext cx="216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붙박이장</a:t>
                </a:r>
              </a:p>
            </xdr:txBody>
          </xdr:sp>
        </xdr:grpSp>
      </xdr:grpSp>
      <xdr:grpSp>
        <xdr:nvGrpSpPr>
          <xdr:cNvPr id="135" name="그룹 134">
            <a:extLst>
              <a:ext uri="{FF2B5EF4-FFF2-40B4-BE49-F238E27FC236}">
                <a16:creationId xmlns:a16="http://schemas.microsoft.com/office/drawing/2014/main" id="{00000000-0008-0000-0300-000087000000}"/>
              </a:ext>
            </a:extLst>
          </xdr:cNvPr>
          <xdr:cNvGrpSpPr/>
        </xdr:nvGrpSpPr>
        <xdr:grpSpPr>
          <a:xfrm rot="5400000">
            <a:off x="17947658" y="6081064"/>
            <a:ext cx="10800000" cy="8640000"/>
            <a:chOff x="696000" y="-891000"/>
            <a:chExt cx="10800000" cy="8640000"/>
          </a:xfrm>
        </xdr:grpSpPr>
        <xdr:sp macro="" textlink="">
          <xdr:nvSpPr>
            <xdr:cNvPr id="373" name="직사각형 372">
              <a:extLst>
                <a:ext uri="{FF2B5EF4-FFF2-40B4-BE49-F238E27FC236}">
                  <a16:creationId xmlns:a16="http://schemas.microsoft.com/office/drawing/2014/main" id="{00000000-0008-0000-0300-000075010000}"/>
                </a:ext>
              </a:extLst>
            </xdr:cNvPr>
            <xdr:cNvSpPr/>
          </xdr:nvSpPr>
          <xdr:spPr>
            <a:xfrm>
              <a:off x="696000" y="-891000"/>
              <a:ext cx="10800000" cy="864000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xdr:txBody>
        </xdr:sp>
        <xdr:grpSp>
          <xdr:nvGrpSpPr>
            <xdr:cNvPr id="374" name="그룹 373">
              <a:extLst>
                <a:ext uri="{FF2B5EF4-FFF2-40B4-BE49-F238E27FC236}">
                  <a16:creationId xmlns:a16="http://schemas.microsoft.com/office/drawing/2014/main" id="{00000000-0008-0000-0300-000076010000}"/>
                </a:ext>
              </a:extLst>
            </xdr:cNvPr>
            <xdr:cNvGrpSpPr/>
          </xdr:nvGrpSpPr>
          <xdr:grpSpPr>
            <a:xfrm>
              <a:off x="1775999" y="188996"/>
              <a:ext cx="8640002" cy="6480009"/>
              <a:chOff x="695999" y="188992"/>
              <a:chExt cx="8640002" cy="6480009"/>
            </a:xfrm>
          </xdr:grpSpPr>
          <xdr:grpSp>
            <xdr:nvGrpSpPr>
              <xdr:cNvPr id="375" name="그룹 374">
                <a:extLst>
                  <a:ext uri="{FF2B5EF4-FFF2-40B4-BE49-F238E27FC236}">
                    <a16:creationId xmlns:a16="http://schemas.microsoft.com/office/drawing/2014/main" id="{00000000-0008-0000-0300-000077010000}"/>
                  </a:ext>
                </a:extLst>
              </xdr:cNvPr>
              <xdr:cNvGrpSpPr/>
            </xdr:nvGrpSpPr>
            <xdr:grpSpPr>
              <a:xfrm>
                <a:off x="695999" y="188992"/>
                <a:ext cx="8640002" cy="6480009"/>
                <a:chOff x="695998" y="188992"/>
                <a:chExt cx="8640002" cy="6480008"/>
              </a:xfrm>
            </xdr:grpSpPr>
            <xdr:sp macro="" textlink="">
              <xdr:nvSpPr>
                <xdr:cNvPr id="377" name="직사각형 376">
                  <a:extLst>
                    <a:ext uri="{FF2B5EF4-FFF2-40B4-BE49-F238E27FC236}">
                      <a16:creationId xmlns:a16="http://schemas.microsoft.com/office/drawing/2014/main" id="{00000000-0008-0000-0300-000079010000}"/>
                    </a:ext>
                  </a:extLst>
                </xdr:cNvPr>
                <xdr:cNvSpPr/>
              </xdr:nvSpPr>
              <xdr:spPr>
                <a:xfrm>
                  <a:off x="696000" y="189000"/>
                  <a:ext cx="8640000" cy="6480000"/>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r>
                    <a:rPr lang="ko-KR" altLang="en-US" sz="2000" b="1">
                      <a:solidFill>
                        <a:schemeClr val="tx1"/>
                      </a:solidFill>
                    </a:rPr>
                    <a:t>거실</a:t>
                  </a:r>
                </a:p>
              </xdr:txBody>
            </xdr:sp>
            <xdr:sp macro="" textlink="">
              <xdr:nvSpPr>
                <xdr:cNvPr id="378" name="직사각형 377">
                  <a:extLst>
                    <a:ext uri="{FF2B5EF4-FFF2-40B4-BE49-F238E27FC236}">
                      <a16:creationId xmlns:a16="http://schemas.microsoft.com/office/drawing/2014/main" id="{00000000-0008-0000-0300-00007A010000}"/>
                    </a:ext>
                  </a:extLst>
                </xdr:cNvPr>
                <xdr:cNvSpPr/>
              </xdr:nvSpPr>
              <xdr:spPr>
                <a:xfrm>
                  <a:off x="7175998" y="3428997"/>
                  <a:ext cx="2160000" cy="2160000"/>
                </a:xfrm>
                <a:prstGeom prst="rect">
                  <a:avLst/>
                </a:prstGeom>
                <a:solidFill>
                  <a:schemeClr val="accent3">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ko-KR" altLang="en-US" sz="2000" b="1">
                      <a:solidFill>
                        <a:schemeClr val="tx1"/>
                      </a:solidFill>
                    </a:rPr>
                    <a:t>          </a:t>
                  </a:r>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pPr algn="ctr"/>
                  <a:r>
                    <a:rPr lang="ko-KR" altLang="en-US" sz="2000" b="1">
                      <a:solidFill>
                        <a:schemeClr val="tx1"/>
                      </a:solidFill>
                    </a:rPr>
                    <a:t> 현관</a:t>
                  </a: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ko-KR" altLang="en-US" sz="2000" b="1">
                    <a:solidFill>
                      <a:schemeClr val="tx1"/>
                    </a:solidFill>
                  </a:endParaRPr>
                </a:p>
              </xdr:txBody>
            </xdr:sp>
            <xdr:sp macro="" textlink="">
              <xdr:nvSpPr>
                <xdr:cNvPr id="379" name="직사각형 378">
                  <a:extLst>
                    <a:ext uri="{FF2B5EF4-FFF2-40B4-BE49-F238E27FC236}">
                      <a16:creationId xmlns:a16="http://schemas.microsoft.com/office/drawing/2014/main" id="{00000000-0008-0000-0300-00007B010000}"/>
                    </a:ext>
                  </a:extLst>
                </xdr:cNvPr>
                <xdr:cNvSpPr/>
              </xdr:nvSpPr>
              <xdr:spPr>
                <a:xfrm>
                  <a:off x="696000" y="4509000"/>
                  <a:ext cx="2160000" cy="216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보일러실</a:t>
                  </a:r>
                </a:p>
              </xdr:txBody>
            </xdr:sp>
            <xdr:sp macro="" textlink="">
              <xdr:nvSpPr>
                <xdr:cNvPr id="380" name="직사각형 379">
                  <a:extLst>
                    <a:ext uri="{FF2B5EF4-FFF2-40B4-BE49-F238E27FC236}">
                      <a16:creationId xmlns:a16="http://schemas.microsoft.com/office/drawing/2014/main" id="{00000000-0008-0000-0300-00007C010000}"/>
                    </a:ext>
                  </a:extLst>
                </xdr:cNvPr>
                <xdr:cNvSpPr/>
              </xdr:nvSpPr>
              <xdr:spPr>
                <a:xfrm>
                  <a:off x="7175998" y="5588988"/>
                  <a:ext cx="216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신발장</a:t>
                  </a:r>
                </a:p>
              </xdr:txBody>
            </xdr:sp>
            <xdr:sp macro="" textlink="">
              <xdr:nvSpPr>
                <xdr:cNvPr id="381" name="직사각형 380">
                  <a:extLst>
                    <a:ext uri="{FF2B5EF4-FFF2-40B4-BE49-F238E27FC236}">
                      <a16:creationId xmlns:a16="http://schemas.microsoft.com/office/drawing/2014/main" id="{00000000-0008-0000-0300-00007D010000}"/>
                    </a:ext>
                  </a:extLst>
                </xdr:cNvPr>
                <xdr:cNvSpPr/>
              </xdr:nvSpPr>
              <xdr:spPr>
                <a:xfrm>
                  <a:off x="6096000" y="188992"/>
                  <a:ext cx="3240000" cy="21600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r>
                    <a:rPr lang="ko-KR" altLang="en-US" sz="2000" b="1">
                      <a:solidFill>
                        <a:schemeClr val="tx1"/>
                      </a:solidFill>
                    </a:rPr>
                    <a:t>화장실</a:t>
                  </a:r>
                </a:p>
              </xdr:txBody>
            </xdr:sp>
            <xdr:sp macro="" textlink="">
              <xdr:nvSpPr>
                <xdr:cNvPr id="382" name="직사각형 381">
                  <a:extLst>
                    <a:ext uri="{FF2B5EF4-FFF2-40B4-BE49-F238E27FC236}">
                      <a16:creationId xmlns:a16="http://schemas.microsoft.com/office/drawing/2014/main" id="{00000000-0008-0000-0300-00007E010000}"/>
                    </a:ext>
                  </a:extLst>
                </xdr:cNvPr>
                <xdr:cNvSpPr/>
              </xdr:nvSpPr>
              <xdr:spPr>
                <a:xfrm>
                  <a:off x="8256000" y="3428997"/>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sp macro="" textlink="">
              <xdr:nvSpPr>
                <xdr:cNvPr id="383" name="직사각형 382">
                  <a:extLst>
                    <a:ext uri="{FF2B5EF4-FFF2-40B4-BE49-F238E27FC236}">
                      <a16:creationId xmlns:a16="http://schemas.microsoft.com/office/drawing/2014/main" id="{00000000-0008-0000-0300-00007F010000}"/>
                    </a:ext>
                  </a:extLst>
                </xdr:cNvPr>
                <xdr:cNvSpPr/>
              </xdr:nvSpPr>
              <xdr:spPr>
                <a:xfrm>
                  <a:off x="7176000" y="188992"/>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세면대</a:t>
                  </a:r>
                </a:p>
              </xdr:txBody>
            </xdr:sp>
            <xdr:sp macro="" textlink="">
              <xdr:nvSpPr>
                <xdr:cNvPr id="384" name="직사각형 383">
                  <a:extLst>
                    <a:ext uri="{FF2B5EF4-FFF2-40B4-BE49-F238E27FC236}">
                      <a16:creationId xmlns:a16="http://schemas.microsoft.com/office/drawing/2014/main" id="{00000000-0008-0000-0300-000080010000}"/>
                    </a:ext>
                  </a:extLst>
                </xdr:cNvPr>
                <xdr:cNvSpPr/>
              </xdr:nvSpPr>
              <xdr:spPr>
                <a:xfrm>
                  <a:off x="8256000" y="188992"/>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샤워실</a:t>
                  </a:r>
                </a:p>
              </xdr:txBody>
            </xdr:sp>
            <xdr:sp macro="" textlink="">
              <xdr:nvSpPr>
                <xdr:cNvPr id="385" name="직사각형 384">
                  <a:extLst>
                    <a:ext uri="{FF2B5EF4-FFF2-40B4-BE49-F238E27FC236}">
                      <a16:creationId xmlns:a16="http://schemas.microsoft.com/office/drawing/2014/main" id="{00000000-0008-0000-0300-000081010000}"/>
                    </a:ext>
                  </a:extLst>
                </xdr:cNvPr>
                <xdr:cNvSpPr/>
              </xdr:nvSpPr>
              <xdr:spPr>
                <a:xfrm>
                  <a:off x="6096000" y="188992"/>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변기</a:t>
                  </a:r>
                </a:p>
              </xdr:txBody>
            </xdr:sp>
            <xdr:sp macro="" textlink="">
              <xdr:nvSpPr>
                <xdr:cNvPr id="386" name="직사각형 385">
                  <a:extLst>
                    <a:ext uri="{FF2B5EF4-FFF2-40B4-BE49-F238E27FC236}">
                      <a16:creationId xmlns:a16="http://schemas.microsoft.com/office/drawing/2014/main" id="{00000000-0008-0000-0300-000082010000}"/>
                    </a:ext>
                  </a:extLst>
                </xdr:cNvPr>
                <xdr:cNvSpPr/>
              </xdr:nvSpPr>
              <xdr:spPr>
                <a:xfrm>
                  <a:off x="5001829" y="188992"/>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가스</a:t>
                  </a:r>
                  <a:endParaRPr lang="en-US" altLang="ko-KR" sz="2000" b="1">
                    <a:solidFill>
                      <a:schemeClr val="tx1"/>
                    </a:solidFill>
                  </a:endParaRPr>
                </a:p>
                <a:p>
                  <a:pPr algn="ctr"/>
                  <a:r>
                    <a:rPr lang="ko-KR" altLang="en-US" sz="2000" b="1">
                      <a:solidFill>
                        <a:schemeClr val="tx1"/>
                      </a:solidFill>
                    </a:rPr>
                    <a:t>레인지</a:t>
                  </a:r>
                </a:p>
              </xdr:txBody>
            </xdr:sp>
            <xdr:sp macro="" textlink="">
              <xdr:nvSpPr>
                <xdr:cNvPr id="387" name="직사각형 386">
                  <a:extLst>
                    <a:ext uri="{FF2B5EF4-FFF2-40B4-BE49-F238E27FC236}">
                      <a16:creationId xmlns:a16="http://schemas.microsoft.com/office/drawing/2014/main" id="{00000000-0008-0000-0300-000083010000}"/>
                    </a:ext>
                  </a:extLst>
                </xdr:cNvPr>
                <xdr:cNvSpPr/>
              </xdr:nvSpPr>
              <xdr:spPr>
                <a:xfrm>
                  <a:off x="696000" y="1269000"/>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2000" b="1">
                      <a:solidFill>
                        <a:schemeClr val="tx1"/>
                      </a:solidFill>
                    </a:rPr>
                    <a:t>TV</a:t>
                  </a:r>
                  <a:endParaRPr lang="ko-KR" altLang="en-US" sz="2000" b="1">
                    <a:solidFill>
                      <a:schemeClr val="tx1"/>
                    </a:solidFill>
                  </a:endParaRPr>
                </a:p>
              </xdr:txBody>
            </xdr:sp>
            <xdr:sp macro="" textlink="">
              <xdr:nvSpPr>
                <xdr:cNvPr id="388" name="직사각형 387">
                  <a:extLst>
                    <a:ext uri="{FF2B5EF4-FFF2-40B4-BE49-F238E27FC236}">
                      <a16:creationId xmlns:a16="http://schemas.microsoft.com/office/drawing/2014/main" id="{00000000-0008-0000-0300-000084010000}"/>
                    </a:ext>
                  </a:extLst>
                </xdr:cNvPr>
                <xdr:cNvSpPr/>
              </xdr:nvSpPr>
              <xdr:spPr>
                <a:xfrm>
                  <a:off x="1776000" y="1268999"/>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소파</a:t>
                  </a:r>
                </a:p>
              </xdr:txBody>
            </xdr:sp>
            <xdr:sp macro="" textlink="">
              <xdr:nvSpPr>
                <xdr:cNvPr id="389" name="직사각형 388">
                  <a:extLst>
                    <a:ext uri="{FF2B5EF4-FFF2-40B4-BE49-F238E27FC236}">
                      <a16:creationId xmlns:a16="http://schemas.microsoft.com/office/drawing/2014/main" id="{00000000-0008-0000-0300-000085010000}"/>
                    </a:ext>
                  </a:extLst>
                </xdr:cNvPr>
                <xdr:cNvSpPr/>
              </xdr:nvSpPr>
              <xdr:spPr>
                <a:xfrm>
                  <a:off x="695998" y="3428996"/>
                  <a:ext cx="216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침대</a:t>
                  </a:r>
                </a:p>
              </xdr:txBody>
            </xdr:sp>
            <xdr:sp macro="" textlink="">
              <xdr:nvSpPr>
                <xdr:cNvPr id="390" name="직사각형 389">
                  <a:extLst>
                    <a:ext uri="{FF2B5EF4-FFF2-40B4-BE49-F238E27FC236}">
                      <a16:creationId xmlns:a16="http://schemas.microsoft.com/office/drawing/2014/main" id="{00000000-0008-0000-0300-000086010000}"/>
                    </a:ext>
                  </a:extLst>
                </xdr:cNvPr>
                <xdr:cNvSpPr/>
              </xdr:nvSpPr>
              <xdr:spPr>
                <a:xfrm>
                  <a:off x="2855999" y="5588988"/>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책상</a:t>
                  </a:r>
                </a:p>
              </xdr:txBody>
            </xdr:sp>
            <xdr:sp macro="" textlink="">
              <xdr:nvSpPr>
                <xdr:cNvPr id="391" name="직사각형 390">
                  <a:extLst>
                    <a:ext uri="{FF2B5EF4-FFF2-40B4-BE49-F238E27FC236}">
                      <a16:creationId xmlns:a16="http://schemas.microsoft.com/office/drawing/2014/main" id="{00000000-0008-0000-0300-000087010000}"/>
                    </a:ext>
                  </a:extLst>
                </xdr:cNvPr>
                <xdr:cNvSpPr/>
              </xdr:nvSpPr>
              <xdr:spPr>
                <a:xfrm>
                  <a:off x="3935998" y="5588988"/>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392" name="직사각형 391">
                  <a:extLst>
                    <a:ext uri="{FF2B5EF4-FFF2-40B4-BE49-F238E27FC236}">
                      <a16:creationId xmlns:a16="http://schemas.microsoft.com/office/drawing/2014/main" id="{00000000-0008-0000-0300-000088010000}"/>
                    </a:ext>
                  </a:extLst>
                </xdr:cNvPr>
                <xdr:cNvSpPr/>
              </xdr:nvSpPr>
              <xdr:spPr>
                <a:xfrm>
                  <a:off x="1790171" y="188997"/>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화분</a:t>
                  </a:r>
                </a:p>
              </xdr:txBody>
            </xdr:sp>
            <xdr:sp macro="" textlink="">
              <xdr:nvSpPr>
                <xdr:cNvPr id="393" name="직사각형 392">
                  <a:extLst>
                    <a:ext uri="{FF2B5EF4-FFF2-40B4-BE49-F238E27FC236}">
                      <a16:creationId xmlns:a16="http://schemas.microsoft.com/office/drawing/2014/main" id="{00000000-0008-0000-0300-000089010000}"/>
                    </a:ext>
                  </a:extLst>
                </xdr:cNvPr>
                <xdr:cNvSpPr/>
              </xdr:nvSpPr>
              <xdr:spPr>
                <a:xfrm>
                  <a:off x="4987658" y="1268992"/>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개수대</a:t>
                  </a:r>
                </a:p>
              </xdr:txBody>
            </xdr:sp>
            <xdr:sp macro="" textlink="">
              <xdr:nvSpPr>
                <xdr:cNvPr id="394" name="직사각형 393">
                  <a:extLst>
                    <a:ext uri="{FF2B5EF4-FFF2-40B4-BE49-F238E27FC236}">
                      <a16:creationId xmlns:a16="http://schemas.microsoft.com/office/drawing/2014/main" id="{00000000-0008-0000-0300-00008A010000}"/>
                    </a:ext>
                  </a:extLst>
                </xdr:cNvPr>
                <xdr:cNvSpPr/>
              </xdr:nvSpPr>
              <xdr:spPr>
                <a:xfrm>
                  <a:off x="696632" y="2348995"/>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서랍장</a:t>
                  </a:r>
                </a:p>
              </xdr:txBody>
            </xdr:sp>
            <xdr:sp macro="" textlink="">
              <xdr:nvSpPr>
                <xdr:cNvPr id="395" name="직사각형 394">
                  <a:extLst>
                    <a:ext uri="{FF2B5EF4-FFF2-40B4-BE49-F238E27FC236}">
                      <a16:creationId xmlns:a16="http://schemas.microsoft.com/office/drawing/2014/main" id="{00000000-0008-0000-0300-00008B010000}"/>
                    </a:ext>
                  </a:extLst>
                </xdr:cNvPr>
                <xdr:cNvSpPr/>
              </xdr:nvSpPr>
              <xdr:spPr>
                <a:xfrm>
                  <a:off x="710169" y="188997"/>
                  <a:ext cx="1080000" cy="1080000"/>
                </a:xfrm>
                <a:prstGeom prst="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화분</a:t>
                  </a:r>
                </a:p>
              </xdr:txBody>
            </xdr:sp>
            <xdr:sp macro="" textlink="">
              <xdr:nvSpPr>
                <xdr:cNvPr id="396" name="직사각형 395">
                  <a:extLst>
                    <a:ext uri="{FF2B5EF4-FFF2-40B4-BE49-F238E27FC236}">
                      <a16:creationId xmlns:a16="http://schemas.microsoft.com/office/drawing/2014/main" id="{00000000-0008-0000-0300-00008C010000}"/>
                    </a:ext>
                  </a:extLst>
                </xdr:cNvPr>
                <xdr:cNvSpPr/>
              </xdr:nvSpPr>
              <xdr:spPr>
                <a:xfrm>
                  <a:off x="3907022" y="3428990"/>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397" name="직사각형 396">
                  <a:extLst>
                    <a:ext uri="{FF2B5EF4-FFF2-40B4-BE49-F238E27FC236}">
                      <a16:creationId xmlns:a16="http://schemas.microsoft.com/office/drawing/2014/main" id="{00000000-0008-0000-0300-00008D010000}"/>
                    </a:ext>
                  </a:extLst>
                </xdr:cNvPr>
                <xdr:cNvSpPr/>
              </xdr:nvSpPr>
              <xdr:spPr>
                <a:xfrm>
                  <a:off x="3907656" y="2348992"/>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식탁</a:t>
                  </a:r>
                </a:p>
              </xdr:txBody>
            </xdr:sp>
            <xdr:sp macro="" textlink="">
              <xdr:nvSpPr>
                <xdr:cNvPr id="398" name="직사각형 397">
                  <a:extLst>
                    <a:ext uri="{FF2B5EF4-FFF2-40B4-BE49-F238E27FC236}">
                      <a16:creationId xmlns:a16="http://schemas.microsoft.com/office/drawing/2014/main" id="{00000000-0008-0000-0300-00008E010000}"/>
                    </a:ext>
                  </a:extLst>
                </xdr:cNvPr>
                <xdr:cNvSpPr/>
              </xdr:nvSpPr>
              <xdr:spPr>
                <a:xfrm>
                  <a:off x="6095998" y="1268992"/>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grpSp>
          <xdr:sp macro="" textlink="">
            <xdr:nvSpPr>
              <xdr:cNvPr id="376" name="직사각형 375">
                <a:extLst>
                  <a:ext uri="{FF2B5EF4-FFF2-40B4-BE49-F238E27FC236}">
                    <a16:creationId xmlns:a16="http://schemas.microsoft.com/office/drawing/2014/main" id="{00000000-0008-0000-0300-000078010000}"/>
                  </a:ext>
                </a:extLst>
              </xdr:cNvPr>
              <xdr:cNvSpPr/>
            </xdr:nvSpPr>
            <xdr:spPr>
              <a:xfrm>
                <a:off x="5015997" y="5588989"/>
                <a:ext cx="216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붙박이장</a:t>
                </a:r>
              </a:p>
            </xdr:txBody>
          </xdr:sp>
        </xdr:grpSp>
      </xdr:grpSp>
      <xdr:grpSp>
        <xdr:nvGrpSpPr>
          <xdr:cNvPr id="136" name="그룹 135">
            <a:extLst>
              <a:ext uri="{FF2B5EF4-FFF2-40B4-BE49-F238E27FC236}">
                <a16:creationId xmlns:a16="http://schemas.microsoft.com/office/drawing/2014/main" id="{00000000-0008-0000-0300-000088000000}"/>
              </a:ext>
            </a:extLst>
          </xdr:cNvPr>
          <xdr:cNvGrpSpPr/>
        </xdr:nvGrpSpPr>
        <xdr:grpSpPr>
          <a:xfrm rot="5400000">
            <a:off x="25450974" y="6081064"/>
            <a:ext cx="10800000" cy="8640000"/>
            <a:chOff x="696000" y="-891000"/>
            <a:chExt cx="10800000" cy="8640000"/>
          </a:xfrm>
        </xdr:grpSpPr>
        <xdr:sp macro="" textlink="">
          <xdr:nvSpPr>
            <xdr:cNvPr id="347" name="직사각형 346">
              <a:extLst>
                <a:ext uri="{FF2B5EF4-FFF2-40B4-BE49-F238E27FC236}">
                  <a16:creationId xmlns:a16="http://schemas.microsoft.com/office/drawing/2014/main" id="{00000000-0008-0000-0300-00005B010000}"/>
                </a:ext>
              </a:extLst>
            </xdr:cNvPr>
            <xdr:cNvSpPr/>
          </xdr:nvSpPr>
          <xdr:spPr>
            <a:xfrm>
              <a:off x="696000" y="-891000"/>
              <a:ext cx="10800000" cy="864000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xdr:txBody>
        </xdr:sp>
        <xdr:grpSp>
          <xdr:nvGrpSpPr>
            <xdr:cNvPr id="348" name="그룹 347">
              <a:extLst>
                <a:ext uri="{FF2B5EF4-FFF2-40B4-BE49-F238E27FC236}">
                  <a16:creationId xmlns:a16="http://schemas.microsoft.com/office/drawing/2014/main" id="{00000000-0008-0000-0300-00005C010000}"/>
                </a:ext>
              </a:extLst>
            </xdr:cNvPr>
            <xdr:cNvGrpSpPr/>
          </xdr:nvGrpSpPr>
          <xdr:grpSpPr>
            <a:xfrm>
              <a:off x="1775999" y="188996"/>
              <a:ext cx="8640002" cy="6480009"/>
              <a:chOff x="695999" y="188992"/>
              <a:chExt cx="8640002" cy="6480009"/>
            </a:xfrm>
          </xdr:grpSpPr>
          <xdr:grpSp>
            <xdr:nvGrpSpPr>
              <xdr:cNvPr id="349" name="그룹 348">
                <a:extLst>
                  <a:ext uri="{FF2B5EF4-FFF2-40B4-BE49-F238E27FC236}">
                    <a16:creationId xmlns:a16="http://schemas.microsoft.com/office/drawing/2014/main" id="{00000000-0008-0000-0300-00005D010000}"/>
                  </a:ext>
                </a:extLst>
              </xdr:cNvPr>
              <xdr:cNvGrpSpPr/>
            </xdr:nvGrpSpPr>
            <xdr:grpSpPr>
              <a:xfrm>
                <a:off x="695999" y="188992"/>
                <a:ext cx="8640002" cy="6480009"/>
                <a:chOff x="695998" y="188992"/>
                <a:chExt cx="8640002" cy="6480008"/>
              </a:xfrm>
            </xdr:grpSpPr>
            <xdr:sp macro="" textlink="">
              <xdr:nvSpPr>
                <xdr:cNvPr id="351" name="직사각형 350">
                  <a:extLst>
                    <a:ext uri="{FF2B5EF4-FFF2-40B4-BE49-F238E27FC236}">
                      <a16:creationId xmlns:a16="http://schemas.microsoft.com/office/drawing/2014/main" id="{00000000-0008-0000-0300-00005F010000}"/>
                    </a:ext>
                  </a:extLst>
                </xdr:cNvPr>
                <xdr:cNvSpPr/>
              </xdr:nvSpPr>
              <xdr:spPr>
                <a:xfrm>
                  <a:off x="696000" y="189000"/>
                  <a:ext cx="8640000" cy="6480000"/>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r>
                    <a:rPr lang="ko-KR" altLang="en-US" sz="2000" b="1">
                      <a:solidFill>
                        <a:schemeClr val="tx1"/>
                      </a:solidFill>
                    </a:rPr>
                    <a:t>거실</a:t>
                  </a:r>
                </a:p>
              </xdr:txBody>
            </xdr:sp>
            <xdr:sp macro="" textlink="">
              <xdr:nvSpPr>
                <xdr:cNvPr id="352" name="직사각형 351">
                  <a:extLst>
                    <a:ext uri="{FF2B5EF4-FFF2-40B4-BE49-F238E27FC236}">
                      <a16:creationId xmlns:a16="http://schemas.microsoft.com/office/drawing/2014/main" id="{00000000-0008-0000-0300-000060010000}"/>
                    </a:ext>
                  </a:extLst>
                </xdr:cNvPr>
                <xdr:cNvSpPr/>
              </xdr:nvSpPr>
              <xdr:spPr>
                <a:xfrm>
                  <a:off x="7175998" y="3428997"/>
                  <a:ext cx="2160000" cy="2160000"/>
                </a:xfrm>
                <a:prstGeom prst="rect">
                  <a:avLst/>
                </a:prstGeom>
                <a:solidFill>
                  <a:schemeClr val="accent3">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ko-KR" altLang="en-US" sz="2000" b="1">
                      <a:solidFill>
                        <a:schemeClr val="tx1"/>
                      </a:solidFill>
                    </a:rPr>
                    <a:t>          </a:t>
                  </a:r>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pPr algn="ctr"/>
                  <a:r>
                    <a:rPr lang="ko-KR" altLang="en-US" sz="2000" b="1">
                      <a:solidFill>
                        <a:schemeClr val="tx1"/>
                      </a:solidFill>
                    </a:rPr>
                    <a:t> 현관</a:t>
                  </a: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ko-KR" altLang="en-US" sz="2000" b="1">
                    <a:solidFill>
                      <a:schemeClr val="tx1"/>
                    </a:solidFill>
                  </a:endParaRPr>
                </a:p>
              </xdr:txBody>
            </xdr:sp>
            <xdr:sp macro="" textlink="">
              <xdr:nvSpPr>
                <xdr:cNvPr id="353" name="직사각형 352">
                  <a:extLst>
                    <a:ext uri="{FF2B5EF4-FFF2-40B4-BE49-F238E27FC236}">
                      <a16:creationId xmlns:a16="http://schemas.microsoft.com/office/drawing/2014/main" id="{00000000-0008-0000-0300-000061010000}"/>
                    </a:ext>
                  </a:extLst>
                </xdr:cNvPr>
                <xdr:cNvSpPr/>
              </xdr:nvSpPr>
              <xdr:spPr>
                <a:xfrm>
                  <a:off x="696000" y="4509000"/>
                  <a:ext cx="2160000" cy="216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보일러실</a:t>
                  </a:r>
                </a:p>
              </xdr:txBody>
            </xdr:sp>
            <xdr:sp macro="" textlink="">
              <xdr:nvSpPr>
                <xdr:cNvPr id="354" name="직사각형 353">
                  <a:extLst>
                    <a:ext uri="{FF2B5EF4-FFF2-40B4-BE49-F238E27FC236}">
                      <a16:creationId xmlns:a16="http://schemas.microsoft.com/office/drawing/2014/main" id="{00000000-0008-0000-0300-000062010000}"/>
                    </a:ext>
                  </a:extLst>
                </xdr:cNvPr>
                <xdr:cNvSpPr/>
              </xdr:nvSpPr>
              <xdr:spPr>
                <a:xfrm>
                  <a:off x="7175998" y="5588988"/>
                  <a:ext cx="216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신발장</a:t>
                  </a:r>
                </a:p>
              </xdr:txBody>
            </xdr:sp>
            <xdr:sp macro="" textlink="">
              <xdr:nvSpPr>
                <xdr:cNvPr id="355" name="직사각형 354">
                  <a:extLst>
                    <a:ext uri="{FF2B5EF4-FFF2-40B4-BE49-F238E27FC236}">
                      <a16:creationId xmlns:a16="http://schemas.microsoft.com/office/drawing/2014/main" id="{00000000-0008-0000-0300-000063010000}"/>
                    </a:ext>
                  </a:extLst>
                </xdr:cNvPr>
                <xdr:cNvSpPr/>
              </xdr:nvSpPr>
              <xdr:spPr>
                <a:xfrm>
                  <a:off x="6096000" y="188992"/>
                  <a:ext cx="3240000" cy="21600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r>
                    <a:rPr lang="ko-KR" altLang="en-US" sz="2000" b="1">
                      <a:solidFill>
                        <a:schemeClr val="tx1"/>
                      </a:solidFill>
                    </a:rPr>
                    <a:t>화장실</a:t>
                  </a:r>
                </a:p>
              </xdr:txBody>
            </xdr:sp>
            <xdr:sp macro="" textlink="">
              <xdr:nvSpPr>
                <xdr:cNvPr id="356" name="직사각형 355">
                  <a:extLst>
                    <a:ext uri="{FF2B5EF4-FFF2-40B4-BE49-F238E27FC236}">
                      <a16:creationId xmlns:a16="http://schemas.microsoft.com/office/drawing/2014/main" id="{00000000-0008-0000-0300-000064010000}"/>
                    </a:ext>
                  </a:extLst>
                </xdr:cNvPr>
                <xdr:cNvSpPr/>
              </xdr:nvSpPr>
              <xdr:spPr>
                <a:xfrm>
                  <a:off x="8256000" y="3428997"/>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sp macro="" textlink="">
              <xdr:nvSpPr>
                <xdr:cNvPr id="357" name="직사각형 356">
                  <a:extLst>
                    <a:ext uri="{FF2B5EF4-FFF2-40B4-BE49-F238E27FC236}">
                      <a16:creationId xmlns:a16="http://schemas.microsoft.com/office/drawing/2014/main" id="{00000000-0008-0000-0300-000065010000}"/>
                    </a:ext>
                  </a:extLst>
                </xdr:cNvPr>
                <xdr:cNvSpPr/>
              </xdr:nvSpPr>
              <xdr:spPr>
                <a:xfrm>
                  <a:off x="7176000" y="188992"/>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세면대</a:t>
                  </a:r>
                </a:p>
              </xdr:txBody>
            </xdr:sp>
            <xdr:sp macro="" textlink="">
              <xdr:nvSpPr>
                <xdr:cNvPr id="358" name="직사각형 357">
                  <a:extLst>
                    <a:ext uri="{FF2B5EF4-FFF2-40B4-BE49-F238E27FC236}">
                      <a16:creationId xmlns:a16="http://schemas.microsoft.com/office/drawing/2014/main" id="{00000000-0008-0000-0300-000066010000}"/>
                    </a:ext>
                  </a:extLst>
                </xdr:cNvPr>
                <xdr:cNvSpPr/>
              </xdr:nvSpPr>
              <xdr:spPr>
                <a:xfrm>
                  <a:off x="8256000" y="188992"/>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샤워실</a:t>
                  </a:r>
                </a:p>
              </xdr:txBody>
            </xdr:sp>
            <xdr:sp macro="" textlink="">
              <xdr:nvSpPr>
                <xdr:cNvPr id="359" name="직사각형 358">
                  <a:extLst>
                    <a:ext uri="{FF2B5EF4-FFF2-40B4-BE49-F238E27FC236}">
                      <a16:creationId xmlns:a16="http://schemas.microsoft.com/office/drawing/2014/main" id="{00000000-0008-0000-0300-000067010000}"/>
                    </a:ext>
                  </a:extLst>
                </xdr:cNvPr>
                <xdr:cNvSpPr/>
              </xdr:nvSpPr>
              <xdr:spPr>
                <a:xfrm>
                  <a:off x="6096000" y="188992"/>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변기</a:t>
                  </a:r>
                </a:p>
              </xdr:txBody>
            </xdr:sp>
            <xdr:sp macro="" textlink="">
              <xdr:nvSpPr>
                <xdr:cNvPr id="360" name="직사각형 359">
                  <a:extLst>
                    <a:ext uri="{FF2B5EF4-FFF2-40B4-BE49-F238E27FC236}">
                      <a16:creationId xmlns:a16="http://schemas.microsoft.com/office/drawing/2014/main" id="{00000000-0008-0000-0300-000068010000}"/>
                    </a:ext>
                  </a:extLst>
                </xdr:cNvPr>
                <xdr:cNvSpPr/>
              </xdr:nvSpPr>
              <xdr:spPr>
                <a:xfrm>
                  <a:off x="5001829" y="188992"/>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가스</a:t>
                  </a:r>
                  <a:endParaRPr lang="en-US" altLang="ko-KR" sz="2000" b="1">
                    <a:solidFill>
                      <a:schemeClr val="tx1"/>
                    </a:solidFill>
                  </a:endParaRPr>
                </a:p>
                <a:p>
                  <a:pPr algn="ctr"/>
                  <a:r>
                    <a:rPr lang="ko-KR" altLang="en-US" sz="2000" b="1">
                      <a:solidFill>
                        <a:schemeClr val="tx1"/>
                      </a:solidFill>
                    </a:rPr>
                    <a:t>레인지</a:t>
                  </a:r>
                </a:p>
              </xdr:txBody>
            </xdr:sp>
            <xdr:sp macro="" textlink="">
              <xdr:nvSpPr>
                <xdr:cNvPr id="361" name="직사각형 360">
                  <a:extLst>
                    <a:ext uri="{FF2B5EF4-FFF2-40B4-BE49-F238E27FC236}">
                      <a16:creationId xmlns:a16="http://schemas.microsoft.com/office/drawing/2014/main" id="{00000000-0008-0000-0300-000069010000}"/>
                    </a:ext>
                  </a:extLst>
                </xdr:cNvPr>
                <xdr:cNvSpPr/>
              </xdr:nvSpPr>
              <xdr:spPr>
                <a:xfrm>
                  <a:off x="696000" y="1269000"/>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2000" b="1">
                      <a:solidFill>
                        <a:schemeClr val="tx1"/>
                      </a:solidFill>
                    </a:rPr>
                    <a:t>TV</a:t>
                  </a:r>
                  <a:endParaRPr lang="ko-KR" altLang="en-US" sz="2000" b="1">
                    <a:solidFill>
                      <a:schemeClr val="tx1"/>
                    </a:solidFill>
                  </a:endParaRPr>
                </a:p>
              </xdr:txBody>
            </xdr:sp>
            <xdr:sp macro="" textlink="">
              <xdr:nvSpPr>
                <xdr:cNvPr id="362" name="직사각형 361">
                  <a:extLst>
                    <a:ext uri="{FF2B5EF4-FFF2-40B4-BE49-F238E27FC236}">
                      <a16:creationId xmlns:a16="http://schemas.microsoft.com/office/drawing/2014/main" id="{00000000-0008-0000-0300-00006A010000}"/>
                    </a:ext>
                  </a:extLst>
                </xdr:cNvPr>
                <xdr:cNvSpPr/>
              </xdr:nvSpPr>
              <xdr:spPr>
                <a:xfrm>
                  <a:off x="1776000" y="1268999"/>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소파</a:t>
                  </a:r>
                </a:p>
              </xdr:txBody>
            </xdr:sp>
            <xdr:sp macro="" textlink="">
              <xdr:nvSpPr>
                <xdr:cNvPr id="363" name="직사각형 362">
                  <a:extLst>
                    <a:ext uri="{FF2B5EF4-FFF2-40B4-BE49-F238E27FC236}">
                      <a16:creationId xmlns:a16="http://schemas.microsoft.com/office/drawing/2014/main" id="{00000000-0008-0000-0300-00006B010000}"/>
                    </a:ext>
                  </a:extLst>
                </xdr:cNvPr>
                <xdr:cNvSpPr/>
              </xdr:nvSpPr>
              <xdr:spPr>
                <a:xfrm>
                  <a:off x="695998" y="3428996"/>
                  <a:ext cx="216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침대</a:t>
                  </a:r>
                </a:p>
              </xdr:txBody>
            </xdr:sp>
            <xdr:sp macro="" textlink="">
              <xdr:nvSpPr>
                <xdr:cNvPr id="364" name="직사각형 363">
                  <a:extLst>
                    <a:ext uri="{FF2B5EF4-FFF2-40B4-BE49-F238E27FC236}">
                      <a16:creationId xmlns:a16="http://schemas.microsoft.com/office/drawing/2014/main" id="{00000000-0008-0000-0300-00006C010000}"/>
                    </a:ext>
                  </a:extLst>
                </xdr:cNvPr>
                <xdr:cNvSpPr/>
              </xdr:nvSpPr>
              <xdr:spPr>
                <a:xfrm>
                  <a:off x="2855999" y="5588988"/>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책상</a:t>
                  </a:r>
                </a:p>
              </xdr:txBody>
            </xdr:sp>
            <xdr:sp macro="" textlink="">
              <xdr:nvSpPr>
                <xdr:cNvPr id="365" name="직사각형 364">
                  <a:extLst>
                    <a:ext uri="{FF2B5EF4-FFF2-40B4-BE49-F238E27FC236}">
                      <a16:creationId xmlns:a16="http://schemas.microsoft.com/office/drawing/2014/main" id="{00000000-0008-0000-0300-00006D010000}"/>
                    </a:ext>
                  </a:extLst>
                </xdr:cNvPr>
                <xdr:cNvSpPr/>
              </xdr:nvSpPr>
              <xdr:spPr>
                <a:xfrm>
                  <a:off x="3935998" y="5588988"/>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366" name="직사각형 365">
                  <a:extLst>
                    <a:ext uri="{FF2B5EF4-FFF2-40B4-BE49-F238E27FC236}">
                      <a16:creationId xmlns:a16="http://schemas.microsoft.com/office/drawing/2014/main" id="{00000000-0008-0000-0300-00006E010000}"/>
                    </a:ext>
                  </a:extLst>
                </xdr:cNvPr>
                <xdr:cNvSpPr/>
              </xdr:nvSpPr>
              <xdr:spPr>
                <a:xfrm>
                  <a:off x="1790171" y="188997"/>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화분</a:t>
                  </a:r>
                </a:p>
              </xdr:txBody>
            </xdr:sp>
            <xdr:sp macro="" textlink="">
              <xdr:nvSpPr>
                <xdr:cNvPr id="367" name="직사각형 366">
                  <a:extLst>
                    <a:ext uri="{FF2B5EF4-FFF2-40B4-BE49-F238E27FC236}">
                      <a16:creationId xmlns:a16="http://schemas.microsoft.com/office/drawing/2014/main" id="{00000000-0008-0000-0300-00006F010000}"/>
                    </a:ext>
                  </a:extLst>
                </xdr:cNvPr>
                <xdr:cNvSpPr/>
              </xdr:nvSpPr>
              <xdr:spPr>
                <a:xfrm>
                  <a:off x="4987658" y="1268992"/>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개수대</a:t>
                  </a:r>
                </a:p>
              </xdr:txBody>
            </xdr:sp>
            <xdr:sp macro="" textlink="">
              <xdr:nvSpPr>
                <xdr:cNvPr id="368" name="직사각형 367">
                  <a:extLst>
                    <a:ext uri="{FF2B5EF4-FFF2-40B4-BE49-F238E27FC236}">
                      <a16:creationId xmlns:a16="http://schemas.microsoft.com/office/drawing/2014/main" id="{00000000-0008-0000-0300-000070010000}"/>
                    </a:ext>
                  </a:extLst>
                </xdr:cNvPr>
                <xdr:cNvSpPr/>
              </xdr:nvSpPr>
              <xdr:spPr>
                <a:xfrm>
                  <a:off x="696632" y="2348995"/>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서랍장</a:t>
                  </a:r>
                </a:p>
              </xdr:txBody>
            </xdr:sp>
            <xdr:sp macro="" textlink="">
              <xdr:nvSpPr>
                <xdr:cNvPr id="369" name="직사각형 368">
                  <a:extLst>
                    <a:ext uri="{FF2B5EF4-FFF2-40B4-BE49-F238E27FC236}">
                      <a16:creationId xmlns:a16="http://schemas.microsoft.com/office/drawing/2014/main" id="{00000000-0008-0000-0300-000071010000}"/>
                    </a:ext>
                  </a:extLst>
                </xdr:cNvPr>
                <xdr:cNvSpPr/>
              </xdr:nvSpPr>
              <xdr:spPr>
                <a:xfrm>
                  <a:off x="710169" y="188997"/>
                  <a:ext cx="1080000" cy="1080000"/>
                </a:xfrm>
                <a:prstGeom prst="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화분</a:t>
                  </a:r>
                </a:p>
              </xdr:txBody>
            </xdr:sp>
            <xdr:sp macro="" textlink="">
              <xdr:nvSpPr>
                <xdr:cNvPr id="370" name="직사각형 369">
                  <a:extLst>
                    <a:ext uri="{FF2B5EF4-FFF2-40B4-BE49-F238E27FC236}">
                      <a16:creationId xmlns:a16="http://schemas.microsoft.com/office/drawing/2014/main" id="{00000000-0008-0000-0300-000072010000}"/>
                    </a:ext>
                  </a:extLst>
                </xdr:cNvPr>
                <xdr:cNvSpPr/>
              </xdr:nvSpPr>
              <xdr:spPr>
                <a:xfrm>
                  <a:off x="3907022" y="3428990"/>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371" name="직사각형 370">
                  <a:extLst>
                    <a:ext uri="{FF2B5EF4-FFF2-40B4-BE49-F238E27FC236}">
                      <a16:creationId xmlns:a16="http://schemas.microsoft.com/office/drawing/2014/main" id="{00000000-0008-0000-0300-000073010000}"/>
                    </a:ext>
                  </a:extLst>
                </xdr:cNvPr>
                <xdr:cNvSpPr/>
              </xdr:nvSpPr>
              <xdr:spPr>
                <a:xfrm>
                  <a:off x="3907656" y="2348992"/>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식탁</a:t>
                  </a:r>
                </a:p>
              </xdr:txBody>
            </xdr:sp>
            <xdr:sp macro="" textlink="">
              <xdr:nvSpPr>
                <xdr:cNvPr id="372" name="직사각형 371">
                  <a:extLst>
                    <a:ext uri="{FF2B5EF4-FFF2-40B4-BE49-F238E27FC236}">
                      <a16:creationId xmlns:a16="http://schemas.microsoft.com/office/drawing/2014/main" id="{00000000-0008-0000-0300-000074010000}"/>
                    </a:ext>
                  </a:extLst>
                </xdr:cNvPr>
                <xdr:cNvSpPr/>
              </xdr:nvSpPr>
              <xdr:spPr>
                <a:xfrm>
                  <a:off x="6095998" y="1268992"/>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grpSp>
          <xdr:sp macro="" textlink="">
            <xdr:nvSpPr>
              <xdr:cNvPr id="350" name="직사각형 349">
                <a:extLst>
                  <a:ext uri="{FF2B5EF4-FFF2-40B4-BE49-F238E27FC236}">
                    <a16:creationId xmlns:a16="http://schemas.microsoft.com/office/drawing/2014/main" id="{00000000-0008-0000-0300-00005E010000}"/>
                  </a:ext>
                </a:extLst>
              </xdr:cNvPr>
              <xdr:cNvSpPr/>
            </xdr:nvSpPr>
            <xdr:spPr>
              <a:xfrm>
                <a:off x="5015997" y="5588989"/>
                <a:ext cx="216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붙박이장</a:t>
                </a:r>
              </a:p>
            </xdr:txBody>
          </xdr:sp>
        </xdr:grpSp>
      </xdr:grpSp>
      <xdr:grpSp>
        <xdr:nvGrpSpPr>
          <xdr:cNvPr id="137" name="그룹 136">
            <a:extLst>
              <a:ext uri="{FF2B5EF4-FFF2-40B4-BE49-F238E27FC236}">
                <a16:creationId xmlns:a16="http://schemas.microsoft.com/office/drawing/2014/main" id="{00000000-0008-0000-0300-000089000000}"/>
              </a:ext>
            </a:extLst>
          </xdr:cNvPr>
          <xdr:cNvGrpSpPr/>
        </xdr:nvGrpSpPr>
        <xdr:grpSpPr>
          <a:xfrm>
            <a:off x="-384007" y="12561060"/>
            <a:ext cx="10800000" cy="6480000"/>
            <a:chOff x="696000" y="189000"/>
            <a:chExt cx="10800000" cy="6480000"/>
          </a:xfrm>
        </xdr:grpSpPr>
        <xdr:sp macro="" textlink="">
          <xdr:nvSpPr>
            <xdr:cNvPr id="324" name="직사각형 323">
              <a:extLst>
                <a:ext uri="{FF2B5EF4-FFF2-40B4-BE49-F238E27FC236}">
                  <a16:creationId xmlns:a16="http://schemas.microsoft.com/office/drawing/2014/main" id="{00000000-0008-0000-0300-000044010000}"/>
                </a:ext>
              </a:extLst>
            </xdr:cNvPr>
            <xdr:cNvSpPr/>
          </xdr:nvSpPr>
          <xdr:spPr>
            <a:xfrm>
              <a:off x="696000" y="189000"/>
              <a:ext cx="10800000" cy="648000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xdr:txBody>
        </xdr:sp>
        <xdr:grpSp>
          <xdr:nvGrpSpPr>
            <xdr:cNvPr id="325" name="그룹 324">
              <a:extLst>
                <a:ext uri="{FF2B5EF4-FFF2-40B4-BE49-F238E27FC236}">
                  <a16:creationId xmlns:a16="http://schemas.microsoft.com/office/drawing/2014/main" id="{00000000-0008-0000-0300-000045010000}"/>
                </a:ext>
              </a:extLst>
            </xdr:cNvPr>
            <xdr:cNvGrpSpPr/>
          </xdr:nvGrpSpPr>
          <xdr:grpSpPr>
            <a:xfrm>
              <a:off x="1775999" y="728994"/>
              <a:ext cx="8640002" cy="5400013"/>
              <a:chOff x="695999" y="188987"/>
              <a:chExt cx="8640002" cy="5400013"/>
            </a:xfrm>
          </xdr:grpSpPr>
          <xdr:sp macro="" textlink="">
            <xdr:nvSpPr>
              <xdr:cNvPr id="326" name="직사각형 325">
                <a:extLst>
                  <a:ext uri="{FF2B5EF4-FFF2-40B4-BE49-F238E27FC236}">
                    <a16:creationId xmlns:a16="http://schemas.microsoft.com/office/drawing/2014/main" id="{00000000-0008-0000-0300-000046010000}"/>
                  </a:ext>
                </a:extLst>
              </xdr:cNvPr>
              <xdr:cNvSpPr/>
            </xdr:nvSpPr>
            <xdr:spPr>
              <a:xfrm>
                <a:off x="696001" y="189000"/>
                <a:ext cx="8640000" cy="5400000"/>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거실</a:t>
                </a:r>
              </a:p>
            </xdr:txBody>
          </xdr:sp>
          <xdr:sp macro="" textlink="">
            <xdr:nvSpPr>
              <xdr:cNvPr id="327" name="직사각형 326">
                <a:extLst>
                  <a:ext uri="{FF2B5EF4-FFF2-40B4-BE49-F238E27FC236}">
                    <a16:creationId xmlns:a16="http://schemas.microsoft.com/office/drawing/2014/main" id="{00000000-0008-0000-0300-000047010000}"/>
                  </a:ext>
                </a:extLst>
              </xdr:cNvPr>
              <xdr:cNvSpPr/>
            </xdr:nvSpPr>
            <xdr:spPr>
              <a:xfrm>
                <a:off x="7175999" y="2348992"/>
                <a:ext cx="2160000" cy="2160000"/>
              </a:xfrm>
              <a:prstGeom prst="rect">
                <a:avLst/>
              </a:prstGeom>
              <a:solidFill>
                <a:schemeClr val="accent3">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ko-KR" altLang="en-US" sz="2000" b="1">
                    <a:solidFill>
                      <a:schemeClr val="tx1"/>
                    </a:solidFill>
                  </a:rPr>
                  <a:t>          </a:t>
                </a:r>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pPr algn="ctr"/>
                <a:r>
                  <a:rPr lang="ko-KR" altLang="en-US" sz="2000" b="1">
                    <a:solidFill>
                      <a:schemeClr val="tx1"/>
                    </a:solidFill>
                  </a:rPr>
                  <a:t> 현관</a:t>
                </a: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ko-KR" altLang="en-US" sz="2000" b="1">
                  <a:solidFill>
                    <a:schemeClr val="tx1"/>
                  </a:solidFill>
                </a:endParaRPr>
              </a:p>
            </xdr:txBody>
          </xdr:sp>
          <xdr:sp macro="" textlink="">
            <xdr:nvSpPr>
              <xdr:cNvPr id="328" name="직사각형 327">
                <a:extLst>
                  <a:ext uri="{FF2B5EF4-FFF2-40B4-BE49-F238E27FC236}">
                    <a16:creationId xmlns:a16="http://schemas.microsoft.com/office/drawing/2014/main" id="{00000000-0008-0000-0300-000048010000}"/>
                  </a:ext>
                </a:extLst>
              </xdr:cNvPr>
              <xdr:cNvSpPr/>
            </xdr:nvSpPr>
            <xdr:spPr>
              <a:xfrm>
                <a:off x="696001" y="188987"/>
                <a:ext cx="2160000" cy="216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보일러실</a:t>
                </a:r>
              </a:p>
            </xdr:txBody>
          </xdr:sp>
          <xdr:sp macro="" textlink="">
            <xdr:nvSpPr>
              <xdr:cNvPr id="329" name="직사각형 328">
                <a:extLst>
                  <a:ext uri="{FF2B5EF4-FFF2-40B4-BE49-F238E27FC236}">
                    <a16:creationId xmlns:a16="http://schemas.microsoft.com/office/drawing/2014/main" id="{00000000-0008-0000-0300-000049010000}"/>
                  </a:ext>
                </a:extLst>
              </xdr:cNvPr>
              <xdr:cNvSpPr/>
            </xdr:nvSpPr>
            <xdr:spPr>
              <a:xfrm>
                <a:off x="7175999" y="4508983"/>
                <a:ext cx="216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신발장</a:t>
                </a:r>
              </a:p>
            </xdr:txBody>
          </xdr:sp>
          <xdr:sp macro="" textlink="">
            <xdr:nvSpPr>
              <xdr:cNvPr id="330" name="직사각형 329">
                <a:extLst>
                  <a:ext uri="{FF2B5EF4-FFF2-40B4-BE49-F238E27FC236}">
                    <a16:creationId xmlns:a16="http://schemas.microsoft.com/office/drawing/2014/main" id="{00000000-0008-0000-0300-00004A010000}"/>
                  </a:ext>
                </a:extLst>
              </xdr:cNvPr>
              <xdr:cNvSpPr/>
            </xdr:nvSpPr>
            <xdr:spPr>
              <a:xfrm>
                <a:off x="6096001" y="188992"/>
                <a:ext cx="3240000" cy="21600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r>
                  <a:rPr lang="ko-KR" altLang="en-US" sz="2000" b="1">
                    <a:solidFill>
                      <a:schemeClr val="tx1"/>
                    </a:solidFill>
                  </a:rPr>
                  <a:t>화장실</a:t>
                </a:r>
              </a:p>
            </xdr:txBody>
          </xdr:sp>
          <xdr:sp macro="" textlink="">
            <xdr:nvSpPr>
              <xdr:cNvPr id="331" name="직사각형 330">
                <a:extLst>
                  <a:ext uri="{FF2B5EF4-FFF2-40B4-BE49-F238E27FC236}">
                    <a16:creationId xmlns:a16="http://schemas.microsoft.com/office/drawing/2014/main" id="{00000000-0008-0000-0300-00004B010000}"/>
                  </a:ext>
                </a:extLst>
              </xdr:cNvPr>
              <xdr:cNvSpPr/>
            </xdr:nvSpPr>
            <xdr:spPr>
              <a:xfrm>
                <a:off x="8256001" y="2348992"/>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sp macro="" textlink="">
            <xdr:nvSpPr>
              <xdr:cNvPr id="332" name="직사각형 331">
                <a:extLst>
                  <a:ext uri="{FF2B5EF4-FFF2-40B4-BE49-F238E27FC236}">
                    <a16:creationId xmlns:a16="http://schemas.microsoft.com/office/drawing/2014/main" id="{00000000-0008-0000-0300-00004C010000}"/>
                  </a:ext>
                </a:extLst>
              </xdr:cNvPr>
              <xdr:cNvSpPr/>
            </xdr:nvSpPr>
            <xdr:spPr>
              <a:xfrm>
                <a:off x="7176001" y="188992"/>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세면대</a:t>
                </a:r>
              </a:p>
            </xdr:txBody>
          </xdr:sp>
          <xdr:sp macro="" textlink="">
            <xdr:nvSpPr>
              <xdr:cNvPr id="333" name="직사각형 332">
                <a:extLst>
                  <a:ext uri="{FF2B5EF4-FFF2-40B4-BE49-F238E27FC236}">
                    <a16:creationId xmlns:a16="http://schemas.microsoft.com/office/drawing/2014/main" id="{00000000-0008-0000-0300-00004D010000}"/>
                  </a:ext>
                </a:extLst>
              </xdr:cNvPr>
              <xdr:cNvSpPr/>
            </xdr:nvSpPr>
            <xdr:spPr>
              <a:xfrm>
                <a:off x="8256001" y="188992"/>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샤워실</a:t>
                </a:r>
              </a:p>
            </xdr:txBody>
          </xdr:sp>
          <xdr:sp macro="" textlink="">
            <xdr:nvSpPr>
              <xdr:cNvPr id="334" name="직사각형 333">
                <a:extLst>
                  <a:ext uri="{FF2B5EF4-FFF2-40B4-BE49-F238E27FC236}">
                    <a16:creationId xmlns:a16="http://schemas.microsoft.com/office/drawing/2014/main" id="{00000000-0008-0000-0300-00004E010000}"/>
                  </a:ext>
                </a:extLst>
              </xdr:cNvPr>
              <xdr:cNvSpPr/>
            </xdr:nvSpPr>
            <xdr:spPr>
              <a:xfrm>
                <a:off x="6096001" y="188992"/>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변기</a:t>
                </a:r>
              </a:p>
            </xdr:txBody>
          </xdr:sp>
          <xdr:sp macro="" textlink="">
            <xdr:nvSpPr>
              <xdr:cNvPr id="335" name="직사각형 334">
                <a:extLst>
                  <a:ext uri="{FF2B5EF4-FFF2-40B4-BE49-F238E27FC236}">
                    <a16:creationId xmlns:a16="http://schemas.microsoft.com/office/drawing/2014/main" id="{00000000-0008-0000-0300-00004F010000}"/>
                  </a:ext>
                </a:extLst>
              </xdr:cNvPr>
              <xdr:cNvSpPr/>
            </xdr:nvSpPr>
            <xdr:spPr>
              <a:xfrm>
                <a:off x="5001830" y="188992"/>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가스</a:t>
                </a:r>
                <a:endParaRPr lang="en-US" altLang="ko-KR" sz="2000" b="1">
                  <a:solidFill>
                    <a:schemeClr val="tx1"/>
                  </a:solidFill>
                </a:endParaRPr>
              </a:p>
              <a:p>
                <a:pPr algn="ctr"/>
                <a:r>
                  <a:rPr lang="ko-KR" altLang="en-US" sz="2000" b="1">
                    <a:solidFill>
                      <a:schemeClr val="tx1"/>
                    </a:solidFill>
                  </a:rPr>
                  <a:t>레인지</a:t>
                </a:r>
              </a:p>
            </xdr:txBody>
          </xdr:sp>
          <xdr:sp macro="" textlink="">
            <xdr:nvSpPr>
              <xdr:cNvPr id="336" name="직사각형 335">
                <a:extLst>
                  <a:ext uri="{FF2B5EF4-FFF2-40B4-BE49-F238E27FC236}">
                    <a16:creationId xmlns:a16="http://schemas.microsoft.com/office/drawing/2014/main" id="{00000000-0008-0000-0300-000050010000}"/>
                  </a:ext>
                </a:extLst>
              </xdr:cNvPr>
              <xdr:cNvSpPr/>
            </xdr:nvSpPr>
            <xdr:spPr>
              <a:xfrm>
                <a:off x="696001" y="4504809"/>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2000" b="1">
                    <a:solidFill>
                      <a:schemeClr val="tx1"/>
                    </a:solidFill>
                  </a:rPr>
                  <a:t>TV</a:t>
                </a:r>
                <a:endParaRPr lang="ko-KR" altLang="en-US" sz="2000" b="1">
                  <a:solidFill>
                    <a:schemeClr val="tx1"/>
                  </a:solidFill>
                </a:endParaRPr>
              </a:p>
            </xdr:txBody>
          </xdr:sp>
          <xdr:sp macro="" textlink="">
            <xdr:nvSpPr>
              <xdr:cNvPr id="337" name="직사각형 336">
                <a:extLst>
                  <a:ext uri="{FF2B5EF4-FFF2-40B4-BE49-F238E27FC236}">
                    <a16:creationId xmlns:a16="http://schemas.microsoft.com/office/drawing/2014/main" id="{00000000-0008-0000-0300-000051010000}"/>
                  </a:ext>
                </a:extLst>
              </xdr:cNvPr>
              <xdr:cNvSpPr/>
            </xdr:nvSpPr>
            <xdr:spPr>
              <a:xfrm>
                <a:off x="1776001" y="4504808"/>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소파</a:t>
                </a:r>
              </a:p>
            </xdr:txBody>
          </xdr:sp>
          <xdr:sp macro="" textlink="">
            <xdr:nvSpPr>
              <xdr:cNvPr id="338" name="직사각형 337">
                <a:extLst>
                  <a:ext uri="{FF2B5EF4-FFF2-40B4-BE49-F238E27FC236}">
                    <a16:creationId xmlns:a16="http://schemas.microsoft.com/office/drawing/2014/main" id="{00000000-0008-0000-0300-000052010000}"/>
                  </a:ext>
                </a:extLst>
              </xdr:cNvPr>
              <xdr:cNvSpPr/>
            </xdr:nvSpPr>
            <xdr:spPr>
              <a:xfrm>
                <a:off x="695999" y="2348982"/>
                <a:ext cx="216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침대</a:t>
                </a:r>
              </a:p>
            </xdr:txBody>
          </xdr:sp>
          <xdr:sp macro="" textlink="">
            <xdr:nvSpPr>
              <xdr:cNvPr id="339" name="직사각형 338">
                <a:extLst>
                  <a:ext uri="{FF2B5EF4-FFF2-40B4-BE49-F238E27FC236}">
                    <a16:creationId xmlns:a16="http://schemas.microsoft.com/office/drawing/2014/main" id="{00000000-0008-0000-0300-000053010000}"/>
                  </a:ext>
                </a:extLst>
              </xdr:cNvPr>
              <xdr:cNvSpPr/>
            </xdr:nvSpPr>
            <xdr:spPr>
              <a:xfrm>
                <a:off x="2856000" y="193155"/>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책상</a:t>
                </a:r>
              </a:p>
            </xdr:txBody>
          </xdr:sp>
          <xdr:sp macro="" textlink="">
            <xdr:nvSpPr>
              <xdr:cNvPr id="340" name="직사각형 339">
                <a:extLst>
                  <a:ext uri="{FF2B5EF4-FFF2-40B4-BE49-F238E27FC236}">
                    <a16:creationId xmlns:a16="http://schemas.microsoft.com/office/drawing/2014/main" id="{00000000-0008-0000-0300-000054010000}"/>
                  </a:ext>
                </a:extLst>
              </xdr:cNvPr>
              <xdr:cNvSpPr/>
            </xdr:nvSpPr>
            <xdr:spPr>
              <a:xfrm>
                <a:off x="3935681" y="3433155"/>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341" name="직사각형 340">
                <a:extLst>
                  <a:ext uri="{FF2B5EF4-FFF2-40B4-BE49-F238E27FC236}">
                    <a16:creationId xmlns:a16="http://schemas.microsoft.com/office/drawing/2014/main" id="{00000000-0008-0000-0300-000055010000}"/>
                  </a:ext>
                </a:extLst>
              </xdr:cNvPr>
              <xdr:cNvSpPr/>
            </xdr:nvSpPr>
            <xdr:spPr>
              <a:xfrm>
                <a:off x="4987659" y="1268992"/>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개수대</a:t>
                </a:r>
              </a:p>
            </xdr:txBody>
          </xdr:sp>
          <xdr:sp macro="" textlink="">
            <xdr:nvSpPr>
              <xdr:cNvPr id="342" name="직사각형 341">
                <a:extLst>
                  <a:ext uri="{FF2B5EF4-FFF2-40B4-BE49-F238E27FC236}">
                    <a16:creationId xmlns:a16="http://schemas.microsoft.com/office/drawing/2014/main" id="{00000000-0008-0000-0300-000056010000}"/>
                  </a:ext>
                </a:extLst>
              </xdr:cNvPr>
              <xdr:cNvSpPr/>
            </xdr:nvSpPr>
            <xdr:spPr>
              <a:xfrm>
                <a:off x="696001" y="3437383"/>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서랍장</a:t>
                </a:r>
              </a:p>
            </xdr:txBody>
          </xdr:sp>
          <xdr:sp macro="" textlink="">
            <xdr:nvSpPr>
              <xdr:cNvPr id="343" name="직사각형 342">
                <a:extLst>
                  <a:ext uri="{FF2B5EF4-FFF2-40B4-BE49-F238E27FC236}">
                    <a16:creationId xmlns:a16="http://schemas.microsoft.com/office/drawing/2014/main" id="{00000000-0008-0000-0300-000057010000}"/>
                  </a:ext>
                </a:extLst>
              </xdr:cNvPr>
              <xdr:cNvSpPr/>
            </xdr:nvSpPr>
            <xdr:spPr>
              <a:xfrm>
                <a:off x="2855362" y="1277310"/>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344" name="직사각형 343">
                <a:extLst>
                  <a:ext uri="{FF2B5EF4-FFF2-40B4-BE49-F238E27FC236}">
                    <a16:creationId xmlns:a16="http://schemas.microsoft.com/office/drawing/2014/main" id="{00000000-0008-0000-0300-000058010000}"/>
                  </a:ext>
                </a:extLst>
              </xdr:cNvPr>
              <xdr:cNvSpPr/>
            </xdr:nvSpPr>
            <xdr:spPr>
              <a:xfrm>
                <a:off x="3935681" y="4500616"/>
                <a:ext cx="1080000" cy="1080000"/>
              </a:xfrm>
              <a:prstGeom prst="rect">
                <a:avLst/>
              </a:prstGeom>
              <a:solidFill>
                <a:schemeClr val="accent3">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식탁</a:t>
                </a:r>
              </a:p>
            </xdr:txBody>
          </xdr:sp>
          <xdr:sp macro="" textlink="">
            <xdr:nvSpPr>
              <xdr:cNvPr id="345" name="직사각형 344">
                <a:extLst>
                  <a:ext uri="{FF2B5EF4-FFF2-40B4-BE49-F238E27FC236}">
                    <a16:creationId xmlns:a16="http://schemas.microsoft.com/office/drawing/2014/main" id="{00000000-0008-0000-0300-000059010000}"/>
                  </a:ext>
                </a:extLst>
              </xdr:cNvPr>
              <xdr:cNvSpPr/>
            </xdr:nvSpPr>
            <xdr:spPr>
              <a:xfrm>
                <a:off x="6095363" y="1268987"/>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sp macro="" textlink="">
            <xdr:nvSpPr>
              <xdr:cNvPr id="346" name="직사각형 345">
                <a:extLst>
                  <a:ext uri="{FF2B5EF4-FFF2-40B4-BE49-F238E27FC236}">
                    <a16:creationId xmlns:a16="http://schemas.microsoft.com/office/drawing/2014/main" id="{00000000-0008-0000-0300-00005A010000}"/>
                  </a:ext>
                </a:extLst>
              </xdr:cNvPr>
              <xdr:cNvSpPr/>
            </xdr:nvSpPr>
            <xdr:spPr>
              <a:xfrm>
                <a:off x="5015997" y="4504808"/>
                <a:ext cx="216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붙박이장</a:t>
                </a:r>
              </a:p>
            </xdr:txBody>
          </xdr:sp>
        </xdr:grpSp>
      </xdr:grpSp>
      <xdr:grpSp>
        <xdr:nvGrpSpPr>
          <xdr:cNvPr id="138" name="그룹 137">
            <a:extLst>
              <a:ext uri="{FF2B5EF4-FFF2-40B4-BE49-F238E27FC236}">
                <a16:creationId xmlns:a16="http://schemas.microsoft.com/office/drawing/2014/main" id="{00000000-0008-0000-0300-00008A000000}"/>
              </a:ext>
            </a:extLst>
          </xdr:cNvPr>
          <xdr:cNvGrpSpPr/>
        </xdr:nvGrpSpPr>
        <xdr:grpSpPr>
          <a:xfrm>
            <a:off x="-384007" y="18572320"/>
            <a:ext cx="10800000" cy="6480000"/>
            <a:chOff x="696000" y="189000"/>
            <a:chExt cx="10800000" cy="6480000"/>
          </a:xfrm>
        </xdr:grpSpPr>
        <xdr:sp macro="" textlink="">
          <xdr:nvSpPr>
            <xdr:cNvPr id="301" name="직사각형 300">
              <a:extLst>
                <a:ext uri="{FF2B5EF4-FFF2-40B4-BE49-F238E27FC236}">
                  <a16:creationId xmlns:a16="http://schemas.microsoft.com/office/drawing/2014/main" id="{00000000-0008-0000-0300-00002D010000}"/>
                </a:ext>
              </a:extLst>
            </xdr:cNvPr>
            <xdr:cNvSpPr/>
          </xdr:nvSpPr>
          <xdr:spPr>
            <a:xfrm>
              <a:off x="696000" y="189000"/>
              <a:ext cx="10800000" cy="648000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xdr:txBody>
        </xdr:sp>
        <xdr:grpSp>
          <xdr:nvGrpSpPr>
            <xdr:cNvPr id="302" name="그룹 301">
              <a:extLst>
                <a:ext uri="{FF2B5EF4-FFF2-40B4-BE49-F238E27FC236}">
                  <a16:creationId xmlns:a16="http://schemas.microsoft.com/office/drawing/2014/main" id="{00000000-0008-0000-0300-00002E010000}"/>
                </a:ext>
              </a:extLst>
            </xdr:cNvPr>
            <xdr:cNvGrpSpPr/>
          </xdr:nvGrpSpPr>
          <xdr:grpSpPr>
            <a:xfrm>
              <a:off x="1775999" y="728994"/>
              <a:ext cx="8640002" cy="5400013"/>
              <a:chOff x="695999" y="188987"/>
              <a:chExt cx="8640002" cy="5400013"/>
            </a:xfrm>
          </xdr:grpSpPr>
          <xdr:sp macro="" textlink="">
            <xdr:nvSpPr>
              <xdr:cNvPr id="303" name="직사각형 302">
                <a:extLst>
                  <a:ext uri="{FF2B5EF4-FFF2-40B4-BE49-F238E27FC236}">
                    <a16:creationId xmlns:a16="http://schemas.microsoft.com/office/drawing/2014/main" id="{00000000-0008-0000-0300-00002F010000}"/>
                  </a:ext>
                </a:extLst>
              </xdr:cNvPr>
              <xdr:cNvSpPr/>
            </xdr:nvSpPr>
            <xdr:spPr>
              <a:xfrm>
                <a:off x="696001" y="189000"/>
                <a:ext cx="8640000" cy="5400000"/>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거실</a:t>
                </a:r>
              </a:p>
            </xdr:txBody>
          </xdr:sp>
          <xdr:sp macro="" textlink="">
            <xdr:nvSpPr>
              <xdr:cNvPr id="304" name="직사각형 303">
                <a:extLst>
                  <a:ext uri="{FF2B5EF4-FFF2-40B4-BE49-F238E27FC236}">
                    <a16:creationId xmlns:a16="http://schemas.microsoft.com/office/drawing/2014/main" id="{00000000-0008-0000-0300-000030010000}"/>
                  </a:ext>
                </a:extLst>
              </xdr:cNvPr>
              <xdr:cNvSpPr/>
            </xdr:nvSpPr>
            <xdr:spPr>
              <a:xfrm>
                <a:off x="7175999" y="2348992"/>
                <a:ext cx="2160000" cy="2160000"/>
              </a:xfrm>
              <a:prstGeom prst="rect">
                <a:avLst/>
              </a:prstGeom>
              <a:solidFill>
                <a:schemeClr val="accent3">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ko-KR" altLang="en-US" sz="2000" b="1">
                    <a:solidFill>
                      <a:schemeClr val="tx1"/>
                    </a:solidFill>
                  </a:rPr>
                  <a:t>          </a:t>
                </a:r>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pPr algn="ctr"/>
                <a:r>
                  <a:rPr lang="ko-KR" altLang="en-US" sz="2000" b="1">
                    <a:solidFill>
                      <a:schemeClr val="tx1"/>
                    </a:solidFill>
                  </a:rPr>
                  <a:t> 현관</a:t>
                </a: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ko-KR" altLang="en-US" sz="2000" b="1">
                  <a:solidFill>
                    <a:schemeClr val="tx1"/>
                  </a:solidFill>
                </a:endParaRPr>
              </a:p>
            </xdr:txBody>
          </xdr:sp>
          <xdr:sp macro="" textlink="">
            <xdr:nvSpPr>
              <xdr:cNvPr id="305" name="직사각형 304">
                <a:extLst>
                  <a:ext uri="{FF2B5EF4-FFF2-40B4-BE49-F238E27FC236}">
                    <a16:creationId xmlns:a16="http://schemas.microsoft.com/office/drawing/2014/main" id="{00000000-0008-0000-0300-000031010000}"/>
                  </a:ext>
                </a:extLst>
              </xdr:cNvPr>
              <xdr:cNvSpPr/>
            </xdr:nvSpPr>
            <xdr:spPr>
              <a:xfrm>
                <a:off x="696001" y="188987"/>
                <a:ext cx="2160000" cy="216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보일러실</a:t>
                </a:r>
              </a:p>
            </xdr:txBody>
          </xdr:sp>
          <xdr:sp macro="" textlink="">
            <xdr:nvSpPr>
              <xdr:cNvPr id="306" name="직사각형 305">
                <a:extLst>
                  <a:ext uri="{FF2B5EF4-FFF2-40B4-BE49-F238E27FC236}">
                    <a16:creationId xmlns:a16="http://schemas.microsoft.com/office/drawing/2014/main" id="{00000000-0008-0000-0300-000032010000}"/>
                  </a:ext>
                </a:extLst>
              </xdr:cNvPr>
              <xdr:cNvSpPr/>
            </xdr:nvSpPr>
            <xdr:spPr>
              <a:xfrm>
                <a:off x="7175999" y="4508983"/>
                <a:ext cx="216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신발장</a:t>
                </a:r>
              </a:p>
            </xdr:txBody>
          </xdr:sp>
          <xdr:sp macro="" textlink="">
            <xdr:nvSpPr>
              <xdr:cNvPr id="307" name="직사각형 306">
                <a:extLst>
                  <a:ext uri="{FF2B5EF4-FFF2-40B4-BE49-F238E27FC236}">
                    <a16:creationId xmlns:a16="http://schemas.microsoft.com/office/drawing/2014/main" id="{00000000-0008-0000-0300-000033010000}"/>
                  </a:ext>
                </a:extLst>
              </xdr:cNvPr>
              <xdr:cNvSpPr/>
            </xdr:nvSpPr>
            <xdr:spPr>
              <a:xfrm>
                <a:off x="6096001" y="188992"/>
                <a:ext cx="3240000" cy="21600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r>
                  <a:rPr lang="ko-KR" altLang="en-US" sz="2000" b="1">
                    <a:solidFill>
                      <a:schemeClr val="tx1"/>
                    </a:solidFill>
                  </a:rPr>
                  <a:t>화장실</a:t>
                </a:r>
              </a:p>
            </xdr:txBody>
          </xdr:sp>
          <xdr:sp macro="" textlink="">
            <xdr:nvSpPr>
              <xdr:cNvPr id="308" name="직사각형 307">
                <a:extLst>
                  <a:ext uri="{FF2B5EF4-FFF2-40B4-BE49-F238E27FC236}">
                    <a16:creationId xmlns:a16="http://schemas.microsoft.com/office/drawing/2014/main" id="{00000000-0008-0000-0300-000034010000}"/>
                  </a:ext>
                </a:extLst>
              </xdr:cNvPr>
              <xdr:cNvSpPr/>
            </xdr:nvSpPr>
            <xdr:spPr>
              <a:xfrm>
                <a:off x="8256001" y="2348992"/>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sp macro="" textlink="">
            <xdr:nvSpPr>
              <xdr:cNvPr id="309" name="직사각형 308">
                <a:extLst>
                  <a:ext uri="{FF2B5EF4-FFF2-40B4-BE49-F238E27FC236}">
                    <a16:creationId xmlns:a16="http://schemas.microsoft.com/office/drawing/2014/main" id="{00000000-0008-0000-0300-000035010000}"/>
                  </a:ext>
                </a:extLst>
              </xdr:cNvPr>
              <xdr:cNvSpPr/>
            </xdr:nvSpPr>
            <xdr:spPr>
              <a:xfrm>
                <a:off x="7176001" y="188992"/>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세면대</a:t>
                </a:r>
              </a:p>
            </xdr:txBody>
          </xdr:sp>
          <xdr:sp macro="" textlink="">
            <xdr:nvSpPr>
              <xdr:cNvPr id="310" name="직사각형 309">
                <a:extLst>
                  <a:ext uri="{FF2B5EF4-FFF2-40B4-BE49-F238E27FC236}">
                    <a16:creationId xmlns:a16="http://schemas.microsoft.com/office/drawing/2014/main" id="{00000000-0008-0000-0300-000036010000}"/>
                  </a:ext>
                </a:extLst>
              </xdr:cNvPr>
              <xdr:cNvSpPr/>
            </xdr:nvSpPr>
            <xdr:spPr>
              <a:xfrm>
                <a:off x="8256001" y="188992"/>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샤워실</a:t>
                </a:r>
              </a:p>
            </xdr:txBody>
          </xdr:sp>
          <xdr:sp macro="" textlink="">
            <xdr:nvSpPr>
              <xdr:cNvPr id="311" name="직사각형 310">
                <a:extLst>
                  <a:ext uri="{FF2B5EF4-FFF2-40B4-BE49-F238E27FC236}">
                    <a16:creationId xmlns:a16="http://schemas.microsoft.com/office/drawing/2014/main" id="{00000000-0008-0000-0300-000037010000}"/>
                  </a:ext>
                </a:extLst>
              </xdr:cNvPr>
              <xdr:cNvSpPr/>
            </xdr:nvSpPr>
            <xdr:spPr>
              <a:xfrm>
                <a:off x="6096001" y="188992"/>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변기</a:t>
                </a:r>
              </a:p>
            </xdr:txBody>
          </xdr:sp>
          <xdr:sp macro="" textlink="">
            <xdr:nvSpPr>
              <xdr:cNvPr id="312" name="직사각형 311">
                <a:extLst>
                  <a:ext uri="{FF2B5EF4-FFF2-40B4-BE49-F238E27FC236}">
                    <a16:creationId xmlns:a16="http://schemas.microsoft.com/office/drawing/2014/main" id="{00000000-0008-0000-0300-000038010000}"/>
                  </a:ext>
                </a:extLst>
              </xdr:cNvPr>
              <xdr:cNvSpPr/>
            </xdr:nvSpPr>
            <xdr:spPr>
              <a:xfrm>
                <a:off x="5001830" y="188992"/>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가스</a:t>
                </a:r>
                <a:endParaRPr lang="en-US" altLang="ko-KR" sz="2000" b="1">
                  <a:solidFill>
                    <a:schemeClr val="tx1"/>
                  </a:solidFill>
                </a:endParaRPr>
              </a:p>
              <a:p>
                <a:pPr algn="ctr"/>
                <a:r>
                  <a:rPr lang="ko-KR" altLang="en-US" sz="2000" b="1">
                    <a:solidFill>
                      <a:schemeClr val="tx1"/>
                    </a:solidFill>
                  </a:rPr>
                  <a:t>레인지</a:t>
                </a:r>
              </a:p>
            </xdr:txBody>
          </xdr:sp>
          <xdr:sp macro="" textlink="">
            <xdr:nvSpPr>
              <xdr:cNvPr id="313" name="직사각형 312">
                <a:extLst>
                  <a:ext uri="{FF2B5EF4-FFF2-40B4-BE49-F238E27FC236}">
                    <a16:creationId xmlns:a16="http://schemas.microsoft.com/office/drawing/2014/main" id="{00000000-0008-0000-0300-000039010000}"/>
                  </a:ext>
                </a:extLst>
              </xdr:cNvPr>
              <xdr:cNvSpPr/>
            </xdr:nvSpPr>
            <xdr:spPr>
              <a:xfrm>
                <a:off x="696001" y="4504809"/>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2000" b="1">
                    <a:solidFill>
                      <a:schemeClr val="tx1"/>
                    </a:solidFill>
                  </a:rPr>
                  <a:t>TV</a:t>
                </a:r>
                <a:endParaRPr lang="ko-KR" altLang="en-US" sz="2000" b="1">
                  <a:solidFill>
                    <a:schemeClr val="tx1"/>
                  </a:solidFill>
                </a:endParaRPr>
              </a:p>
            </xdr:txBody>
          </xdr:sp>
          <xdr:sp macro="" textlink="">
            <xdr:nvSpPr>
              <xdr:cNvPr id="314" name="직사각형 313">
                <a:extLst>
                  <a:ext uri="{FF2B5EF4-FFF2-40B4-BE49-F238E27FC236}">
                    <a16:creationId xmlns:a16="http://schemas.microsoft.com/office/drawing/2014/main" id="{00000000-0008-0000-0300-00003A010000}"/>
                  </a:ext>
                </a:extLst>
              </xdr:cNvPr>
              <xdr:cNvSpPr/>
            </xdr:nvSpPr>
            <xdr:spPr>
              <a:xfrm>
                <a:off x="1776001" y="4504808"/>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소파</a:t>
                </a:r>
              </a:p>
            </xdr:txBody>
          </xdr:sp>
          <xdr:sp macro="" textlink="">
            <xdr:nvSpPr>
              <xdr:cNvPr id="315" name="직사각형 314">
                <a:extLst>
                  <a:ext uri="{FF2B5EF4-FFF2-40B4-BE49-F238E27FC236}">
                    <a16:creationId xmlns:a16="http://schemas.microsoft.com/office/drawing/2014/main" id="{00000000-0008-0000-0300-00003B010000}"/>
                  </a:ext>
                </a:extLst>
              </xdr:cNvPr>
              <xdr:cNvSpPr/>
            </xdr:nvSpPr>
            <xdr:spPr>
              <a:xfrm>
                <a:off x="695999" y="2348982"/>
                <a:ext cx="216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침대</a:t>
                </a:r>
              </a:p>
            </xdr:txBody>
          </xdr:sp>
          <xdr:sp macro="" textlink="">
            <xdr:nvSpPr>
              <xdr:cNvPr id="316" name="직사각형 315">
                <a:extLst>
                  <a:ext uri="{FF2B5EF4-FFF2-40B4-BE49-F238E27FC236}">
                    <a16:creationId xmlns:a16="http://schemas.microsoft.com/office/drawing/2014/main" id="{00000000-0008-0000-0300-00003C010000}"/>
                  </a:ext>
                </a:extLst>
              </xdr:cNvPr>
              <xdr:cNvSpPr/>
            </xdr:nvSpPr>
            <xdr:spPr>
              <a:xfrm>
                <a:off x="2856000" y="193155"/>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책상</a:t>
                </a:r>
              </a:p>
            </xdr:txBody>
          </xdr:sp>
          <xdr:sp macro="" textlink="">
            <xdr:nvSpPr>
              <xdr:cNvPr id="317" name="직사각형 316">
                <a:extLst>
                  <a:ext uri="{FF2B5EF4-FFF2-40B4-BE49-F238E27FC236}">
                    <a16:creationId xmlns:a16="http://schemas.microsoft.com/office/drawing/2014/main" id="{00000000-0008-0000-0300-00003D010000}"/>
                  </a:ext>
                </a:extLst>
              </xdr:cNvPr>
              <xdr:cNvSpPr/>
            </xdr:nvSpPr>
            <xdr:spPr>
              <a:xfrm>
                <a:off x="3935681" y="3433155"/>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318" name="직사각형 317">
                <a:extLst>
                  <a:ext uri="{FF2B5EF4-FFF2-40B4-BE49-F238E27FC236}">
                    <a16:creationId xmlns:a16="http://schemas.microsoft.com/office/drawing/2014/main" id="{00000000-0008-0000-0300-00003E010000}"/>
                  </a:ext>
                </a:extLst>
              </xdr:cNvPr>
              <xdr:cNvSpPr/>
            </xdr:nvSpPr>
            <xdr:spPr>
              <a:xfrm>
                <a:off x="4987659" y="1268992"/>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개수대</a:t>
                </a:r>
              </a:p>
            </xdr:txBody>
          </xdr:sp>
          <xdr:sp macro="" textlink="">
            <xdr:nvSpPr>
              <xdr:cNvPr id="319" name="직사각형 318">
                <a:extLst>
                  <a:ext uri="{FF2B5EF4-FFF2-40B4-BE49-F238E27FC236}">
                    <a16:creationId xmlns:a16="http://schemas.microsoft.com/office/drawing/2014/main" id="{00000000-0008-0000-0300-00003F010000}"/>
                  </a:ext>
                </a:extLst>
              </xdr:cNvPr>
              <xdr:cNvSpPr/>
            </xdr:nvSpPr>
            <xdr:spPr>
              <a:xfrm>
                <a:off x="696001" y="3437383"/>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서랍장</a:t>
                </a:r>
              </a:p>
            </xdr:txBody>
          </xdr:sp>
          <xdr:sp macro="" textlink="">
            <xdr:nvSpPr>
              <xdr:cNvPr id="320" name="직사각형 319">
                <a:extLst>
                  <a:ext uri="{FF2B5EF4-FFF2-40B4-BE49-F238E27FC236}">
                    <a16:creationId xmlns:a16="http://schemas.microsoft.com/office/drawing/2014/main" id="{00000000-0008-0000-0300-000040010000}"/>
                  </a:ext>
                </a:extLst>
              </xdr:cNvPr>
              <xdr:cNvSpPr/>
            </xdr:nvSpPr>
            <xdr:spPr>
              <a:xfrm>
                <a:off x="2855362" y="1277310"/>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321" name="직사각형 320">
                <a:extLst>
                  <a:ext uri="{FF2B5EF4-FFF2-40B4-BE49-F238E27FC236}">
                    <a16:creationId xmlns:a16="http://schemas.microsoft.com/office/drawing/2014/main" id="{00000000-0008-0000-0300-000041010000}"/>
                  </a:ext>
                </a:extLst>
              </xdr:cNvPr>
              <xdr:cNvSpPr/>
            </xdr:nvSpPr>
            <xdr:spPr>
              <a:xfrm>
                <a:off x="3935681" y="4500616"/>
                <a:ext cx="1080000" cy="1080000"/>
              </a:xfrm>
              <a:prstGeom prst="rect">
                <a:avLst/>
              </a:prstGeom>
              <a:solidFill>
                <a:schemeClr val="accent3">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식탁</a:t>
                </a:r>
              </a:p>
            </xdr:txBody>
          </xdr:sp>
          <xdr:sp macro="" textlink="">
            <xdr:nvSpPr>
              <xdr:cNvPr id="322" name="직사각형 321">
                <a:extLst>
                  <a:ext uri="{FF2B5EF4-FFF2-40B4-BE49-F238E27FC236}">
                    <a16:creationId xmlns:a16="http://schemas.microsoft.com/office/drawing/2014/main" id="{00000000-0008-0000-0300-000042010000}"/>
                  </a:ext>
                </a:extLst>
              </xdr:cNvPr>
              <xdr:cNvSpPr/>
            </xdr:nvSpPr>
            <xdr:spPr>
              <a:xfrm>
                <a:off x="6095363" y="1268987"/>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sp macro="" textlink="">
            <xdr:nvSpPr>
              <xdr:cNvPr id="323" name="직사각형 322">
                <a:extLst>
                  <a:ext uri="{FF2B5EF4-FFF2-40B4-BE49-F238E27FC236}">
                    <a16:creationId xmlns:a16="http://schemas.microsoft.com/office/drawing/2014/main" id="{00000000-0008-0000-0300-000043010000}"/>
                  </a:ext>
                </a:extLst>
              </xdr:cNvPr>
              <xdr:cNvSpPr/>
            </xdr:nvSpPr>
            <xdr:spPr>
              <a:xfrm>
                <a:off x="5015997" y="4504808"/>
                <a:ext cx="216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붙박이장</a:t>
                </a:r>
              </a:p>
            </xdr:txBody>
          </xdr:sp>
        </xdr:grpSp>
      </xdr:grpSp>
      <xdr:grpSp>
        <xdr:nvGrpSpPr>
          <xdr:cNvPr id="139" name="그룹 138">
            <a:extLst>
              <a:ext uri="{FF2B5EF4-FFF2-40B4-BE49-F238E27FC236}">
                <a16:creationId xmlns:a16="http://schemas.microsoft.com/office/drawing/2014/main" id="{00000000-0008-0000-0300-00008B000000}"/>
              </a:ext>
            </a:extLst>
          </xdr:cNvPr>
          <xdr:cNvGrpSpPr/>
        </xdr:nvGrpSpPr>
        <xdr:grpSpPr>
          <a:xfrm>
            <a:off x="-384007" y="24523982"/>
            <a:ext cx="10800000" cy="6480000"/>
            <a:chOff x="696000" y="189000"/>
            <a:chExt cx="10800000" cy="6480000"/>
          </a:xfrm>
        </xdr:grpSpPr>
        <xdr:sp macro="" textlink="">
          <xdr:nvSpPr>
            <xdr:cNvPr id="278" name="직사각형 277">
              <a:extLst>
                <a:ext uri="{FF2B5EF4-FFF2-40B4-BE49-F238E27FC236}">
                  <a16:creationId xmlns:a16="http://schemas.microsoft.com/office/drawing/2014/main" id="{00000000-0008-0000-0300-000016010000}"/>
                </a:ext>
              </a:extLst>
            </xdr:cNvPr>
            <xdr:cNvSpPr/>
          </xdr:nvSpPr>
          <xdr:spPr>
            <a:xfrm>
              <a:off x="696000" y="189000"/>
              <a:ext cx="10800000" cy="648000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xdr:txBody>
        </xdr:sp>
        <xdr:grpSp>
          <xdr:nvGrpSpPr>
            <xdr:cNvPr id="279" name="그룹 278">
              <a:extLst>
                <a:ext uri="{FF2B5EF4-FFF2-40B4-BE49-F238E27FC236}">
                  <a16:creationId xmlns:a16="http://schemas.microsoft.com/office/drawing/2014/main" id="{00000000-0008-0000-0300-000017010000}"/>
                </a:ext>
              </a:extLst>
            </xdr:cNvPr>
            <xdr:cNvGrpSpPr/>
          </xdr:nvGrpSpPr>
          <xdr:grpSpPr>
            <a:xfrm>
              <a:off x="1775999" y="728994"/>
              <a:ext cx="8640002" cy="5400013"/>
              <a:chOff x="695999" y="188987"/>
              <a:chExt cx="8640002" cy="5400013"/>
            </a:xfrm>
          </xdr:grpSpPr>
          <xdr:sp macro="" textlink="">
            <xdr:nvSpPr>
              <xdr:cNvPr id="280" name="직사각형 279">
                <a:extLst>
                  <a:ext uri="{FF2B5EF4-FFF2-40B4-BE49-F238E27FC236}">
                    <a16:creationId xmlns:a16="http://schemas.microsoft.com/office/drawing/2014/main" id="{00000000-0008-0000-0300-000018010000}"/>
                  </a:ext>
                </a:extLst>
              </xdr:cNvPr>
              <xdr:cNvSpPr/>
            </xdr:nvSpPr>
            <xdr:spPr>
              <a:xfrm>
                <a:off x="696001" y="189000"/>
                <a:ext cx="8640000" cy="5400000"/>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거실</a:t>
                </a:r>
              </a:p>
            </xdr:txBody>
          </xdr:sp>
          <xdr:sp macro="" textlink="">
            <xdr:nvSpPr>
              <xdr:cNvPr id="281" name="직사각형 280">
                <a:extLst>
                  <a:ext uri="{FF2B5EF4-FFF2-40B4-BE49-F238E27FC236}">
                    <a16:creationId xmlns:a16="http://schemas.microsoft.com/office/drawing/2014/main" id="{00000000-0008-0000-0300-000019010000}"/>
                  </a:ext>
                </a:extLst>
              </xdr:cNvPr>
              <xdr:cNvSpPr/>
            </xdr:nvSpPr>
            <xdr:spPr>
              <a:xfrm>
                <a:off x="7175999" y="2348992"/>
                <a:ext cx="2160000" cy="2160000"/>
              </a:xfrm>
              <a:prstGeom prst="rect">
                <a:avLst/>
              </a:prstGeom>
              <a:solidFill>
                <a:schemeClr val="accent3">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ko-KR" altLang="en-US" sz="2000" b="1">
                    <a:solidFill>
                      <a:schemeClr val="tx1"/>
                    </a:solidFill>
                  </a:rPr>
                  <a:t>          </a:t>
                </a:r>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pPr algn="ctr"/>
                <a:r>
                  <a:rPr lang="ko-KR" altLang="en-US" sz="2000" b="1">
                    <a:solidFill>
                      <a:schemeClr val="tx1"/>
                    </a:solidFill>
                  </a:rPr>
                  <a:t> 현관</a:t>
                </a: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ko-KR" altLang="en-US" sz="2000" b="1">
                  <a:solidFill>
                    <a:schemeClr val="tx1"/>
                  </a:solidFill>
                </a:endParaRPr>
              </a:p>
            </xdr:txBody>
          </xdr:sp>
          <xdr:sp macro="" textlink="">
            <xdr:nvSpPr>
              <xdr:cNvPr id="282" name="직사각형 281">
                <a:extLst>
                  <a:ext uri="{FF2B5EF4-FFF2-40B4-BE49-F238E27FC236}">
                    <a16:creationId xmlns:a16="http://schemas.microsoft.com/office/drawing/2014/main" id="{00000000-0008-0000-0300-00001A010000}"/>
                  </a:ext>
                </a:extLst>
              </xdr:cNvPr>
              <xdr:cNvSpPr/>
            </xdr:nvSpPr>
            <xdr:spPr>
              <a:xfrm>
                <a:off x="696001" y="188987"/>
                <a:ext cx="2160000" cy="216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보일러실</a:t>
                </a:r>
              </a:p>
            </xdr:txBody>
          </xdr:sp>
          <xdr:sp macro="" textlink="">
            <xdr:nvSpPr>
              <xdr:cNvPr id="283" name="직사각형 282">
                <a:extLst>
                  <a:ext uri="{FF2B5EF4-FFF2-40B4-BE49-F238E27FC236}">
                    <a16:creationId xmlns:a16="http://schemas.microsoft.com/office/drawing/2014/main" id="{00000000-0008-0000-0300-00001B010000}"/>
                  </a:ext>
                </a:extLst>
              </xdr:cNvPr>
              <xdr:cNvSpPr/>
            </xdr:nvSpPr>
            <xdr:spPr>
              <a:xfrm>
                <a:off x="7175999" y="4508983"/>
                <a:ext cx="216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신발장</a:t>
                </a:r>
              </a:p>
            </xdr:txBody>
          </xdr:sp>
          <xdr:sp macro="" textlink="">
            <xdr:nvSpPr>
              <xdr:cNvPr id="284" name="직사각형 283">
                <a:extLst>
                  <a:ext uri="{FF2B5EF4-FFF2-40B4-BE49-F238E27FC236}">
                    <a16:creationId xmlns:a16="http://schemas.microsoft.com/office/drawing/2014/main" id="{00000000-0008-0000-0300-00001C010000}"/>
                  </a:ext>
                </a:extLst>
              </xdr:cNvPr>
              <xdr:cNvSpPr/>
            </xdr:nvSpPr>
            <xdr:spPr>
              <a:xfrm>
                <a:off x="6096001" y="188992"/>
                <a:ext cx="3240000" cy="21600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r>
                  <a:rPr lang="ko-KR" altLang="en-US" sz="2000" b="1">
                    <a:solidFill>
                      <a:schemeClr val="tx1"/>
                    </a:solidFill>
                  </a:rPr>
                  <a:t>화장실</a:t>
                </a:r>
              </a:p>
            </xdr:txBody>
          </xdr:sp>
          <xdr:sp macro="" textlink="">
            <xdr:nvSpPr>
              <xdr:cNvPr id="285" name="직사각형 284">
                <a:extLst>
                  <a:ext uri="{FF2B5EF4-FFF2-40B4-BE49-F238E27FC236}">
                    <a16:creationId xmlns:a16="http://schemas.microsoft.com/office/drawing/2014/main" id="{00000000-0008-0000-0300-00001D010000}"/>
                  </a:ext>
                </a:extLst>
              </xdr:cNvPr>
              <xdr:cNvSpPr/>
            </xdr:nvSpPr>
            <xdr:spPr>
              <a:xfrm>
                <a:off x="8256001" y="2348992"/>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sp macro="" textlink="">
            <xdr:nvSpPr>
              <xdr:cNvPr id="286" name="직사각형 285">
                <a:extLst>
                  <a:ext uri="{FF2B5EF4-FFF2-40B4-BE49-F238E27FC236}">
                    <a16:creationId xmlns:a16="http://schemas.microsoft.com/office/drawing/2014/main" id="{00000000-0008-0000-0300-00001E010000}"/>
                  </a:ext>
                </a:extLst>
              </xdr:cNvPr>
              <xdr:cNvSpPr/>
            </xdr:nvSpPr>
            <xdr:spPr>
              <a:xfrm>
                <a:off x="7176001" y="188992"/>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세면대</a:t>
                </a:r>
              </a:p>
            </xdr:txBody>
          </xdr:sp>
          <xdr:sp macro="" textlink="">
            <xdr:nvSpPr>
              <xdr:cNvPr id="287" name="직사각형 286">
                <a:extLst>
                  <a:ext uri="{FF2B5EF4-FFF2-40B4-BE49-F238E27FC236}">
                    <a16:creationId xmlns:a16="http://schemas.microsoft.com/office/drawing/2014/main" id="{00000000-0008-0000-0300-00001F010000}"/>
                  </a:ext>
                </a:extLst>
              </xdr:cNvPr>
              <xdr:cNvSpPr/>
            </xdr:nvSpPr>
            <xdr:spPr>
              <a:xfrm>
                <a:off x="8256001" y="188992"/>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샤워실</a:t>
                </a:r>
              </a:p>
            </xdr:txBody>
          </xdr:sp>
          <xdr:sp macro="" textlink="">
            <xdr:nvSpPr>
              <xdr:cNvPr id="288" name="직사각형 287">
                <a:extLst>
                  <a:ext uri="{FF2B5EF4-FFF2-40B4-BE49-F238E27FC236}">
                    <a16:creationId xmlns:a16="http://schemas.microsoft.com/office/drawing/2014/main" id="{00000000-0008-0000-0300-000020010000}"/>
                  </a:ext>
                </a:extLst>
              </xdr:cNvPr>
              <xdr:cNvSpPr/>
            </xdr:nvSpPr>
            <xdr:spPr>
              <a:xfrm>
                <a:off x="6096001" y="188992"/>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변기</a:t>
                </a:r>
              </a:p>
            </xdr:txBody>
          </xdr:sp>
          <xdr:sp macro="" textlink="">
            <xdr:nvSpPr>
              <xdr:cNvPr id="289" name="직사각형 288">
                <a:extLst>
                  <a:ext uri="{FF2B5EF4-FFF2-40B4-BE49-F238E27FC236}">
                    <a16:creationId xmlns:a16="http://schemas.microsoft.com/office/drawing/2014/main" id="{00000000-0008-0000-0300-000021010000}"/>
                  </a:ext>
                </a:extLst>
              </xdr:cNvPr>
              <xdr:cNvSpPr/>
            </xdr:nvSpPr>
            <xdr:spPr>
              <a:xfrm>
                <a:off x="5001830" y="188992"/>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가스</a:t>
                </a:r>
                <a:endParaRPr lang="en-US" altLang="ko-KR" sz="2000" b="1">
                  <a:solidFill>
                    <a:schemeClr val="tx1"/>
                  </a:solidFill>
                </a:endParaRPr>
              </a:p>
              <a:p>
                <a:pPr algn="ctr"/>
                <a:r>
                  <a:rPr lang="ko-KR" altLang="en-US" sz="2000" b="1">
                    <a:solidFill>
                      <a:schemeClr val="tx1"/>
                    </a:solidFill>
                  </a:rPr>
                  <a:t>레인지</a:t>
                </a:r>
              </a:p>
            </xdr:txBody>
          </xdr:sp>
          <xdr:sp macro="" textlink="">
            <xdr:nvSpPr>
              <xdr:cNvPr id="290" name="직사각형 289">
                <a:extLst>
                  <a:ext uri="{FF2B5EF4-FFF2-40B4-BE49-F238E27FC236}">
                    <a16:creationId xmlns:a16="http://schemas.microsoft.com/office/drawing/2014/main" id="{00000000-0008-0000-0300-000022010000}"/>
                  </a:ext>
                </a:extLst>
              </xdr:cNvPr>
              <xdr:cNvSpPr/>
            </xdr:nvSpPr>
            <xdr:spPr>
              <a:xfrm>
                <a:off x="696001" y="4504809"/>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2000" b="1">
                    <a:solidFill>
                      <a:schemeClr val="tx1"/>
                    </a:solidFill>
                  </a:rPr>
                  <a:t>TV</a:t>
                </a:r>
                <a:endParaRPr lang="ko-KR" altLang="en-US" sz="2000" b="1">
                  <a:solidFill>
                    <a:schemeClr val="tx1"/>
                  </a:solidFill>
                </a:endParaRPr>
              </a:p>
            </xdr:txBody>
          </xdr:sp>
          <xdr:sp macro="" textlink="">
            <xdr:nvSpPr>
              <xdr:cNvPr id="291" name="직사각형 290">
                <a:extLst>
                  <a:ext uri="{FF2B5EF4-FFF2-40B4-BE49-F238E27FC236}">
                    <a16:creationId xmlns:a16="http://schemas.microsoft.com/office/drawing/2014/main" id="{00000000-0008-0000-0300-000023010000}"/>
                  </a:ext>
                </a:extLst>
              </xdr:cNvPr>
              <xdr:cNvSpPr/>
            </xdr:nvSpPr>
            <xdr:spPr>
              <a:xfrm>
                <a:off x="1776001" y="4504808"/>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소파</a:t>
                </a:r>
              </a:p>
            </xdr:txBody>
          </xdr:sp>
          <xdr:sp macro="" textlink="">
            <xdr:nvSpPr>
              <xdr:cNvPr id="292" name="직사각형 291">
                <a:extLst>
                  <a:ext uri="{FF2B5EF4-FFF2-40B4-BE49-F238E27FC236}">
                    <a16:creationId xmlns:a16="http://schemas.microsoft.com/office/drawing/2014/main" id="{00000000-0008-0000-0300-000024010000}"/>
                  </a:ext>
                </a:extLst>
              </xdr:cNvPr>
              <xdr:cNvSpPr/>
            </xdr:nvSpPr>
            <xdr:spPr>
              <a:xfrm>
                <a:off x="695999" y="2348982"/>
                <a:ext cx="216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침대</a:t>
                </a:r>
              </a:p>
            </xdr:txBody>
          </xdr:sp>
          <xdr:sp macro="" textlink="">
            <xdr:nvSpPr>
              <xdr:cNvPr id="293" name="직사각형 292">
                <a:extLst>
                  <a:ext uri="{FF2B5EF4-FFF2-40B4-BE49-F238E27FC236}">
                    <a16:creationId xmlns:a16="http://schemas.microsoft.com/office/drawing/2014/main" id="{00000000-0008-0000-0300-000025010000}"/>
                  </a:ext>
                </a:extLst>
              </xdr:cNvPr>
              <xdr:cNvSpPr/>
            </xdr:nvSpPr>
            <xdr:spPr>
              <a:xfrm>
                <a:off x="2856000" y="193155"/>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책상</a:t>
                </a:r>
              </a:p>
            </xdr:txBody>
          </xdr:sp>
          <xdr:sp macro="" textlink="">
            <xdr:nvSpPr>
              <xdr:cNvPr id="294" name="직사각형 293">
                <a:extLst>
                  <a:ext uri="{FF2B5EF4-FFF2-40B4-BE49-F238E27FC236}">
                    <a16:creationId xmlns:a16="http://schemas.microsoft.com/office/drawing/2014/main" id="{00000000-0008-0000-0300-000026010000}"/>
                  </a:ext>
                </a:extLst>
              </xdr:cNvPr>
              <xdr:cNvSpPr/>
            </xdr:nvSpPr>
            <xdr:spPr>
              <a:xfrm>
                <a:off x="3935681" y="3433155"/>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295" name="직사각형 294">
                <a:extLst>
                  <a:ext uri="{FF2B5EF4-FFF2-40B4-BE49-F238E27FC236}">
                    <a16:creationId xmlns:a16="http://schemas.microsoft.com/office/drawing/2014/main" id="{00000000-0008-0000-0300-000027010000}"/>
                  </a:ext>
                </a:extLst>
              </xdr:cNvPr>
              <xdr:cNvSpPr/>
            </xdr:nvSpPr>
            <xdr:spPr>
              <a:xfrm>
                <a:off x="4987659" y="1268992"/>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개수대</a:t>
                </a:r>
              </a:p>
            </xdr:txBody>
          </xdr:sp>
          <xdr:sp macro="" textlink="">
            <xdr:nvSpPr>
              <xdr:cNvPr id="296" name="직사각형 295">
                <a:extLst>
                  <a:ext uri="{FF2B5EF4-FFF2-40B4-BE49-F238E27FC236}">
                    <a16:creationId xmlns:a16="http://schemas.microsoft.com/office/drawing/2014/main" id="{00000000-0008-0000-0300-000028010000}"/>
                  </a:ext>
                </a:extLst>
              </xdr:cNvPr>
              <xdr:cNvSpPr/>
            </xdr:nvSpPr>
            <xdr:spPr>
              <a:xfrm>
                <a:off x="696001" y="3437383"/>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서랍장</a:t>
                </a:r>
              </a:p>
            </xdr:txBody>
          </xdr:sp>
          <xdr:sp macro="" textlink="">
            <xdr:nvSpPr>
              <xdr:cNvPr id="297" name="직사각형 296">
                <a:extLst>
                  <a:ext uri="{FF2B5EF4-FFF2-40B4-BE49-F238E27FC236}">
                    <a16:creationId xmlns:a16="http://schemas.microsoft.com/office/drawing/2014/main" id="{00000000-0008-0000-0300-000029010000}"/>
                  </a:ext>
                </a:extLst>
              </xdr:cNvPr>
              <xdr:cNvSpPr/>
            </xdr:nvSpPr>
            <xdr:spPr>
              <a:xfrm>
                <a:off x="2855362" y="1277310"/>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298" name="직사각형 297">
                <a:extLst>
                  <a:ext uri="{FF2B5EF4-FFF2-40B4-BE49-F238E27FC236}">
                    <a16:creationId xmlns:a16="http://schemas.microsoft.com/office/drawing/2014/main" id="{00000000-0008-0000-0300-00002A010000}"/>
                  </a:ext>
                </a:extLst>
              </xdr:cNvPr>
              <xdr:cNvSpPr/>
            </xdr:nvSpPr>
            <xdr:spPr>
              <a:xfrm>
                <a:off x="3935681" y="4500616"/>
                <a:ext cx="1080000" cy="1080000"/>
              </a:xfrm>
              <a:prstGeom prst="rect">
                <a:avLst/>
              </a:prstGeom>
              <a:solidFill>
                <a:schemeClr val="accent3">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식탁</a:t>
                </a:r>
              </a:p>
            </xdr:txBody>
          </xdr:sp>
          <xdr:sp macro="" textlink="">
            <xdr:nvSpPr>
              <xdr:cNvPr id="299" name="직사각형 298">
                <a:extLst>
                  <a:ext uri="{FF2B5EF4-FFF2-40B4-BE49-F238E27FC236}">
                    <a16:creationId xmlns:a16="http://schemas.microsoft.com/office/drawing/2014/main" id="{00000000-0008-0000-0300-00002B010000}"/>
                  </a:ext>
                </a:extLst>
              </xdr:cNvPr>
              <xdr:cNvSpPr/>
            </xdr:nvSpPr>
            <xdr:spPr>
              <a:xfrm>
                <a:off x="6095363" y="1268987"/>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sp macro="" textlink="">
            <xdr:nvSpPr>
              <xdr:cNvPr id="300" name="직사각형 299">
                <a:extLst>
                  <a:ext uri="{FF2B5EF4-FFF2-40B4-BE49-F238E27FC236}">
                    <a16:creationId xmlns:a16="http://schemas.microsoft.com/office/drawing/2014/main" id="{00000000-0008-0000-0300-00002C010000}"/>
                  </a:ext>
                </a:extLst>
              </xdr:cNvPr>
              <xdr:cNvSpPr/>
            </xdr:nvSpPr>
            <xdr:spPr>
              <a:xfrm>
                <a:off x="5015997" y="4504808"/>
                <a:ext cx="216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붙박이장</a:t>
                </a:r>
              </a:p>
            </xdr:txBody>
          </xdr:sp>
        </xdr:grpSp>
      </xdr:grpSp>
      <xdr:grpSp>
        <xdr:nvGrpSpPr>
          <xdr:cNvPr id="140" name="그룹 139">
            <a:extLst>
              <a:ext uri="{FF2B5EF4-FFF2-40B4-BE49-F238E27FC236}">
                <a16:creationId xmlns:a16="http://schemas.microsoft.com/office/drawing/2014/main" id="{00000000-0008-0000-0300-00008C000000}"/>
              </a:ext>
            </a:extLst>
          </xdr:cNvPr>
          <xdr:cNvGrpSpPr/>
        </xdr:nvGrpSpPr>
        <xdr:grpSpPr>
          <a:xfrm>
            <a:off x="-384000" y="30475622"/>
            <a:ext cx="12960000" cy="8640000"/>
            <a:chOff x="-384000" y="-891000"/>
            <a:chExt cx="12960000" cy="8640000"/>
          </a:xfrm>
        </xdr:grpSpPr>
        <xdr:sp macro="" textlink="">
          <xdr:nvSpPr>
            <xdr:cNvPr id="252" name="직사각형 251">
              <a:extLst>
                <a:ext uri="{FF2B5EF4-FFF2-40B4-BE49-F238E27FC236}">
                  <a16:creationId xmlns:a16="http://schemas.microsoft.com/office/drawing/2014/main" id="{00000000-0008-0000-0300-0000FC000000}"/>
                </a:ext>
              </a:extLst>
            </xdr:cNvPr>
            <xdr:cNvSpPr/>
          </xdr:nvSpPr>
          <xdr:spPr>
            <a:xfrm>
              <a:off x="-384000" y="-891000"/>
              <a:ext cx="12960000" cy="864000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xdr:txBody>
        </xdr:sp>
        <xdr:grpSp>
          <xdr:nvGrpSpPr>
            <xdr:cNvPr id="253" name="그룹 252">
              <a:extLst>
                <a:ext uri="{FF2B5EF4-FFF2-40B4-BE49-F238E27FC236}">
                  <a16:creationId xmlns:a16="http://schemas.microsoft.com/office/drawing/2014/main" id="{00000000-0008-0000-0300-0000FD000000}"/>
                </a:ext>
              </a:extLst>
            </xdr:cNvPr>
            <xdr:cNvGrpSpPr/>
          </xdr:nvGrpSpPr>
          <xdr:grpSpPr>
            <a:xfrm>
              <a:off x="696000" y="188998"/>
              <a:ext cx="10800000" cy="6480004"/>
              <a:chOff x="696000" y="188997"/>
              <a:chExt cx="10800000" cy="6480003"/>
            </a:xfrm>
          </xdr:grpSpPr>
          <xdr:sp macro="" textlink="">
            <xdr:nvSpPr>
              <xdr:cNvPr id="254" name="직사각형 253">
                <a:extLst>
                  <a:ext uri="{FF2B5EF4-FFF2-40B4-BE49-F238E27FC236}">
                    <a16:creationId xmlns:a16="http://schemas.microsoft.com/office/drawing/2014/main" id="{00000000-0008-0000-0300-0000FE000000}"/>
                  </a:ext>
                </a:extLst>
              </xdr:cNvPr>
              <xdr:cNvSpPr/>
            </xdr:nvSpPr>
            <xdr:spPr>
              <a:xfrm>
                <a:off x="696000" y="189000"/>
                <a:ext cx="10800000" cy="6480000"/>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r>
                  <a:rPr lang="ko-KR" altLang="en-US" sz="2000" b="1">
                    <a:solidFill>
                      <a:schemeClr val="tx1"/>
                    </a:solidFill>
                  </a:rPr>
                  <a:t>거실</a:t>
                </a: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r>
                  <a:rPr lang="ko-KR" altLang="en-US" sz="2000" b="1">
                    <a:solidFill>
                      <a:schemeClr val="tx1"/>
                    </a:solidFill>
                  </a:rPr>
                  <a:t>거실</a:t>
                </a:r>
              </a:p>
            </xdr:txBody>
          </xdr:sp>
          <xdr:sp macro="" textlink="">
            <xdr:nvSpPr>
              <xdr:cNvPr id="255" name="직사각형 254">
                <a:extLst>
                  <a:ext uri="{FF2B5EF4-FFF2-40B4-BE49-F238E27FC236}">
                    <a16:creationId xmlns:a16="http://schemas.microsoft.com/office/drawing/2014/main" id="{00000000-0008-0000-0300-0000FF000000}"/>
                  </a:ext>
                </a:extLst>
              </xdr:cNvPr>
              <xdr:cNvSpPr/>
            </xdr:nvSpPr>
            <xdr:spPr>
              <a:xfrm>
                <a:off x="8256000" y="4509000"/>
                <a:ext cx="3240000" cy="21600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ko-KR" altLang="en-US" sz="2000" b="1">
                    <a:solidFill>
                      <a:schemeClr val="tx1"/>
                    </a:solidFill>
                  </a:rPr>
                  <a:t>           현관</a:t>
                </a: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ko-KR" altLang="en-US" sz="2000" b="1">
                  <a:solidFill>
                    <a:schemeClr val="tx1"/>
                  </a:solidFill>
                </a:endParaRPr>
              </a:p>
            </xdr:txBody>
          </xdr:sp>
          <xdr:sp macro="" textlink="">
            <xdr:nvSpPr>
              <xdr:cNvPr id="256" name="직사각형 255">
                <a:extLst>
                  <a:ext uri="{FF2B5EF4-FFF2-40B4-BE49-F238E27FC236}">
                    <a16:creationId xmlns:a16="http://schemas.microsoft.com/office/drawing/2014/main" id="{00000000-0008-0000-0300-000000010000}"/>
                  </a:ext>
                </a:extLst>
              </xdr:cNvPr>
              <xdr:cNvSpPr/>
            </xdr:nvSpPr>
            <xdr:spPr>
              <a:xfrm>
                <a:off x="696000" y="4509000"/>
                <a:ext cx="2160000" cy="216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보일러실</a:t>
                </a:r>
              </a:p>
            </xdr:txBody>
          </xdr:sp>
          <xdr:sp macro="" textlink="">
            <xdr:nvSpPr>
              <xdr:cNvPr id="257" name="직사각형 256">
                <a:extLst>
                  <a:ext uri="{FF2B5EF4-FFF2-40B4-BE49-F238E27FC236}">
                    <a16:creationId xmlns:a16="http://schemas.microsoft.com/office/drawing/2014/main" id="{00000000-0008-0000-0300-000001010000}"/>
                  </a:ext>
                </a:extLst>
              </xdr:cNvPr>
              <xdr:cNvSpPr/>
            </xdr:nvSpPr>
            <xdr:spPr>
              <a:xfrm>
                <a:off x="9336000" y="5589000"/>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sp macro="" textlink="">
            <xdr:nvSpPr>
              <xdr:cNvPr id="258" name="직사각형 257">
                <a:extLst>
                  <a:ext uri="{FF2B5EF4-FFF2-40B4-BE49-F238E27FC236}">
                    <a16:creationId xmlns:a16="http://schemas.microsoft.com/office/drawing/2014/main" id="{00000000-0008-0000-0300-000002010000}"/>
                  </a:ext>
                </a:extLst>
              </xdr:cNvPr>
              <xdr:cNvSpPr/>
            </xdr:nvSpPr>
            <xdr:spPr>
              <a:xfrm>
                <a:off x="10416000" y="4508999"/>
                <a:ext cx="1080000" cy="2159999"/>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신발장</a:t>
                </a:r>
              </a:p>
            </xdr:txBody>
          </xdr:sp>
          <xdr:sp macro="" textlink="">
            <xdr:nvSpPr>
              <xdr:cNvPr id="259" name="직사각형 258">
                <a:extLst>
                  <a:ext uri="{FF2B5EF4-FFF2-40B4-BE49-F238E27FC236}">
                    <a16:creationId xmlns:a16="http://schemas.microsoft.com/office/drawing/2014/main" id="{00000000-0008-0000-0300-000003010000}"/>
                  </a:ext>
                </a:extLst>
              </xdr:cNvPr>
              <xdr:cNvSpPr/>
            </xdr:nvSpPr>
            <xdr:spPr>
              <a:xfrm>
                <a:off x="5072680" y="5589000"/>
                <a:ext cx="3169149"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붙박이장</a:t>
                </a:r>
              </a:p>
            </xdr:txBody>
          </xdr:sp>
          <xdr:sp macro="" textlink="">
            <xdr:nvSpPr>
              <xdr:cNvPr id="260" name="직사각형 259">
                <a:extLst>
                  <a:ext uri="{FF2B5EF4-FFF2-40B4-BE49-F238E27FC236}">
                    <a16:creationId xmlns:a16="http://schemas.microsoft.com/office/drawing/2014/main" id="{00000000-0008-0000-0300-000004010000}"/>
                  </a:ext>
                </a:extLst>
              </xdr:cNvPr>
              <xdr:cNvSpPr/>
            </xdr:nvSpPr>
            <xdr:spPr>
              <a:xfrm>
                <a:off x="8256000" y="189000"/>
                <a:ext cx="3240000" cy="21600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r>
                  <a:rPr lang="ko-KR" altLang="en-US" sz="2000" b="1">
                    <a:solidFill>
                      <a:schemeClr val="tx1"/>
                    </a:solidFill>
                  </a:rPr>
                  <a:t>화장실</a:t>
                </a:r>
              </a:p>
            </xdr:txBody>
          </xdr:sp>
          <xdr:sp macro="" textlink="">
            <xdr:nvSpPr>
              <xdr:cNvPr id="261" name="직사각형 260">
                <a:extLst>
                  <a:ext uri="{FF2B5EF4-FFF2-40B4-BE49-F238E27FC236}">
                    <a16:creationId xmlns:a16="http://schemas.microsoft.com/office/drawing/2014/main" id="{00000000-0008-0000-0300-000005010000}"/>
                  </a:ext>
                </a:extLst>
              </xdr:cNvPr>
              <xdr:cNvSpPr/>
            </xdr:nvSpPr>
            <xdr:spPr>
              <a:xfrm>
                <a:off x="8256000" y="1269000"/>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sp macro="" textlink="">
            <xdr:nvSpPr>
              <xdr:cNvPr id="262" name="직사각형 261">
                <a:extLst>
                  <a:ext uri="{FF2B5EF4-FFF2-40B4-BE49-F238E27FC236}">
                    <a16:creationId xmlns:a16="http://schemas.microsoft.com/office/drawing/2014/main" id="{00000000-0008-0000-0300-000006010000}"/>
                  </a:ext>
                </a:extLst>
              </xdr:cNvPr>
              <xdr:cNvSpPr/>
            </xdr:nvSpPr>
            <xdr:spPr>
              <a:xfrm>
                <a:off x="10416000" y="1269000"/>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세면대</a:t>
                </a:r>
              </a:p>
            </xdr:txBody>
          </xdr:sp>
          <xdr:sp macro="" textlink="">
            <xdr:nvSpPr>
              <xdr:cNvPr id="263" name="직사각형 262">
                <a:extLst>
                  <a:ext uri="{FF2B5EF4-FFF2-40B4-BE49-F238E27FC236}">
                    <a16:creationId xmlns:a16="http://schemas.microsoft.com/office/drawing/2014/main" id="{00000000-0008-0000-0300-000007010000}"/>
                  </a:ext>
                </a:extLst>
              </xdr:cNvPr>
              <xdr:cNvSpPr/>
            </xdr:nvSpPr>
            <xdr:spPr>
              <a:xfrm>
                <a:off x="10416000" y="189000"/>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변기</a:t>
                </a:r>
              </a:p>
            </xdr:txBody>
          </xdr:sp>
          <xdr:sp macro="" textlink="">
            <xdr:nvSpPr>
              <xdr:cNvPr id="264" name="직사각형 263">
                <a:extLst>
                  <a:ext uri="{FF2B5EF4-FFF2-40B4-BE49-F238E27FC236}">
                    <a16:creationId xmlns:a16="http://schemas.microsoft.com/office/drawing/2014/main" id="{00000000-0008-0000-0300-000008010000}"/>
                  </a:ext>
                </a:extLst>
              </xdr:cNvPr>
              <xdr:cNvSpPr/>
            </xdr:nvSpPr>
            <xdr:spPr>
              <a:xfrm>
                <a:off x="8256000" y="189000"/>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샤워실</a:t>
                </a:r>
              </a:p>
            </xdr:txBody>
          </xdr:sp>
          <xdr:sp macro="" textlink="">
            <xdr:nvSpPr>
              <xdr:cNvPr id="265" name="직사각형 264">
                <a:extLst>
                  <a:ext uri="{FF2B5EF4-FFF2-40B4-BE49-F238E27FC236}">
                    <a16:creationId xmlns:a16="http://schemas.microsoft.com/office/drawing/2014/main" id="{00000000-0008-0000-0300-000009010000}"/>
                  </a:ext>
                </a:extLst>
              </xdr:cNvPr>
              <xdr:cNvSpPr/>
            </xdr:nvSpPr>
            <xdr:spPr>
              <a:xfrm>
                <a:off x="7161829" y="189000"/>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가스</a:t>
                </a:r>
                <a:endParaRPr lang="en-US" altLang="ko-KR" sz="2000" b="1">
                  <a:solidFill>
                    <a:schemeClr val="tx1"/>
                  </a:solidFill>
                </a:endParaRPr>
              </a:p>
              <a:p>
                <a:pPr algn="ctr"/>
                <a:r>
                  <a:rPr lang="ko-KR" altLang="en-US" sz="2000" b="1">
                    <a:solidFill>
                      <a:schemeClr val="tx1"/>
                    </a:solidFill>
                  </a:rPr>
                  <a:t>레인지</a:t>
                </a:r>
              </a:p>
            </xdr:txBody>
          </xdr:sp>
          <xdr:sp macro="" textlink="">
            <xdr:nvSpPr>
              <xdr:cNvPr id="266" name="직사각형 265">
                <a:extLst>
                  <a:ext uri="{FF2B5EF4-FFF2-40B4-BE49-F238E27FC236}">
                    <a16:creationId xmlns:a16="http://schemas.microsoft.com/office/drawing/2014/main" id="{00000000-0008-0000-0300-00000A010000}"/>
                  </a:ext>
                </a:extLst>
              </xdr:cNvPr>
              <xdr:cNvSpPr/>
            </xdr:nvSpPr>
            <xdr:spPr>
              <a:xfrm>
                <a:off x="696000" y="1269000"/>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2000" b="1">
                    <a:solidFill>
                      <a:schemeClr val="tx1"/>
                    </a:solidFill>
                  </a:rPr>
                  <a:t>TV</a:t>
                </a:r>
                <a:endParaRPr lang="ko-KR" altLang="en-US" sz="2000" b="1">
                  <a:solidFill>
                    <a:schemeClr val="tx1"/>
                  </a:solidFill>
                </a:endParaRPr>
              </a:p>
            </xdr:txBody>
          </xdr:sp>
          <xdr:sp macro="" textlink="">
            <xdr:nvSpPr>
              <xdr:cNvPr id="267" name="직사각형 266">
                <a:extLst>
                  <a:ext uri="{FF2B5EF4-FFF2-40B4-BE49-F238E27FC236}">
                    <a16:creationId xmlns:a16="http://schemas.microsoft.com/office/drawing/2014/main" id="{00000000-0008-0000-0300-00000B010000}"/>
                  </a:ext>
                </a:extLst>
              </xdr:cNvPr>
              <xdr:cNvSpPr/>
            </xdr:nvSpPr>
            <xdr:spPr>
              <a:xfrm>
                <a:off x="2884342" y="1268999"/>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소파</a:t>
                </a:r>
              </a:p>
            </xdr:txBody>
          </xdr:sp>
          <xdr:sp macro="" textlink="">
            <xdr:nvSpPr>
              <xdr:cNvPr id="268" name="직사각형 267">
                <a:extLst>
                  <a:ext uri="{FF2B5EF4-FFF2-40B4-BE49-F238E27FC236}">
                    <a16:creationId xmlns:a16="http://schemas.microsoft.com/office/drawing/2014/main" id="{00000000-0008-0000-0300-00000C010000}"/>
                  </a:ext>
                </a:extLst>
              </xdr:cNvPr>
              <xdr:cNvSpPr/>
            </xdr:nvSpPr>
            <xdr:spPr>
              <a:xfrm>
                <a:off x="2884340" y="5588998"/>
                <a:ext cx="216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침대</a:t>
                </a:r>
              </a:p>
            </xdr:txBody>
          </xdr:sp>
          <xdr:sp macro="" textlink="">
            <xdr:nvSpPr>
              <xdr:cNvPr id="269" name="직사각형 268">
                <a:extLst>
                  <a:ext uri="{FF2B5EF4-FFF2-40B4-BE49-F238E27FC236}">
                    <a16:creationId xmlns:a16="http://schemas.microsoft.com/office/drawing/2014/main" id="{00000000-0008-0000-0300-00000D010000}"/>
                  </a:ext>
                </a:extLst>
              </xdr:cNvPr>
              <xdr:cNvSpPr/>
            </xdr:nvSpPr>
            <xdr:spPr>
              <a:xfrm>
                <a:off x="696000" y="3428999"/>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책상</a:t>
                </a:r>
              </a:p>
            </xdr:txBody>
          </xdr:sp>
          <xdr:sp macro="" textlink="">
            <xdr:nvSpPr>
              <xdr:cNvPr id="270" name="직사각형 269">
                <a:extLst>
                  <a:ext uri="{FF2B5EF4-FFF2-40B4-BE49-F238E27FC236}">
                    <a16:creationId xmlns:a16="http://schemas.microsoft.com/office/drawing/2014/main" id="{00000000-0008-0000-0300-00000E010000}"/>
                  </a:ext>
                </a:extLst>
              </xdr:cNvPr>
              <xdr:cNvSpPr/>
            </xdr:nvSpPr>
            <xdr:spPr>
              <a:xfrm>
                <a:off x="1776000" y="3428999"/>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271" name="직사각형 270">
                <a:extLst>
                  <a:ext uri="{FF2B5EF4-FFF2-40B4-BE49-F238E27FC236}">
                    <a16:creationId xmlns:a16="http://schemas.microsoft.com/office/drawing/2014/main" id="{00000000-0008-0000-0300-00000F010000}"/>
                  </a:ext>
                </a:extLst>
              </xdr:cNvPr>
              <xdr:cNvSpPr/>
            </xdr:nvSpPr>
            <xdr:spPr>
              <a:xfrm>
                <a:off x="1790171" y="188997"/>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화분</a:t>
                </a:r>
              </a:p>
            </xdr:txBody>
          </xdr:sp>
          <xdr:sp macro="" textlink="">
            <xdr:nvSpPr>
              <xdr:cNvPr id="272" name="직사각형 271">
                <a:extLst>
                  <a:ext uri="{FF2B5EF4-FFF2-40B4-BE49-F238E27FC236}">
                    <a16:creationId xmlns:a16="http://schemas.microsoft.com/office/drawing/2014/main" id="{00000000-0008-0000-0300-000010010000}"/>
                  </a:ext>
                </a:extLst>
              </xdr:cNvPr>
              <xdr:cNvSpPr/>
            </xdr:nvSpPr>
            <xdr:spPr>
              <a:xfrm>
                <a:off x="7147658" y="1269000"/>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개수대</a:t>
                </a:r>
              </a:p>
            </xdr:txBody>
          </xdr:sp>
          <xdr:sp macro="" textlink="">
            <xdr:nvSpPr>
              <xdr:cNvPr id="273" name="직사각형 272">
                <a:extLst>
                  <a:ext uri="{FF2B5EF4-FFF2-40B4-BE49-F238E27FC236}">
                    <a16:creationId xmlns:a16="http://schemas.microsoft.com/office/drawing/2014/main" id="{00000000-0008-0000-0300-000011010000}"/>
                  </a:ext>
                </a:extLst>
              </xdr:cNvPr>
              <xdr:cNvSpPr/>
            </xdr:nvSpPr>
            <xdr:spPr>
              <a:xfrm>
                <a:off x="2884340" y="188997"/>
                <a:ext cx="3169149"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옷장</a:t>
                </a:r>
              </a:p>
            </xdr:txBody>
          </xdr:sp>
          <xdr:sp macro="" textlink="">
            <xdr:nvSpPr>
              <xdr:cNvPr id="274" name="직사각형 273">
                <a:extLst>
                  <a:ext uri="{FF2B5EF4-FFF2-40B4-BE49-F238E27FC236}">
                    <a16:creationId xmlns:a16="http://schemas.microsoft.com/office/drawing/2014/main" id="{00000000-0008-0000-0300-000012010000}"/>
                  </a:ext>
                </a:extLst>
              </xdr:cNvPr>
              <xdr:cNvSpPr/>
            </xdr:nvSpPr>
            <xdr:spPr>
              <a:xfrm>
                <a:off x="2856000" y="4508997"/>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서랍장</a:t>
                </a:r>
              </a:p>
            </xdr:txBody>
          </xdr:sp>
          <xdr:sp macro="" textlink="">
            <xdr:nvSpPr>
              <xdr:cNvPr id="275" name="직사각형 274">
                <a:extLst>
                  <a:ext uri="{FF2B5EF4-FFF2-40B4-BE49-F238E27FC236}">
                    <a16:creationId xmlns:a16="http://schemas.microsoft.com/office/drawing/2014/main" id="{00000000-0008-0000-0300-000013010000}"/>
                  </a:ext>
                </a:extLst>
              </xdr:cNvPr>
              <xdr:cNvSpPr/>
            </xdr:nvSpPr>
            <xdr:spPr>
              <a:xfrm>
                <a:off x="710169" y="188997"/>
                <a:ext cx="1080000" cy="1080000"/>
              </a:xfrm>
              <a:prstGeom prst="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화분</a:t>
                </a:r>
              </a:p>
            </xdr:txBody>
          </xdr:sp>
          <xdr:sp macro="" textlink="">
            <xdr:nvSpPr>
              <xdr:cNvPr id="276" name="직사각형 275">
                <a:extLst>
                  <a:ext uri="{FF2B5EF4-FFF2-40B4-BE49-F238E27FC236}">
                    <a16:creationId xmlns:a16="http://schemas.microsoft.com/office/drawing/2014/main" id="{00000000-0008-0000-0300-000014010000}"/>
                  </a:ext>
                </a:extLst>
              </xdr:cNvPr>
              <xdr:cNvSpPr/>
            </xdr:nvSpPr>
            <xdr:spPr>
              <a:xfrm>
                <a:off x="4987658" y="3428996"/>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277" name="직사각형 276">
                <a:extLst>
                  <a:ext uri="{FF2B5EF4-FFF2-40B4-BE49-F238E27FC236}">
                    <a16:creationId xmlns:a16="http://schemas.microsoft.com/office/drawing/2014/main" id="{00000000-0008-0000-0300-000015010000}"/>
                  </a:ext>
                </a:extLst>
              </xdr:cNvPr>
              <xdr:cNvSpPr/>
            </xdr:nvSpPr>
            <xdr:spPr>
              <a:xfrm>
                <a:off x="6067658" y="3428996"/>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식탁</a:t>
                </a:r>
              </a:p>
            </xdr:txBody>
          </xdr:sp>
        </xdr:grpSp>
      </xdr:grpSp>
      <xdr:grpSp>
        <xdr:nvGrpSpPr>
          <xdr:cNvPr id="141" name="그룹 140">
            <a:extLst>
              <a:ext uri="{FF2B5EF4-FFF2-40B4-BE49-F238E27FC236}">
                <a16:creationId xmlns:a16="http://schemas.microsoft.com/office/drawing/2014/main" id="{00000000-0008-0000-0300-00008D000000}"/>
              </a:ext>
            </a:extLst>
          </xdr:cNvPr>
          <xdr:cNvGrpSpPr/>
        </xdr:nvGrpSpPr>
        <xdr:grpSpPr>
          <a:xfrm flipH="1">
            <a:off x="36279310" y="12561060"/>
            <a:ext cx="10800000" cy="6480000"/>
            <a:chOff x="696000" y="189000"/>
            <a:chExt cx="10800000" cy="6480000"/>
          </a:xfrm>
        </xdr:grpSpPr>
        <xdr:sp macro="" textlink="">
          <xdr:nvSpPr>
            <xdr:cNvPr id="229" name="직사각형 228">
              <a:extLst>
                <a:ext uri="{FF2B5EF4-FFF2-40B4-BE49-F238E27FC236}">
                  <a16:creationId xmlns:a16="http://schemas.microsoft.com/office/drawing/2014/main" id="{00000000-0008-0000-0300-0000E5000000}"/>
                </a:ext>
              </a:extLst>
            </xdr:cNvPr>
            <xdr:cNvSpPr/>
          </xdr:nvSpPr>
          <xdr:spPr>
            <a:xfrm>
              <a:off x="696000" y="189000"/>
              <a:ext cx="10800000" cy="648000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xdr:txBody>
        </xdr:sp>
        <xdr:grpSp>
          <xdr:nvGrpSpPr>
            <xdr:cNvPr id="230" name="그룹 229">
              <a:extLst>
                <a:ext uri="{FF2B5EF4-FFF2-40B4-BE49-F238E27FC236}">
                  <a16:creationId xmlns:a16="http://schemas.microsoft.com/office/drawing/2014/main" id="{00000000-0008-0000-0300-0000E6000000}"/>
                </a:ext>
              </a:extLst>
            </xdr:cNvPr>
            <xdr:cNvGrpSpPr/>
          </xdr:nvGrpSpPr>
          <xdr:grpSpPr>
            <a:xfrm>
              <a:off x="1775999" y="728994"/>
              <a:ext cx="8640002" cy="5400013"/>
              <a:chOff x="695999" y="188987"/>
              <a:chExt cx="8640002" cy="5400013"/>
            </a:xfrm>
          </xdr:grpSpPr>
          <xdr:sp macro="" textlink="">
            <xdr:nvSpPr>
              <xdr:cNvPr id="231" name="직사각형 230">
                <a:extLst>
                  <a:ext uri="{FF2B5EF4-FFF2-40B4-BE49-F238E27FC236}">
                    <a16:creationId xmlns:a16="http://schemas.microsoft.com/office/drawing/2014/main" id="{00000000-0008-0000-0300-0000E7000000}"/>
                  </a:ext>
                </a:extLst>
              </xdr:cNvPr>
              <xdr:cNvSpPr/>
            </xdr:nvSpPr>
            <xdr:spPr>
              <a:xfrm>
                <a:off x="696001" y="189000"/>
                <a:ext cx="8640000" cy="5400000"/>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거실</a:t>
                </a:r>
              </a:p>
            </xdr:txBody>
          </xdr:sp>
          <xdr:sp macro="" textlink="">
            <xdr:nvSpPr>
              <xdr:cNvPr id="232" name="직사각형 231">
                <a:extLst>
                  <a:ext uri="{FF2B5EF4-FFF2-40B4-BE49-F238E27FC236}">
                    <a16:creationId xmlns:a16="http://schemas.microsoft.com/office/drawing/2014/main" id="{00000000-0008-0000-0300-0000E8000000}"/>
                  </a:ext>
                </a:extLst>
              </xdr:cNvPr>
              <xdr:cNvSpPr/>
            </xdr:nvSpPr>
            <xdr:spPr>
              <a:xfrm>
                <a:off x="7175999" y="2348992"/>
                <a:ext cx="2160000" cy="2160000"/>
              </a:xfrm>
              <a:prstGeom prst="rect">
                <a:avLst/>
              </a:prstGeom>
              <a:solidFill>
                <a:schemeClr val="accent3">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ko-KR" altLang="en-US" sz="2000" b="1">
                    <a:solidFill>
                      <a:schemeClr val="tx1"/>
                    </a:solidFill>
                  </a:rPr>
                  <a:t>          </a:t>
                </a:r>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pPr algn="ctr"/>
                <a:r>
                  <a:rPr lang="ko-KR" altLang="en-US" sz="2000" b="1">
                    <a:solidFill>
                      <a:schemeClr val="tx1"/>
                    </a:solidFill>
                  </a:rPr>
                  <a:t> 현관</a:t>
                </a: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ko-KR" altLang="en-US" sz="2000" b="1">
                  <a:solidFill>
                    <a:schemeClr val="tx1"/>
                  </a:solidFill>
                </a:endParaRPr>
              </a:p>
            </xdr:txBody>
          </xdr:sp>
          <xdr:sp macro="" textlink="">
            <xdr:nvSpPr>
              <xdr:cNvPr id="233" name="직사각형 232">
                <a:extLst>
                  <a:ext uri="{FF2B5EF4-FFF2-40B4-BE49-F238E27FC236}">
                    <a16:creationId xmlns:a16="http://schemas.microsoft.com/office/drawing/2014/main" id="{00000000-0008-0000-0300-0000E9000000}"/>
                  </a:ext>
                </a:extLst>
              </xdr:cNvPr>
              <xdr:cNvSpPr/>
            </xdr:nvSpPr>
            <xdr:spPr>
              <a:xfrm>
                <a:off x="696001" y="188987"/>
                <a:ext cx="2160000" cy="216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보일러실</a:t>
                </a:r>
              </a:p>
            </xdr:txBody>
          </xdr:sp>
          <xdr:sp macro="" textlink="">
            <xdr:nvSpPr>
              <xdr:cNvPr id="234" name="직사각형 233">
                <a:extLst>
                  <a:ext uri="{FF2B5EF4-FFF2-40B4-BE49-F238E27FC236}">
                    <a16:creationId xmlns:a16="http://schemas.microsoft.com/office/drawing/2014/main" id="{00000000-0008-0000-0300-0000EA000000}"/>
                  </a:ext>
                </a:extLst>
              </xdr:cNvPr>
              <xdr:cNvSpPr/>
            </xdr:nvSpPr>
            <xdr:spPr>
              <a:xfrm>
                <a:off x="7175999" y="4508983"/>
                <a:ext cx="216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신발장</a:t>
                </a:r>
              </a:p>
            </xdr:txBody>
          </xdr:sp>
          <xdr:sp macro="" textlink="">
            <xdr:nvSpPr>
              <xdr:cNvPr id="235" name="직사각형 234">
                <a:extLst>
                  <a:ext uri="{FF2B5EF4-FFF2-40B4-BE49-F238E27FC236}">
                    <a16:creationId xmlns:a16="http://schemas.microsoft.com/office/drawing/2014/main" id="{00000000-0008-0000-0300-0000EB000000}"/>
                  </a:ext>
                </a:extLst>
              </xdr:cNvPr>
              <xdr:cNvSpPr/>
            </xdr:nvSpPr>
            <xdr:spPr>
              <a:xfrm>
                <a:off x="6096001" y="188992"/>
                <a:ext cx="3240000" cy="21600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r>
                  <a:rPr lang="ko-KR" altLang="en-US" sz="2000" b="1">
                    <a:solidFill>
                      <a:schemeClr val="tx1"/>
                    </a:solidFill>
                  </a:rPr>
                  <a:t>화장실</a:t>
                </a:r>
              </a:p>
            </xdr:txBody>
          </xdr:sp>
          <xdr:sp macro="" textlink="">
            <xdr:nvSpPr>
              <xdr:cNvPr id="236" name="직사각형 235">
                <a:extLst>
                  <a:ext uri="{FF2B5EF4-FFF2-40B4-BE49-F238E27FC236}">
                    <a16:creationId xmlns:a16="http://schemas.microsoft.com/office/drawing/2014/main" id="{00000000-0008-0000-0300-0000EC000000}"/>
                  </a:ext>
                </a:extLst>
              </xdr:cNvPr>
              <xdr:cNvSpPr/>
            </xdr:nvSpPr>
            <xdr:spPr>
              <a:xfrm>
                <a:off x="8256001" y="2348992"/>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sp macro="" textlink="">
            <xdr:nvSpPr>
              <xdr:cNvPr id="237" name="직사각형 236">
                <a:extLst>
                  <a:ext uri="{FF2B5EF4-FFF2-40B4-BE49-F238E27FC236}">
                    <a16:creationId xmlns:a16="http://schemas.microsoft.com/office/drawing/2014/main" id="{00000000-0008-0000-0300-0000ED000000}"/>
                  </a:ext>
                </a:extLst>
              </xdr:cNvPr>
              <xdr:cNvSpPr/>
            </xdr:nvSpPr>
            <xdr:spPr>
              <a:xfrm>
                <a:off x="7176001" y="188992"/>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세면대</a:t>
                </a:r>
              </a:p>
            </xdr:txBody>
          </xdr:sp>
          <xdr:sp macro="" textlink="">
            <xdr:nvSpPr>
              <xdr:cNvPr id="238" name="직사각형 237">
                <a:extLst>
                  <a:ext uri="{FF2B5EF4-FFF2-40B4-BE49-F238E27FC236}">
                    <a16:creationId xmlns:a16="http://schemas.microsoft.com/office/drawing/2014/main" id="{00000000-0008-0000-0300-0000EE000000}"/>
                  </a:ext>
                </a:extLst>
              </xdr:cNvPr>
              <xdr:cNvSpPr/>
            </xdr:nvSpPr>
            <xdr:spPr>
              <a:xfrm>
                <a:off x="8256001" y="188992"/>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샤워실</a:t>
                </a:r>
              </a:p>
            </xdr:txBody>
          </xdr:sp>
          <xdr:sp macro="" textlink="">
            <xdr:nvSpPr>
              <xdr:cNvPr id="239" name="직사각형 238">
                <a:extLst>
                  <a:ext uri="{FF2B5EF4-FFF2-40B4-BE49-F238E27FC236}">
                    <a16:creationId xmlns:a16="http://schemas.microsoft.com/office/drawing/2014/main" id="{00000000-0008-0000-0300-0000EF000000}"/>
                  </a:ext>
                </a:extLst>
              </xdr:cNvPr>
              <xdr:cNvSpPr/>
            </xdr:nvSpPr>
            <xdr:spPr>
              <a:xfrm>
                <a:off x="6096001" y="188992"/>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변기</a:t>
                </a:r>
              </a:p>
            </xdr:txBody>
          </xdr:sp>
          <xdr:sp macro="" textlink="">
            <xdr:nvSpPr>
              <xdr:cNvPr id="240" name="직사각형 239">
                <a:extLst>
                  <a:ext uri="{FF2B5EF4-FFF2-40B4-BE49-F238E27FC236}">
                    <a16:creationId xmlns:a16="http://schemas.microsoft.com/office/drawing/2014/main" id="{00000000-0008-0000-0300-0000F0000000}"/>
                  </a:ext>
                </a:extLst>
              </xdr:cNvPr>
              <xdr:cNvSpPr/>
            </xdr:nvSpPr>
            <xdr:spPr>
              <a:xfrm>
                <a:off x="5001830" y="188992"/>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가스</a:t>
                </a:r>
                <a:endParaRPr lang="en-US" altLang="ko-KR" sz="2000" b="1">
                  <a:solidFill>
                    <a:schemeClr val="tx1"/>
                  </a:solidFill>
                </a:endParaRPr>
              </a:p>
              <a:p>
                <a:pPr algn="ctr"/>
                <a:r>
                  <a:rPr lang="ko-KR" altLang="en-US" sz="2000" b="1">
                    <a:solidFill>
                      <a:schemeClr val="tx1"/>
                    </a:solidFill>
                  </a:rPr>
                  <a:t>레인지</a:t>
                </a:r>
              </a:p>
            </xdr:txBody>
          </xdr:sp>
          <xdr:sp macro="" textlink="">
            <xdr:nvSpPr>
              <xdr:cNvPr id="241" name="직사각형 240">
                <a:extLst>
                  <a:ext uri="{FF2B5EF4-FFF2-40B4-BE49-F238E27FC236}">
                    <a16:creationId xmlns:a16="http://schemas.microsoft.com/office/drawing/2014/main" id="{00000000-0008-0000-0300-0000F1000000}"/>
                  </a:ext>
                </a:extLst>
              </xdr:cNvPr>
              <xdr:cNvSpPr/>
            </xdr:nvSpPr>
            <xdr:spPr>
              <a:xfrm>
                <a:off x="696001" y="4504809"/>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2000" b="1">
                    <a:solidFill>
                      <a:schemeClr val="tx1"/>
                    </a:solidFill>
                  </a:rPr>
                  <a:t>TV</a:t>
                </a:r>
                <a:endParaRPr lang="ko-KR" altLang="en-US" sz="2000" b="1">
                  <a:solidFill>
                    <a:schemeClr val="tx1"/>
                  </a:solidFill>
                </a:endParaRPr>
              </a:p>
            </xdr:txBody>
          </xdr:sp>
          <xdr:sp macro="" textlink="">
            <xdr:nvSpPr>
              <xdr:cNvPr id="242" name="직사각형 241">
                <a:extLst>
                  <a:ext uri="{FF2B5EF4-FFF2-40B4-BE49-F238E27FC236}">
                    <a16:creationId xmlns:a16="http://schemas.microsoft.com/office/drawing/2014/main" id="{00000000-0008-0000-0300-0000F2000000}"/>
                  </a:ext>
                </a:extLst>
              </xdr:cNvPr>
              <xdr:cNvSpPr/>
            </xdr:nvSpPr>
            <xdr:spPr>
              <a:xfrm>
                <a:off x="1776001" y="4504808"/>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소파</a:t>
                </a:r>
              </a:p>
            </xdr:txBody>
          </xdr:sp>
          <xdr:sp macro="" textlink="">
            <xdr:nvSpPr>
              <xdr:cNvPr id="243" name="직사각형 242">
                <a:extLst>
                  <a:ext uri="{FF2B5EF4-FFF2-40B4-BE49-F238E27FC236}">
                    <a16:creationId xmlns:a16="http://schemas.microsoft.com/office/drawing/2014/main" id="{00000000-0008-0000-0300-0000F3000000}"/>
                  </a:ext>
                </a:extLst>
              </xdr:cNvPr>
              <xdr:cNvSpPr/>
            </xdr:nvSpPr>
            <xdr:spPr>
              <a:xfrm>
                <a:off x="695999" y="2348982"/>
                <a:ext cx="216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침대</a:t>
                </a:r>
              </a:p>
            </xdr:txBody>
          </xdr:sp>
          <xdr:sp macro="" textlink="">
            <xdr:nvSpPr>
              <xdr:cNvPr id="244" name="직사각형 243">
                <a:extLst>
                  <a:ext uri="{FF2B5EF4-FFF2-40B4-BE49-F238E27FC236}">
                    <a16:creationId xmlns:a16="http://schemas.microsoft.com/office/drawing/2014/main" id="{00000000-0008-0000-0300-0000F4000000}"/>
                  </a:ext>
                </a:extLst>
              </xdr:cNvPr>
              <xdr:cNvSpPr/>
            </xdr:nvSpPr>
            <xdr:spPr>
              <a:xfrm>
                <a:off x="2856000" y="193155"/>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책상</a:t>
                </a:r>
              </a:p>
            </xdr:txBody>
          </xdr:sp>
          <xdr:sp macro="" textlink="">
            <xdr:nvSpPr>
              <xdr:cNvPr id="245" name="직사각형 244">
                <a:extLst>
                  <a:ext uri="{FF2B5EF4-FFF2-40B4-BE49-F238E27FC236}">
                    <a16:creationId xmlns:a16="http://schemas.microsoft.com/office/drawing/2014/main" id="{00000000-0008-0000-0300-0000F5000000}"/>
                  </a:ext>
                </a:extLst>
              </xdr:cNvPr>
              <xdr:cNvSpPr/>
            </xdr:nvSpPr>
            <xdr:spPr>
              <a:xfrm>
                <a:off x="3935681" y="3433155"/>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246" name="직사각형 245">
                <a:extLst>
                  <a:ext uri="{FF2B5EF4-FFF2-40B4-BE49-F238E27FC236}">
                    <a16:creationId xmlns:a16="http://schemas.microsoft.com/office/drawing/2014/main" id="{00000000-0008-0000-0300-0000F6000000}"/>
                  </a:ext>
                </a:extLst>
              </xdr:cNvPr>
              <xdr:cNvSpPr/>
            </xdr:nvSpPr>
            <xdr:spPr>
              <a:xfrm>
                <a:off x="4987659" y="1268992"/>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개수대</a:t>
                </a:r>
              </a:p>
            </xdr:txBody>
          </xdr:sp>
          <xdr:sp macro="" textlink="">
            <xdr:nvSpPr>
              <xdr:cNvPr id="247" name="직사각형 246">
                <a:extLst>
                  <a:ext uri="{FF2B5EF4-FFF2-40B4-BE49-F238E27FC236}">
                    <a16:creationId xmlns:a16="http://schemas.microsoft.com/office/drawing/2014/main" id="{00000000-0008-0000-0300-0000F7000000}"/>
                  </a:ext>
                </a:extLst>
              </xdr:cNvPr>
              <xdr:cNvSpPr/>
            </xdr:nvSpPr>
            <xdr:spPr>
              <a:xfrm>
                <a:off x="696001" y="3437383"/>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서랍장</a:t>
                </a:r>
              </a:p>
            </xdr:txBody>
          </xdr:sp>
          <xdr:sp macro="" textlink="">
            <xdr:nvSpPr>
              <xdr:cNvPr id="248" name="직사각형 247">
                <a:extLst>
                  <a:ext uri="{FF2B5EF4-FFF2-40B4-BE49-F238E27FC236}">
                    <a16:creationId xmlns:a16="http://schemas.microsoft.com/office/drawing/2014/main" id="{00000000-0008-0000-0300-0000F8000000}"/>
                  </a:ext>
                </a:extLst>
              </xdr:cNvPr>
              <xdr:cNvSpPr/>
            </xdr:nvSpPr>
            <xdr:spPr>
              <a:xfrm>
                <a:off x="2855362" y="1277310"/>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249" name="직사각형 248">
                <a:extLst>
                  <a:ext uri="{FF2B5EF4-FFF2-40B4-BE49-F238E27FC236}">
                    <a16:creationId xmlns:a16="http://schemas.microsoft.com/office/drawing/2014/main" id="{00000000-0008-0000-0300-0000F9000000}"/>
                  </a:ext>
                </a:extLst>
              </xdr:cNvPr>
              <xdr:cNvSpPr/>
            </xdr:nvSpPr>
            <xdr:spPr>
              <a:xfrm>
                <a:off x="3935681" y="4500616"/>
                <a:ext cx="1080000" cy="1080000"/>
              </a:xfrm>
              <a:prstGeom prst="rect">
                <a:avLst/>
              </a:prstGeom>
              <a:solidFill>
                <a:schemeClr val="accent3">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식탁</a:t>
                </a:r>
              </a:p>
            </xdr:txBody>
          </xdr:sp>
          <xdr:sp macro="" textlink="">
            <xdr:nvSpPr>
              <xdr:cNvPr id="250" name="직사각형 249">
                <a:extLst>
                  <a:ext uri="{FF2B5EF4-FFF2-40B4-BE49-F238E27FC236}">
                    <a16:creationId xmlns:a16="http://schemas.microsoft.com/office/drawing/2014/main" id="{00000000-0008-0000-0300-0000FA000000}"/>
                  </a:ext>
                </a:extLst>
              </xdr:cNvPr>
              <xdr:cNvSpPr/>
            </xdr:nvSpPr>
            <xdr:spPr>
              <a:xfrm>
                <a:off x="6095363" y="1268987"/>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sp macro="" textlink="">
            <xdr:nvSpPr>
              <xdr:cNvPr id="251" name="직사각형 250">
                <a:extLst>
                  <a:ext uri="{FF2B5EF4-FFF2-40B4-BE49-F238E27FC236}">
                    <a16:creationId xmlns:a16="http://schemas.microsoft.com/office/drawing/2014/main" id="{00000000-0008-0000-0300-0000FB000000}"/>
                  </a:ext>
                </a:extLst>
              </xdr:cNvPr>
              <xdr:cNvSpPr/>
            </xdr:nvSpPr>
            <xdr:spPr>
              <a:xfrm>
                <a:off x="5015997" y="4504808"/>
                <a:ext cx="216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붙박이장</a:t>
                </a:r>
              </a:p>
            </xdr:txBody>
          </xdr:sp>
        </xdr:grpSp>
      </xdr:grpSp>
      <xdr:grpSp>
        <xdr:nvGrpSpPr>
          <xdr:cNvPr id="142" name="그룹 141">
            <a:extLst>
              <a:ext uri="{FF2B5EF4-FFF2-40B4-BE49-F238E27FC236}">
                <a16:creationId xmlns:a16="http://schemas.microsoft.com/office/drawing/2014/main" id="{00000000-0008-0000-0300-00008E000000}"/>
              </a:ext>
            </a:extLst>
          </xdr:cNvPr>
          <xdr:cNvGrpSpPr/>
        </xdr:nvGrpSpPr>
        <xdr:grpSpPr>
          <a:xfrm flipH="1">
            <a:off x="36279310" y="18572320"/>
            <a:ext cx="10800000" cy="6480000"/>
            <a:chOff x="696000" y="189000"/>
            <a:chExt cx="10800000" cy="6480000"/>
          </a:xfrm>
        </xdr:grpSpPr>
        <xdr:sp macro="" textlink="">
          <xdr:nvSpPr>
            <xdr:cNvPr id="206" name="직사각형 205">
              <a:extLst>
                <a:ext uri="{FF2B5EF4-FFF2-40B4-BE49-F238E27FC236}">
                  <a16:creationId xmlns:a16="http://schemas.microsoft.com/office/drawing/2014/main" id="{00000000-0008-0000-0300-0000CE000000}"/>
                </a:ext>
              </a:extLst>
            </xdr:cNvPr>
            <xdr:cNvSpPr/>
          </xdr:nvSpPr>
          <xdr:spPr>
            <a:xfrm>
              <a:off x="696000" y="189000"/>
              <a:ext cx="10800000" cy="648000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xdr:txBody>
        </xdr:sp>
        <xdr:grpSp>
          <xdr:nvGrpSpPr>
            <xdr:cNvPr id="207" name="그룹 206">
              <a:extLst>
                <a:ext uri="{FF2B5EF4-FFF2-40B4-BE49-F238E27FC236}">
                  <a16:creationId xmlns:a16="http://schemas.microsoft.com/office/drawing/2014/main" id="{00000000-0008-0000-0300-0000CF000000}"/>
                </a:ext>
              </a:extLst>
            </xdr:cNvPr>
            <xdr:cNvGrpSpPr/>
          </xdr:nvGrpSpPr>
          <xdr:grpSpPr>
            <a:xfrm>
              <a:off x="1775999" y="728994"/>
              <a:ext cx="8640002" cy="5400013"/>
              <a:chOff x="695999" y="188987"/>
              <a:chExt cx="8640002" cy="5400013"/>
            </a:xfrm>
          </xdr:grpSpPr>
          <xdr:sp macro="" textlink="">
            <xdr:nvSpPr>
              <xdr:cNvPr id="208" name="직사각형 207">
                <a:extLst>
                  <a:ext uri="{FF2B5EF4-FFF2-40B4-BE49-F238E27FC236}">
                    <a16:creationId xmlns:a16="http://schemas.microsoft.com/office/drawing/2014/main" id="{00000000-0008-0000-0300-0000D0000000}"/>
                  </a:ext>
                </a:extLst>
              </xdr:cNvPr>
              <xdr:cNvSpPr/>
            </xdr:nvSpPr>
            <xdr:spPr>
              <a:xfrm>
                <a:off x="696001" y="189000"/>
                <a:ext cx="8640000" cy="5400000"/>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거실</a:t>
                </a:r>
              </a:p>
            </xdr:txBody>
          </xdr:sp>
          <xdr:sp macro="" textlink="">
            <xdr:nvSpPr>
              <xdr:cNvPr id="209" name="직사각형 208">
                <a:extLst>
                  <a:ext uri="{FF2B5EF4-FFF2-40B4-BE49-F238E27FC236}">
                    <a16:creationId xmlns:a16="http://schemas.microsoft.com/office/drawing/2014/main" id="{00000000-0008-0000-0300-0000D1000000}"/>
                  </a:ext>
                </a:extLst>
              </xdr:cNvPr>
              <xdr:cNvSpPr/>
            </xdr:nvSpPr>
            <xdr:spPr>
              <a:xfrm>
                <a:off x="7175999" y="2348992"/>
                <a:ext cx="2160000" cy="2160000"/>
              </a:xfrm>
              <a:prstGeom prst="rect">
                <a:avLst/>
              </a:prstGeom>
              <a:solidFill>
                <a:schemeClr val="accent3">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ko-KR" altLang="en-US" sz="2000" b="1">
                    <a:solidFill>
                      <a:schemeClr val="tx1"/>
                    </a:solidFill>
                  </a:rPr>
                  <a:t>          </a:t>
                </a:r>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pPr algn="ctr"/>
                <a:r>
                  <a:rPr lang="ko-KR" altLang="en-US" sz="2000" b="1">
                    <a:solidFill>
                      <a:schemeClr val="tx1"/>
                    </a:solidFill>
                  </a:rPr>
                  <a:t> 현관</a:t>
                </a: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ko-KR" altLang="en-US" sz="2000" b="1">
                  <a:solidFill>
                    <a:schemeClr val="tx1"/>
                  </a:solidFill>
                </a:endParaRPr>
              </a:p>
            </xdr:txBody>
          </xdr:sp>
          <xdr:sp macro="" textlink="">
            <xdr:nvSpPr>
              <xdr:cNvPr id="210" name="직사각형 209">
                <a:extLst>
                  <a:ext uri="{FF2B5EF4-FFF2-40B4-BE49-F238E27FC236}">
                    <a16:creationId xmlns:a16="http://schemas.microsoft.com/office/drawing/2014/main" id="{00000000-0008-0000-0300-0000D2000000}"/>
                  </a:ext>
                </a:extLst>
              </xdr:cNvPr>
              <xdr:cNvSpPr/>
            </xdr:nvSpPr>
            <xdr:spPr>
              <a:xfrm>
                <a:off x="696001" y="188987"/>
                <a:ext cx="2160000" cy="216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보일러실</a:t>
                </a:r>
              </a:p>
            </xdr:txBody>
          </xdr:sp>
          <xdr:sp macro="" textlink="">
            <xdr:nvSpPr>
              <xdr:cNvPr id="211" name="직사각형 210">
                <a:extLst>
                  <a:ext uri="{FF2B5EF4-FFF2-40B4-BE49-F238E27FC236}">
                    <a16:creationId xmlns:a16="http://schemas.microsoft.com/office/drawing/2014/main" id="{00000000-0008-0000-0300-0000D3000000}"/>
                  </a:ext>
                </a:extLst>
              </xdr:cNvPr>
              <xdr:cNvSpPr/>
            </xdr:nvSpPr>
            <xdr:spPr>
              <a:xfrm>
                <a:off x="7175999" y="4508983"/>
                <a:ext cx="216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신발장</a:t>
                </a:r>
              </a:p>
            </xdr:txBody>
          </xdr:sp>
          <xdr:sp macro="" textlink="">
            <xdr:nvSpPr>
              <xdr:cNvPr id="212" name="직사각형 211">
                <a:extLst>
                  <a:ext uri="{FF2B5EF4-FFF2-40B4-BE49-F238E27FC236}">
                    <a16:creationId xmlns:a16="http://schemas.microsoft.com/office/drawing/2014/main" id="{00000000-0008-0000-0300-0000D4000000}"/>
                  </a:ext>
                </a:extLst>
              </xdr:cNvPr>
              <xdr:cNvSpPr/>
            </xdr:nvSpPr>
            <xdr:spPr>
              <a:xfrm>
                <a:off x="6096001" y="188992"/>
                <a:ext cx="3240000" cy="21600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r>
                  <a:rPr lang="ko-KR" altLang="en-US" sz="2000" b="1">
                    <a:solidFill>
                      <a:schemeClr val="tx1"/>
                    </a:solidFill>
                  </a:rPr>
                  <a:t>화장실</a:t>
                </a:r>
              </a:p>
            </xdr:txBody>
          </xdr:sp>
          <xdr:sp macro="" textlink="">
            <xdr:nvSpPr>
              <xdr:cNvPr id="213" name="직사각형 212">
                <a:extLst>
                  <a:ext uri="{FF2B5EF4-FFF2-40B4-BE49-F238E27FC236}">
                    <a16:creationId xmlns:a16="http://schemas.microsoft.com/office/drawing/2014/main" id="{00000000-0008-0000-0300-0000D5000000}"/>
                  </a:ext>
                </a:extLst>
              </xdr:cNvPr>
              <xdr:cNvSpPr/>
            </xdr:nvSpPr>
            <xdr:spPr>
              <a:xfrm>
                <a:off x="8256001" y="2348992"/>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sp macro="" textlink="">
            <xdr:nvSpPr>
              <xdr:cNvPr id="214" name="직사각형 213">
                <a:extLst>
                  <a:ext uri="{FF2B5EF4-FFF2-40B4-BE49-F238E27FC236}">
                    <a16:creationId xmlns:a16="http://schemas.microsoft.com/office/drawing/2014/main" id="{00000000-0008-0000-0300-0000D6000000}"/>
                  </a:ext>
                </a:extLst>
              </xdr:cNvPr>
              <xdr:cNvSpPr/>
            </xdr:nvSpPr>
            <xdr:spPr>
              <a:xfrm>
                <a:off x="7176001" y="188992"/>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세면대</a:t>
                </a:r>
              </a:p>
            </xdr:txBody>
          </xdr:sp>
          <xdr:sp macro="" textlink="">
            <xdr:nvSpPr>
              <xdr:cNvPr id="215" name="직사각형 214">
                <a:extLst>
                  <a:ext uri="{FF2B5EF4-FFF2-40B4-BE49-F238E27FC236}">
                    <a16:creationId xmlns:a16="http://schemas.microsoft.com/office/drawing/2014/main" id="{00000000-0008-0000-0300-0000D7000000}"/>
                  </a:ext>
                </a:extLst>
              </xdr:cNvPr>
              <xdr:cNvSpPr/>
            </xdr:nvSpPr>
            <xdr:spPr>
              <a:xfrm>
                <a:off x="8256001" y="188992"/>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샤워실</a:t>
                </a:r>
              </a:p>
            </xdr:txBody>
          </xdr:sp>
          <xdr:sp macro="" textlink="">
            <xdr:nvSpPr>
              <xdr:cNvPr id="216" name="직사각형 215">
                <a:extLst>
                  <a:ext uri="{FF2B5EF4-FFF2-40B4-BE49-F238E27FC236}">
                    <a16:creationId xmlns:a16="http://schemas.microsoft.com/office/drawing/2014/main" id="{00000000-0008-0000-0300-0000D8000000}"/>
                  </a:ext>
                </a:extLst>
              </xdr:cNvPr>
              <xdr:cNvSpPr/>
            </xdr:nvSpPr>
            <xdr:spPr>
              <a:xfrm>
                <a:off x="6096001" y="188992"/>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변기</a:t>
                </a:r>
              </a:p>
            </xdr:txBody>
          </xdr:sp>
          <xdr:sp macro="" textlink="">
            <xdr:nvSpPr>
              <xdr:cNvPr id="217" name="직사각형 216">
                <a:extLst>
                  <a:ext uri="{FF2B5EF4-FFF2-40B4-BE49-F238E27FC236}">
                    <a16:creationId xmlns:a16="http://schemas.microsoft.com/office/drawing/2014/main" id="{00000000-0008-0000-0300-0000D9000000}"/>
                  </a:ext>
                </a:extLst>
              </xdr:cNvPr>
              <xdr:cNvSpPr/>
            </xdr:nvSpPr>
            <xdr:spPr>
              <a:xfrm>
                <a:off x="5001830" y="188992"/>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가스</a:t>
                </a:r>
                <a:endParaRPr lang="en-US" altLang="ko-KR" sz="2000" b="1">
                  <a:solidFill>
                    <a:schemeClr val="tx1"/>
                  </a:solidFill>
                </a:endParaRPr>
              </a:p>
              <a:p>
                <a:pPr algn="ctr"/>
                <a:r>
                  <a:rPr lang="ko-KR" altLang="en-US" sz="2000" b="1">
                    <a:solidFill>
                      <a:schemeClr val="tx1"/>
                    </a:solidFill>
                  </a:rPr>
                  <a:t>레인지</a:t>
                </a:r>
              </a:p>
            </xdr:txBody>
          </xdr:sp>
          <xdr:sp macro="" textlink="">
            <xdr:nvSpPr>
              <xdr:cNvPr id="218" name="직사각형 217">
                <a:extLst>
                  <a:ext uri="{FF2B5EF4-FFF2-40B4-BE49-F238E27FC236}">
                    <a16:creationId xmlns:a16="http://schemas.microsoft.com/office/drawing/2014/main" id="{00000000-0008-0000-0300-0000DA000000}"/>
                  </a:ext>
                </a:extLst>
              </xdr:cNvPr>
              <xdr:cNvSpPr/>
            </xdr:nvSpPr>
            <xdr:spPr>
              <a:xfrm>
                <a:off x="696001" y="4504809"/>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2000" b="1">
                    <a:solidFill>
                      <a:schemeClr val="tx1"/>
                    </a:solidFill>
                  </a:rPr>
                  <a:t>TV</a:t>
                </a:r>
                <a:endParaRPr lang="ko-KR" altLang="en-US" sz="2000" b="1">
                  <a:solidFill>
                    <a:schemeClr val="tx1"/>
                  </a:solidFill>
                </a:endParaRPr>
              </a:p>
            </xdr:txBody>
          </xdr:sp>
          <xdr:sp macro="" textlink="">
            <xdr:nvSpPr>
              <xdr:cNvPr id="219" name="직사각형 218">
                <a:extLst>
                  <a:ext uri="{FF2B5EF4-FFF2-40B4-BE49-F238E27FC236}">
                    <a16:creationId xmlns:a16="http://schemas.microsoft.com/office/drawing/2014/main" id="{00000000-0008-0000-0300-0000DB000000}"/>
                  </a:ext>
                </a:extLst>
              </xdr:cNvPr>
              <xdr:cNvSpPr/>
            </xdr:nvSpPr>
            <xdr:spPr>
              <a:xfrm>
                <a:off x="1776001" y="4504808"/>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소파</a:t>
                </a:r>
              </a:p>
            </xdr:txBody>
          </xdr:sp>
          <xdr:sp macro="" textlink="">
            <xdr:nvSpPr>
              <xdr:cNvPr id="220" name="직사각형 219">
                <a:extLst>
                  <a:ext uri="{FF2B5EF4-FFF2-40B4-BE49-F238E27FC236}">
                    <a16:creationId xmlns:a16="http://schemas.microsoft.com/office/drawing/2014/main" id="{00000000-0008-0000-0300-0000DC000000}"/>
                  </a:ext>
                </a:extLst>
              </xdr:cNvPr>
              <xdr:cNvSpPr/>
            </xdr:nvSpPr>
            <xdr:spPr>
              <a:xfrm>
                <a:off x="695999" y="2348982"/>
                <a:ext cx="216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침대</a:t>
                </a:r>
              </a:p>
            </xdr:txBody>
          </xdr:sp>
          <xdr:sp macro="" textlink="">
            <xdr:nvSpPr>
              <xdr:cNvPr id="221" name="직사각형 220">
                <a:extLst>
                  <a:ext uri="{FF2B5EF4-FFF2-40B4-BE49-F238E27FC236}">
                    <a16:creationId xmlns:a16="http://schemas.microsoft.com/office/drawing/2014/main" id="{00000000-0008-0000-0300-0000DD000000}"/>
                  </a:ext>
                </a:extLst>
              </xdr:cNvPr>
              <xdr:cNvSpPr/>
            </xdr:nvSpPr>
            <xdr:spPr>
              <a:xfrm>
                <a:off x="2856000" y="193155"/>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책상</a:t>
                </a:r>
              </a:p>
            </xdr:txBody>
          </xdr:sp>
          <xdr:sp macro="" textlink="">
            <xdr:nvSpPr>
              <xdr:cNvPr id="222" name="직사각형 221">
                <a:extLst>
                  <a:ext uri="{FF2B5EF4-FFF2-40B4-BE49-F238E27FC236}">
                    <a16:creationId xmlns:a16="http://schemas.microsoft.com/office/drawing/2014/main" id="{00000000-0008-0000-0300-0000DE000000}"/>
                  </a:ext>
                </a:extLst>
              </xdr:cNvPr>
              <xdr:cNvSpPr/>
            </xdr:nvSpPr>
            <xdr:spPr>
              <a:xfrm>
                <a:off x="3935681" y="3433155"/>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223" name="직사각형 222">
                <a:extLst>
                  <a:ext uri="{FF2B5EF4-FFF2-40B4-BE49-F238E27FC236}">
                    <a16:creationId xmlns:a16="http://schemas.microsoft.com/office/drawing/2014/main" id="{00000000-0008-0000-0300-0000DF000000}"/>
                  </a:ext>
                </a:extLst>
              </xdr:cNvPr>
              <xdr:cNvSpPr/>
            </xdr:nvSpPr>
            <xdr:spPr>
              <a:xfrm>
                <a:off x="4987659" y="1268992"/>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개수대</a:t>
                </a:r>
              </a:p>
            </xdr:txBody>
          </xdr:sp>
          <xdr:sp macro="" textlink="">
            <xdr:nvSpPr>
              <xdr:cNvPr id="224" name="직사각형 223">
                <a:extLst>
                  <a:ext uri="{FF2B5EF4-FFF2-40B4-BE49-F238E27FC236}">
                    <a16:creationId xmlns:a16="http://schemas.microsoft.com/office/drawing/2014/main" id="{00000000-0008-0000-0300-0000E0000000}"/>
                  </a:ext>
                </a:extLst>
              </xdr:cNvPr>
              <xdr:cNvSpPr/>
            </xdr:nvSpPr>
            <xdr:spPr>
              <a:xfrm>
                <a:off x="696001" y="3437383"/>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서랍장</a:t>
                </a:r>
              </a:p>
            </xdr:txBody>
          </xdr:sp>
          <xdr:sp macro="" textlink="">
            <xdr:nvSpPr>
              <xdr:cNvPr id="225" name="직사각형 224">
                <a:extLst>
                  <a:ext uri="{FF2B5EF4-FFF2-40B4-BE49-F238E27FC236}">
                    <a16:creationId xmlns:a16="http://schemas.microsoft.com/office/drawing/2014/main" id="{00000000-0008-0000-0300-0000E1000000}"/>
                  </a:ext>
                </a:extLst>
              </xdr:cNvPr>
              <xdr:cNvSpPr/>
            </xdr:nvSpPr>
            <xdr:spPr>
              <a:xfrm>
                <a:off x="2855362" y="1277310"/>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226" name="직사각형 225">
                <a:extLst>
                  <a:ext uri="{FF2B5EF4-FFF2-40B4-BE49-F238E27FC236}">
                    <a16:creationId xmlns:a16="http://schemas.microsoft.com/office/drawing/2014/main" id="{00000000-0008-0000-0300-0000E2000000}"/>
                  </a:ext>
                </a:extLst>
              </xdr:cNvPr>
              <xdr:cNvSpPr/>
            </xdr:nvSpPr>
            <xdr:spPr>
              <a:xfrm>
                <a:off x="3935681" y="4500616"/>
                <a:ext cx="1080000" cy="1080000"/>
              </a:xfrm>
              <a:prstGeom prst="rect">
                <a:avLst/>
              </a:prstGeom>
              <a:solidFill>
                <a:schemeClr val="accent3">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식탁</a:t>
                </a:r>
              </a:p>
            </xdr:txBody>
          </xdr:sp>
          <xdr:sp macro="" textlink="">
            <xdr:nvSpPr>
              <xdr:cNvPr id="227" name="직사각형 226">
                <a:extLst>
                  <a:ext uri="{FF2B5EF4-FFF2-40B4-BE49-F238E27FC236}">
                    <a16:creationId xmlns:a16="http://schemas.microsoft.com/office/drawing/2014/main" id="{00000000-0008-0000-0300-0000E3000000}"/>
                  </a:ext>
                </a:extLst>
              </xdr:cNvPr>
              <xdr:cNvSpPr/>
            </xdr:nvSpPr>
            <xdr:spPr>
              <a:xfrm>
                <a:off x="6095363" y="1268987"/>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sp macro="" textlink="">
            <xdr:nvSpPr>
              <xdr:cNvPr id="228" name="직사각형 227">
                <a:extLst>
                  <a:ext uri="{FF2B5EF4-FFF2-40B4-BE49-F238E27FC236}">
                    <a16:creationId xmlns:a16="http://schemas.microsoft.com/office/drawing/2014/main" id="{00000000-0008-0000-0300-0000E4000000}"/>
                  </a:ext>
                </a:extLst>
              </xdr:cNvPr>
              <xdr:cNvSpPr/>
            </xdr:nvSpPr>
            <xdr:spPr>
              <a:xfrm>
                <a:off x="5015997" y="4504808"/>
                <a:ext cx="216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붙박이장</a:t>
                </a:r>
              </a:p>
            </xdr:txBody>
          </xdr:sp>
        </xdr:grpSp>
      </xdr:grpSp>
      <xdr:grpSp>
        <xdr:nvGrpSpPr>
          <xdr:cNvPr id="143" name="그룹 142">
            <a:extLst>
              <a:ext uri="{FF2B5EF4-FFF2-40B4-BE49-F238E27FC236}">
                <a16:creationId xmlns:a16="http://schemas.microsoft.com/office/drawing/2014/main" id="{00000000-0008-0000-0300-00008F000000}"/>
              </a:ext>
            </a:extLst>
          </xdr:cNvPr>
          <xdr:cNvGrpSpPr/>
        </xdr:nvGrpSpPr>
        <xdr:grpSpPr>
          <a:xfrm flipH="1">
            <a:off x="36279310" y="24523982"/>
            <a:ext cx="10800000" cy="6480000"/>
            <a:chOff x="696000" y="189000"/>
            <a:chExt cx="10800000" cy="6480000"/>
          </a:xfrm>
        </xdr:grpSpPr>
        <xdr:sp macro="" textlink="">
          <xdr:nvSpPr>
            <xdr:cNvPr id="183" name="직사각형 182">
              <a:extLst>
                <a:ext uri="{FF2B5EF4-FFF2-40B4-BE49-F238E27FC236}">
                  <a16:creationId xmlns:a16="http://schemas.microsoft.com/office/drawing/2014/main" id="{00000000-0008-0000-0300-0000B7000000}"/>
                </a:ext>
              </a:extLst>
            </xdr:cNvPr>
            <xdr:cNvSpPr/>
          </xdr:nvSpPr>
          <xdr:spPr>
            <a:xfrm>
              <a:off x="696000" y="189000"/>
              <a:ext cx="10800000" cy="648000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xdr:txBody>
        </xdr:sp>
        <xdr:grpSp>
          <xdr:nvGrpSpPr>
            <xdr:cNvPr id="184" name="그룹 183">
              <a:extLst>
                <a:ext uri="{FF2B5EF4-FFF2-40B4-BE49-F238E27FC236}">
                  <a16:creationId xmlns:a16="http://schemas.microsoft.com/office/drawing/2014/main" id="{00000000-0008-0000-0300-0000B8000000}"/>
                </a:ext>
              </a:extLst>
            </xdr:cNvPr>
            <xdr:cNvGrpSpPr/>
          </xdr:nvGrpSpPr>
          <xdr:grpSpPr>
            <a:xfrm>
              <a:off x="1775999" y="728994"/>
              <a:ext cx="8640002" cy="5400013"/>
              <a:chOff x="695999" y="188987"/>
              <a:chExt cx="8640002" cy="5400013"/>
            </a:xfrm>
          </xdr:grpSpPr>
          <xdr:sp macro="" textlink="">
            <xdr:nvSpPr>
              <xdr:cNvPr id="185" name="직사각형 184">
                <a:extLst>
                  <a:ext uri="{FF2B5EF4-FFF2-40B4-BE49-F238E27FC236}">
                    <a16:creationId xmlns:a16="http://schemas.microsoft.com/office/drawing/2014/main" id="{00000000-0008-0000-0300-0000B9000000}"/>
                  </a:ext>
                </a:extLst>
              </xdr:cNvPr>
              <xdr:cNvSpPr/>
            </xdr:nvSpPr>
            <xdr:spPr>
              <a:xfrm>
                <a:off x="696001" y="189000"/>
                <a:ext cx="8640000" cy="5400000"/>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거실</a:t>
                </a:r>
              </a:p>
            </xdr:txBody>
          </xdr:sp>
          <xdr:sp macro="" textlink="">
            <xdr:nvSpPr>
              <xdr:cNvPr id="186" name="직사각형 185">
                <a:extLst>
                  <a:ext uri="{FF2B5EF4-FFF2-40B4-BE49-F238E27FC236}">
                    <a16:creationId xmlns:a16="http://schemas.microsoft.com/office/drawing/2014/main" id="{00000000-0008-0000-0300-0000BA000000}"/>
                  </a:ext>
                </a:extLst>
              </xdr:cNvPr>
              <xdr:cNvSpPr/>
            </xdr:nvSpPr>
            <xdr:spPr>
              <a:xfrm>
                <a:off x="7175999" y="2348992"/>
                <a:ext cx="2160000" cy="2160000"/>
              </a:xfrm>
              <a:prstGeom prst="rect">
                <a:avLst/>
              </a:prstGeom>
              <a:solidFill>
                <a:schemeClr val="accent3">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ko-KR" altLang="en-US" sz="2000" b="1">
                    <a:solidFill>
                      <a:schemeClr val="tx1"/>
                    </a:solidFill>
                  </a:rPr>
                  <a:t>          </a:t>
                </a:r>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endParaRPr lang="en-US" altLang="ko-KR" sz="2000" b="1">
                  <a:solidFill>
                    <a:schemeClr val="tx1"/>
                  </a:solidFill>
                </a:endParaRPr>
              </a:p>
              <a:p>
                <a:pPr algn="ctr"/>
                <a:r>
                  <a:rPr lang="ko-KR" altLang="en-US" sz="2000" b="1">
                    <a:solidFill>
                      <a:schemeClr val="tx1"/>
                    </a:solidFill>
                  </a:rPr>
                  <a:t> 현관</a:t>
                </a: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ko-KR" altLang="en-US" sz="2000" b="1">
                  <a:solidFill>
                    <a:schemeClr val="tx1"/>
                  </a:solidFill>
                </a:endParaRPr>
              </a:p>
            </xdr:txBody>
          </xdr:sp>
          <xdr:sp macro="" textlink="">
            <xdr:nvSpPr>
              <xdr:cNvPr id="187" name="직사각형 186">
                <a:extLst>
                  <a:ext uri="{FF2B5EF4-FFF2-40B4-BE49-F238E27FC236}">
                    <a16:creationId xmlns:a16="http://schemas.microsoft.com/office/drawing/2014/main" id="{00000000-0008-0000-0300-0000BB000000}"/>
                  </a:ext>
                </a:extLst>
              </xdr:cNvPr>
              <xdr:cNvSpPr/>
            </xdr:nvSpPr>
            <xdr:spPr>
              <a:xfrm>
                <a:off x="696001" y="188987"/>
                <a:ext cx="2160000" cy="216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보일러실</a:t>
                </a:r>
              </a:p>
            </xdr:txBody>
          </xdr:sp>
          <xdr:sp macro="" textlink="">
            <xdr:nvSpPr>
              <xdr:cNvPr id="188" name="직사각형 187">
                <a:extLst>
                  <a:ext uri="{FF2B5EF4-FFF2-40B4-BE49-F238E27FC236}">
                    <a16:creationId xmlns:a16="http://schemas.microsoft.com/office/drawing/2014/main" id="{00000000-0008-0000-0300-0000BC000000}"/>
                  </a:ext>
                </a:extLst>
              </xdr:cNvPr>
              <xdr:cNvSpPr/>
            </xdr:nvSpPr>
            <xdr:spPr>
              <a:xfrm>
                <a:off x="7175999" y="4508983"/>
                <a:ext cx="216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신발장</a:t>
                </a:r>
              </a:p>
            </xdr:txBody>
          </xdr:sp>
          <xdr:sp macro="" textlink="">
            <xdr:nvSpPr>
              <xdr:cNvPr id="189" name="직사각형 188">
                <a:extLst>
                  <a:ext uri="{FF2B5EF4-FFF2-40B4-BE49-F238E27FC236}">
                    <a16:creationId xmlns:a16="http://schemas.microsoft.com/office/drawing/2014/main" id="{00000000-0008-0000-0300-0000BD000000}"/>
                  </a:ext>
                </a:extLst>
              </xdr:cNvPr>
              <xdr:cNvSpPr/>
            </xdr:nvSpPr>
            <xdr:spPr>
              <a:xfrm>
                <a:off x="6096001" y="188992"/>
                <a:ext cx="3240000" cy="21600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r>
                  <a:rPr lang="ko-KR" altLang="en-US" sz="2000" b="1">
                    <a:solidFill>
                      <a:schemeClr val="tx1"/>
                    </a:solidFill>
                  </a:rPr>
                  <a:t>화장실</a:t>
                </a:r>
              </a:p>
            </xdr:txBody>
          </xdr:sp>
          <xdr:sp macro="" textlink="">
            <xdr:nvSpPr>
              <xdr:cNvPr id="190" name="직사각형 189">
                <a:extLst>
                  <a:ext uri="{FF2B5EF4-FFF2-40B4-BE49-F238E27FC236}">
                    <a16:creationId xmlns:a16="http://schemas.microsoft.com/office/drawing/2014/main" id="{00000000-0008-0000-0300-0000BE000000}"/>
                  </a:ext>
                </a:extLst>
              </xdr:cNvPr>
              <xdr:cNvSpPr/>
            </xdr:nvSpPr>
            <xdr:spPr>
              <a:xfrm>
                <a:off x="8256001" y="2348992"/>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sp macro="" textlink="">
            <xdr:nvSpPr>
              <xdr:cNvPr id="191" name="직사각형 190">
                <a:extLst>
                  <a:ext uri="{FF2B5EF4-FFF2-40B4-BE49-F238E27FC236}">
                    <a16:creationId xmlns:a16="http://schemas.microsoft.com/office/drawing/2014/main" id="{00000000-0008-0000-0300-0000BF000000}"/>
                  </a:ext>
                </a:extLst>
              </xdr:cNvPr>
              <xdr:cNvSpPr/>
            </xdr:nvSpPr>
            <xdr:spPr>
              <a:xfrm>
                <a:off x="7176001" y="188992"/>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세면대</a:t>
                </a:r>
              </a:p>
            </xdr:txBody>
          </xdr:sp>
          <xdr:sp macro="" textlink="">
            <xdr:nvSpPr>
              <xdr:cNvPr id="192" name="직사각형 191">
                <a:extLst>
                  <a:ext uri="{FF2B5EF4-FFF2-40B4-BE49-F238E27FC236}">
                    <a16:creationId xmlns:a16="http://schemas.microsoft.com/office/drawing/2014/main" id="{00000000-0008-0000-0300-0000C0000000}"/>
                  </a:ext>
                </a:extLst>
              </xdr:cNvPr>
              <xdr:cNvSpPr/>
            </xdr:nvSpPr>
            <xdr:spPr>
              <a:xfrm>
                <a:off x="8256001" y="188992"/>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샤워실</a:t>
                </a:r>
              </a:p>
            </xdr:txBody>
          </xdr:sp>
          <xdr:sp macro="" textlink="">
            <xdr:nvSpPr>
              <xdr:cNvPr id="193" name="직사각형 192">
                <a:extLst>
                  <a:ext uri="{FF2B5EF4-FFF2-40B4-BE49-F238E27FC236}">
                    <a16:creationId xmlns:a16="http://schemas.microsoft.com/office/drawing/2014/main" id="{00000000-0008-0000-0300-0000C1000000}"/>
                  </a:ext>
                </a:extLst>
              </xdr:cNvPr>
              <xdr:cNvSpPr/>
            </xdr:nvSpPr>
            <xdr:spPr>
              <a:xfrm>
                <a:off x="6096001" y="188992"/>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변기</a:t>
                </a:r>
              </a:p>
            </xdr:txBody>
          </xdr:sp>
          <xdr:sp macro="" textlink="">
            <xdr:nvSpPr>
              <xdr:cNvPr id="194" name="직사각형 193">
                <a:extLst>
                  <a:ext uri="{FF2B5EF4-FFF2-40B4-BE49-F238E27FC236}">
                    <a16:creationId xmlns:a16="http://schemas.microsoft.com/office/drawing/2014/main" id="{00000000-0008-0000-0300-0000C2000000}"/>
                  </a:ext>
                </a:extLst>
              </xdr:cNvPr>
              <xdr:cNvSpPr/>
            </xdr:nvSpPr>
            <xdr:spPr>
              <a:xfrm>
                <a:off x="5001830" y="188992"/>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가스</a:t>
                </a:r>
                <a:endParaRPr lang="en-US" altLang="ko-KR" sz="2000" b="1">
                  <a:solidFill>
                    <a:schemeClr val="tx1"/>
                  </a:solidFill>
                </a:endParaRPr>
              </a:p>
              <a:p>
                <a:pPr algn="ctr"/>
                <a:r>
                  <a:rPr lang="ko-KR" altLang="en-US" sz="2000" b="1">
                    <a:solidFill>
                      <a:schemeClr val="tx1"/>
                    </a:solidFill>
                  </a:rPr>
                  <a:t>레인지</a:t>
                </a:r>
              </a:p>
            </xdr:txBody>
          </xdr:sp>
          <xdr:sp macro="" textlink="">
            <xdr:nvSpPr>
              <xdr:cNvPr id="195" name="직사각형 194">
                <a:extLst>
                  <a:ext uri="{FF2B5EF4-FFF2-40B4-BE49-F238E27FC236}">
                    <a16:creationId xmlns:a16="http://schemas.microsoft.com/office/drawing/2014/main" id="{00000000-0008-0000-0300-0000C3000000}"/>
                  </a:ext>
                </a:extLst>
              </xdr:cNvPr>
              <xdr:cNvSpPr/>
            </xdr:nvSpPr>
            <xdr:spPr>
              <a:xfrm>
                <a:off x="696001" y="4504809"/>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2000" b="1">
                    <a:solidFill>
                      <a:schemeClr val="tx1"/>
                    </a:solidFill>
                  </a:rPr>
                  <a:t>TV</a:t>
                </a:r>
                <a:endParaRPr lang="ko-KR" altLang="en-US" sz="2000" b="1">
                  <a:solidFill>
                    <a:schemeClr val="tx1"/>
                  </a:solidFill>
                </a:endParaRPr>
              </a:p>
            </xdr:txBody>
          </xdr:sp>
          <xdr:sp macro="" textlink="">
            <xdr:nvSpPr>
              <xdr:cNvPr id="196" name="직사각형 195">
                <a:extLst>
                  <a:ext uri="{FF2B5EF4-FFF2-40B4-BE49-F238E27FC236}">
                    <a16:creationId xmlns:a16="http://schemas.microsoft.com/office/drawing/2014/main" id="{00000000-0008-0000-0300-0000C4000000}"/>
                  </a:ext>
                </a:extLst>
              </xdr:cNvPr>
              <xdr:cNvSpPr/>
            </xdr:nvSpPr>
            <xdr:spPr>
              <a:xfrm>
                <a:off x="1776001" y="4504808"/>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소파</a:t>
                </a:r>
              </a:p>
            </xdr:txBody>
          </xdr:sp>
          <xdr:sp macro="" textlink="">
            <xdr:nvSpPr>
              <xdr:cNvPr id="197" name="직사각형 196">
                <a:extLst>
                  <a:ext uri="{FF2B5EF4-FFF2-40B4-BE49-F238E27FC236}">
                    <a16:creationId xmlns:a16="http://schemas.microsoft.com/office/drawing/2014/main" id="{00000000-0008-0000-0300-0000C5000000}"/>
                  </a:ext>
                </a:extLst>
              </xdr:cNvPr>
              <xdr:cNvSpPr/>
            </xdr:nvSpPr>
            <xdr:spPr>
              <a:xfrm>
                <a:off x="695999" y="2348982"/>
                <a:ext cx="216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침대</a:t>
                </a:r>
              </a:p>
            </xdr:txBody>
          </xdr:sp>
          <xdr:sp macro="" textlink="">
            <xdr:nvSpPr>
              <xdr:cNvPr id="198" name="직사각형 197">
                <a:extLst>
                  <a:ext uri="{FF2B5EF4-FFF2-40B4-BE49-F238E27FC236}">
                    <a16:creationId xmlns:a16="http://schemas.microsoft.com/office/drawing/2014/main" id="{00000000-0008-0000-0300-0000C6000000}"/>
                  </a:ext>
                </a:extLst>
              </xdr:cNvPr>
              <xdr:cNvSpPr/>
            </xdr:nvSpPr>
            <xdr:spPr>
              <a:xfrm>
                <a:off x="2856000" y="193155"/>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책상</a:t>
                </a:r>
              </a:p>
            </xdr:txBody>
          </xdr:sp>
          <xdr:sp macro="" textlink="">
            <xdr:nvSpPr>
              <xdr:cNvPr id="199" name="직사각형 198">
                <a:extLst>
                  <a:ext uri="{FF2B5EF4-FFF2-40B4-BE49-F238E27FC236}">
                    <a16:creationId xmlns:a16="http://schemas.microsoft.com/office/drawing/2014/main" id="{00000000-0008-0000-0300-0000C7000000}"/>
                  </a:ext>
                </a:extLst>
              </xdr:cNvPr>
              <xdr:cNvSpPr/>
            </xdr:nvSpPr>
            <xdr:spPr>
              <a:xfrm>
                <a:off x="3935681" y="3433155"/>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200" name="직사각형 199">
                <a:extLst>
                  <a:ext uri="{FF2B5EF4-FFF2-40B4-BE49-F238E27FC236}">
                    <a16:creationId xmlns:a16="http://schemas.microsoft.com/office/drawing/2014/main" id="{00000000-0008-0000-0300-0000C8000000}"/>
                  </a:ext>
                </a:extLst>
              </xdr:cNvPr>
              <xdr:cNvSpPr/>
            </xdr:nvSpPr>
            <xdr:spPr>
              <a:xfrm>
                <a:off x="4987659" y="1268992"/>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개수대</a:t>
                </a:r>
              </a:p>
            </xdr:txBody>
          </xdr:sp>
          <xdr:sp macro="" textlink="">
            <xdr:nvSpPr>
              <xdr:cNvPr id="201" name="직사각형 200">
                <a:extLst>
                  <a:ext uri="{FF2B5EF4-FFF2-40B4-BE49-F238E27FC236}">
                    <a16:creationId xmlns:a16="http://schemas.microsoft.com/office/drawing/2014/main" id="{00000000-0008-0000-0300-0000C9000000}"/>
                  </a:ext>
                </a:extLst>
              </xdr:cNvPr>
              <xdr:cNvSpPr/>
            </xdr:nvSpPr>
            <xdr:spPr>
              <a:xfrm>
                <a:off x="696001" y="3437383"/>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서랍장</a:t>
                </a:r>
              </a:p>
            </xdr:txBody>
          </xdr:sp>
          <xdr:sp macro="" textlink="">
            <xdr:nvSpPr>
              <xdr:cNvPr id="202" name="직사각형 201">
                <a:extLst>
                  <a:ext uri="{FF2B5EF4-FFF2-40B4-BE49-F238E27FC236}">
                    <a16:creationId xmlns:a16="http://schemas.microsoft.com/office/drawing/2014/main" id="{00000000-0008-0000-0300-0000CA000000}"/>
                  </a:ext>
                </a:extLst>
              </xdr:cNvPr>
              <xdr:cNvSpPr/>
            </xdr:nvSpPr>
            <xdr:spPr>
              <a:xfrm>
                <a:off x="2855362" y="1277310"/>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203" name="직사각형 202">
                <a:extLst>
                  <a:ext uri="{FF2B5EF4-FFF2-40B4-BE49-F238E27FC236}">
                    <a16:creationId xmlns:a16="http://schemas.microsoft.com/office/drawing/2014/main" id="{00000000-0008-0000-0300-0000CB000000}"/>
                  </a:ext>
                </a:extLst>
              </xdr:cNvPr>
              <xdr:cNvSpPr/>
            </xdr:nvSpPr>
            <xdr:spPr>
              <a:xfrm>
                <a:off x="3935681" y="4500616"/>
                <a:ext cx="1080000" cy="1080000"/>
              </a:xfrm>
              <a:prstGeom prst="rect">
                <a:avLst/>
              </a:prstGeom>
              <a:solidFill>
                <a:schemeClr val="accent3">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식탁</a:t>
                </a:r>
              </a:p>
            </xdr:txBody>
          </xdr:sp>
          <xdr:sp macro="" textlink="">
            <xdr:nvSpPr>
              <xdr:cNvPr id="204" name="직사각형 203">
                <a:extLst>
                  <a:ext uri="{FF2B5EF4-FFF2-40B4-BE49-F238E27FC236}">
                    <a16:creationId xmlns:a16="http://schemas.microsoft.com/office/drawing/2014/main" id="{00000000-0008-0000-0300-0000CC000000}"/>
                  </a:ext>
                </a:extLst>
              </xdr:cNvPr>
              <xdr:cNvSpPr/>
            </xdr:nvSpPr>
            <xdr:spPr>
              <a:xfrm>
                <a:off x="6095363" y="1268987"/>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sp macro="" textlink="">
            <xdr:nvSpPr>
              <xdr:cNvPr id="205" name="직사각형 204">
                <a:extLst>
                  <a:ext uri="{FF2B5EF4-FFF2-40B4-BE49-F238E27FC236}">
                    <a16:creationId xmlns:a16="http://schemas.microsoft.com/office/drawing/2014/main" id="{00000000-0008-0000-0300-0000CD000000}"/>
                  </a:ext>
                </a:extLst>
              </xdr:cNvPr>
              <xdr:cNvSpPr/>
            </xdr:nvSpPr>
            <xdr:spPr>
              <a:xfrm>
                <a:off x="5015997" y="4504808"/>
                <a:ext cx="216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붙박이장</a:t>
                </a:r>
              </a:p>
            </xdr:txBody>
          </xdr:sp>
        </xdr:grpSp>
      </xdr:grpSp>
      <xdr:grpSp>
        <xdr:nvGrpSpPr>
          <xdr:cNvPr id="144" name="그룹 143">
            <a:extLst>
              <a:ext uri="{FF2B5EF4-FFF2-40B4-BE49-F238E27FC236}">
                <a16:creationId xmlns:a16="http://schemas.microsoft.com/office/drawing/2014/main" id="{00000000-0008-0000-0300-000090000000}"/>
              </a:ext>
            </a:extLst>
          </xdr:cNvPr>
          <xdr:cNvGrpSpPr/>
        </xdr:nvGrpSpPr>
        <xdr:grpSpPr>
          <a:xfrm flipH="1">
            <a:off x="34119309" y="30475622"/>
            <a:ext cx="12960000" cy="8640000"/>
            <a:chOff x="-384000" y="-891000"/>
            <a:chExt cx="12960000" cy="8640000"/>
          </a:xfrm>
        </xdr:grpSpPr>
        <xdr:sp macro="" textlink="">
          <xdr:nvSpPr>
            <xdr:cNvPr id="157" name="직사각형 156">
              <a:extLst>
                <a:ext uri="{FF2B5EF4-FFF2-40B4-BE49-F238E27FC236}">
                  <a16:creationId xmlns:a16="http://schemas.microsoft.com/office/drawing/2014/main" id="{00000000-0008-0000-0300-00009D000000}"/>
                </a:ext>
              </a:extLst>
            </xdr:cNvPr>
            <xdr:cNvSpPr/>
          </xdr:nvSpPr>
          <xdr:spPr>
            <a:xfrm>
              <a:off x="-384000" y="-891000"/>
              <a:ext cx="12960000" cy="864000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xdr:txBody>
        </xdr:sp>
        <xdr:grpSp>
          <xdr:nvGrpSpPr>
            <xdr:cNvPr id="158" name="그룹 157">
              <a:extLst>
                <a:ext uri="{FF2B5EF4-FFF2-40B4-BE49-F238E27FC236}">
                  <a16:creationId xmlns:a16="http://schemas.microsoft.com/office/drawing/2014/main" id="{00000000-0008-0000-0300-00009E000000}"/>
                </a:ext>
              </a:extLst>
            </xdr:cNvPr>
            <xdr:cNvGrpSpPr/>
          </xdr:nvGrpSpPr>
          <xdr:grpSpPr>
            <a:xfrm>
              <a:off x="696000" y="188998"/>
              <a:ext cx="10800000" cy="6480004"/>
              <a:chOff x="696000" y="188997"/>
              <a:chExt cx="10800000" cy="6480003"/>
            </a:xfrm>
          </xdr:grpSpPr>
          <xdr:sp macro="" textlink="">
            <xdr:nvSpPr>
              <xdr:cNvPr id="159" name="직사각형 158">
                <a:extLst>
                  <a:ext uri="{FF2B5EF4-FFF2-40B4-BE49-F238E27FC236}">
                    <a16:creationId xmlns:a16="http://schemas.microsoft.com/office/drawing/2014/main" id="{00000000-0008-0000-0300-00009F000000}"/>
                  </a:ext>
                </a:extLst>
              </xdr:cNvPr>
              <xdr:cNvSpPr/>
            </xdr:nvSpPr>
            <xdr:spPr>
              <a:xfrm>
                <a:off x="696000" y="189000"/>
                <a:ext cx="10800000" cy="6480000"/>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r>
                  <a:rPr lang="ko-KR" altLang="en-US" sz="2000" b="1">
                    <a:solidFill>
                      <a:schemeClr val="tx1"/>
                    </a:solidFill>
                  </a:rPr>
                  <a:t>거실</a:t>
                </a: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r>
                  <a:rPr lang="ko-KR" altLang="en-US" sz="2000" b="1">
                    <a:solidFill>
                      <a:schemeClr val="tx1"/>
                    </a:solidFill>
                  </a:rPr>
                  <a:t>거실</a:t>
                </a:r>
              </a:p>
            </xdr:txBody>
          </xdr:sp>
          <xdr:sp macro="" textlink="">
            <xdr:nvSpPr>
              <xdr:cNvPr id="160" name="직사각형 159">
                <a:extLst>
                  <a:ext uri="{FF2B5EF4-FFF2-40B4-BE49-F238E27FC236}">
                    <a16:creationId xmlns:a16="http://schemas.microsoft.com/office/drawing/2014/main" id="{00000000-0008-0000-0300-0000A0000000}"/>
                  </a:ext>
                </a:extLst>
              </xdr:cNvPr>
              <xdr:cNvSpPr/>
            </xdr:nvSpPr>
            <xdr:spPr>
              <a:xfrm>
                <a:off x="8256000" y="4509000"/>
                <a:ext cx="3240000" cy="21600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ko-KR" altLang="en-US" sz="2000" b="1">
                    <a:solidFill>
                      <a:schemeClr val="tx1"/>
                    </a:solidFill>
                  </a:rPr>
                  <a:t>           현관</a:t>
                </a: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en-US" altLang="ko-KR" sz="2000" b="1">
                  <a:solidFill>
                    <a:schemeClr val="tx1"/>
                  </a:solidFill>
                </a:endParaRPr>
              </a:p>
              <a:p>
                <a:pPr algn="ctr"/>
                <a:endParaRPr lang="ko-KR" altLang="en-US" sz="2000" b="1">
                  <a:solidFill>
                    <a:schemeClr val="tx1"/>
                  </a:solidFill>
                </a:endParaRPr>
              </a:p>
            </xdr:txBody>
          </xdr:sp>
          <xdr:sp macro="" textlink="">
            <xdr:nvSpPr>
              <xdr:cNvPr id="161" name="직사각형 160">
                <a:extLst>
                  <a:ext uri="{FF2B5EF4-FFF2-40B4-BE49-F238E27FC236}">
                    <a16:creationId xmlns:a16="http://schemas.microsoft.com/office/drawing/2014/main" id="{00000000-0008-0000-0300-0000A1000000}"/>
                  </a:ext>
                </a:extLst>
              </xdr:cNvPr>
              <xdr:cNvSpPr/>
            </xdr:nvSpPr>
            <xdr:spPr>
              <a:xfrm>
                <a:off x="696000" y="4509000"/>
                <a:ext cx="2160000" cy="216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보일러실</a:t>
                </a:r>
              </a:p>
            </xdr:txBody>
          </xdr:sp>
          <xdr:sp macro="" textlink="">
            <xdr:nvSpPr>
              <xdr:cNvPr id="162" name="직사각형 161">
                <a:extLst>
                  <a:ext uri="{FF2B5EF4-FFF2-40B4-BE49-F238E27FC236}">
                    <a16:creationId xmlns:a16="http://schemas.microsoft.com/office/drawing/2014/main" id="{00000000-0008-0000-0300-0000A2000000}"/>
                  </a:ext>
                </a:extLst>
              </xdr:cNvPr>
              <xdr:cNvSpPr/>
            </xdr:nvSpPr>
            <xdr:spPr>
              <a:xfrm>
                <a:off x="9336000" y="5589000"/>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sp macro="" textlink="">
            <xdr:nvSpPr>
              <xdr:cNvPr id="163" name="직사각형 162">
                <a:extLst>
                  <a:ext uri="{FF2B5EF4-FFF2-40B4-BE49-F238E27FC236}">
                    <a16:creationId xmlns:a16="http://schemas.microsoft.com/office/drawing/2014/main" id="{00000000-0008-0000-0300-0000A3000000}"/>
                  </a:ext>
                </a:extLst>
              </xdr:cNvPr>
              <xdr:cNvSpPr/>
            </xdr:nvSpPr>
            <xdr:spPr>
              <a:xfrm>
                <a:off x="10416000" y="4508999"/>
                <a:ext cx="1080000" cy="2159999"/>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신발장</a:t>
                </a:r>
              </a:p>
            </xdr:txBody>
          </xdr:sp>
          <xdr:sp macro="" textlink="">
            <xdr:nvSpPr>
              <xdr:cNvPr id="164" name="직사각형 163">
                <a:extLst>
                  <a:ext uri="{FF2B5EF4-FFF2-40B4-BE49-F238E27FC236}">
                    <a16:creationId xmlns:a16="http://schemas.microsoft.com/office/drawing/2014/main" id="{00000000-0008-0000-0300-0000A4000000}"/>
                  </a:ext>
                </a:extLst>
              </xdr:cNvPr>
              <xdr:cNvSpPr/>
            </xdr:nvSpPr>
            <xdr:spPr>
              <a:xfrm>
                <a:off x="5072680" y="5589000"/>
                <a:ext cx="3169149"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붙박이장</a:t>
                </a:r>
              </a:p>
            </xdr:txBody>
          </xdr:sp>
          <xdr:sp macro="" textlink="">
            <xdr:nvSpPr>
              <xdr:cNvPr id="165" name="직사각형 164">
                <a:extLst>
                  <a:ext uri="{FF2B5EF4-FFF2-40B4-BE49-F238E27FC236}">
                    <a16:creationId xmlns:a16="http://schemas.microsoft.com/office/drawing/2014/main" id="{00000000-0008-0000-0300-0000A5000000}"/>
                  </a:ext>
                </a:extLst>
              </xdr:cNvPr>
              <xdr:cNvSpPr/>
            </xdr:nvSpPr>
            <xdr:spPr>
              <a:xfrm>
                <a:off x="8256000" y="189000"/>
                <a:ext cx="3240000" cy="21600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en-US" altLang="ko-KR" sz="2000" b="1">
                  <a:solidFill>
                    <a:schemeClr val="tx1"/>
                  </a:solidFill>
                </a:endParaRPr>
              </a:p>
              <a:p>
                <a:pPr algn="ctr"/>
                <a:r>
                  <a:rPr lang="ko-KR" altLang="en-US" sz="2000" b="1">
                    <a:solidFill>
                      <a:schemeClr val="tx1"/>
                    </a:solidFill>
                  </a:rPr>
                  <a:t>화장실</a:t>
                </a:r>
              </a:p>
            </xdr:txBody>
          </xdr:sp>
          <xdr:sp macro="" textlink="">
            <xdr:nvSpPr>
              <xdr:cNvPr id="166" name="직사각형 165">
                <a:extLst>
                  <a:ext uri="{FF2B5EF4-FFF2-40B4-BE49-F238E27FC236}">
                    <a16:creationId xmlns:a16="http://schemas.microsoft.com/office/drawing/2014/main" id="{00000000-0008-0000-0300-0000A6000000}"/>
                  </a:ext>
                </a:extLst>
              </xdr:cNvPr>
              <xdr:cNvSpPr/>
            </xdr:nvSpPr>
            <xdr:spPr>
              <a:xfrm>
                <a:off x="8256000" y="1269000"/>
                <a:ext cx="1080000" cy="10800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문</a:t>
                </a:r>
              </a:p>
            </xdr:txBody>
          </xdr:sp>
          <xdr:sp macro="" textlink="">
            <xdr:nvSpPr>
              <xdr:cNvPr id="167" name="직사각형 166">
                <a:extLst>
                  <a:ext uri="{FF2B5EF4-FFF2-40B4-BE49-F238E27FC236}">
                    <a16:creationId xmlns:a16="http://schemas.microsoft.com/office/drawing/2014/main" id="{00000000-0008-0000-0300-0000A7000000}"/>
                  </a:ext>
                </a:extLst>
              </xdr:cNvPr>
              <xdr:cNvSpPr/>
            </xdr:nvSpPr>
            <xdr:spPr>
              <a:xfrm>
                <a:off x="10416000" y="1269000"/>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세면대</a:t>
                </a:r>
              </a:p>
            </xdr:txBody>
          </xdr:sp>
          <xdr:sp macro="" textlink="">
            <xdr:nvSpPr>
              <xdr:cNvPr id="168" name="직사각형 167">
                <a:extLst>
                  <a:ext uri="{FF2B5EF4-FFF2-40B4-BE49-F238E27FC236}">
                    <a16:creationId xmlns:a16="http://schemas.microsoft.com/office/drawing/2014/main" id="{00000000-0008-0000-0300-0000A8000000}"/>
                  </a:ext>
                </a:extLst>
              </xdr:cNvPr>
              <xdr:cNvSpPr/>
            </xdr:nvSpPr>
            <xdr:spPr>
              <a:xfrm>
                <a:off x="10416000" y="189000"/>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변기</a:t>
                </a:r>
              </a:p>
            </xdr:txBody>
          </xdr:sp>
          <xdr:sp macro="" textlink="">
            <xdr:nvSpPr>
              <xdr:cNvPr id="169" name="직사각형 168">
                <a:extLst>
                  <a:ext uri="{FF2B5EF4-FFF2-40B4-BE49-F238E27FC236}">
                    <a16:creationId xmlns:a16="http://schemas.microsoft.com/office/drawing/2014/main" id="{00000000-0008-0000-0300-0000A9000000}"/>
                  </a:ext>
                </a:extLst>
              </xdr:cNvPr>
              <xdr:cNvSpPr/>
            </xdr:nvSpPr>
            <xdr:spPr>
              <a:xfrm>
                <a:off x="8256000" y="189000"/>
                <a:ext cx="1080000"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샤워실</a:t>
                </a:r>
              </a:p>
            </xdr:txBody>
          </xdr:sp>
          <xdr:sp macro="" textlink="">
            <xdr:nvSpPr>
              <xdr:cNvPr id="170" name="직사각형 169">
                <a:extLst>
                  <a:ext uri="{FF2B5EF4-FFF2-40B4-BE49-F238E27FC236}">
                    <a16:creationId xmlns:a16="http://schemas.microsoft.com/office/drawing/2014/main" id="{00000000-0008-0000-0300-0000AA000000}"/>
                  </a:ext>
                </a:extLst>
              </xdr:cNvPr>
              <xdr:cNvSpPr/>
            </xdr:nvSpPr>
            <xdr:spPr>
              <a:xfrm>
                <a:off x="7161829" y="189000"/>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가스</a:t>
                </a:r>
                <a:endParaRPr lang="en-US" altLang="ko-KR" sz="2000" b="1">
                  <a:solidFill>
                    <a:schemeClr val="tx1"/>
                  </a:solidFill>
                </a:endParaRPr>
              </a:p>
              <a:p>
                <a:pPr algn="ctr"/>
                <a:r>
                  <a:rPr lang="ko-KR" altLang="en-US" sz="2000" b="1">
                    <a:solidFill>
                      <a:schemeClr val="tx1"/>
                    </a:solidFill>
                  </a:rPr>
                  <a:t>레인지</a:t>
                </a:r>
              </a:p>
            </xdr:txBody>
          </xdr:sp>
          <xdr:sp macro="" textlink="">
            <xdr:nvSpPr>
              <xdr:cNvPr id="171" name="직사각형 170">
                <a:extLst>
                  <a:ext uri="{FF2B5EF4-FFF2-40B4-BE49-F238E27FC236}">
                    <a16:creationId xmlns:a16="http://schemas.microsoft.com/office/drawing/2014/main" id="{00000000-0008-0000-0300-0000AB000000}"/>
                  </a:ext>
                </a:extLst>
              </xdr:cNvPr>
              <xdr:cNvSpPr/>
            </xdr:nvSpPr>
            <xdr:spPr>
              <a:xfrm>
                <a:off x="696000" y="1269000"/>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2000" b="1">
                    <a:solidFill>
                      <a:schemeClr val="tx1"/>
                    </a:solidFill>
                  </a:rPr>
                  <a:t>TV</a:t>
                </a:r>
                <a:endParaRPr lang="ko-KR" altLang="en-US" sz="2000" b="1">
                  <a:solidFill>
                    <a:schemeClr val="tx1"/>
                  </a:solidFill>
                </a:endParaRPr>
              </a:p>
            </xdr:txBody>
          </xdr:sp>
          <xdr:sp macro="" textlink="">
            <xdr:nvSpPr>
              <xdr:cNvPr id="172" name="직사각형 171">
                <a:extLst>
                  <a:ext uri="{FF2B5EF4-FFF2-40B4-BE49-F238E27FC236}">
                    <a16:creationId xmlns:a16="http://schemas.microsoft.com/office/drawing/2014/main" id="{00000000-0008-0000-0300-0000AC000000}"/>
                  </a:ext>
                </a:extLst>
              </xdr:cNvPr>
              <xdr:cNvSpPr/>
            </xdr:nvSpPr>
            <xdr:spPr>
              <a:xfrm>
                <a:off x="2884342" y="1268999"/>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소파</a:t>
                </a:r>
              </a:p>
            </xdr:txBody>
          </xdr:sp>
          <xdr:sp macro="" textlink="">
            <xdr:nvSpPr>
              <xdr:cNvPr id="173" name="직사각형 172">
                <a:extLst>
                  <a:ext uri="{FF2B5EF4-FFF2-40B4-BE49-F238E27FC236}">
                    <a16:creationId xmlns:a16="http://schemas.microsoft.com/office/drawing/2014/main" id="{00000000-0008-0000-0300-0000AD000000}"/>
                  </a:ext>
                </a:extLst>
              </xdr:cNvPr>
              <xdr:cNvSpPr/>
            </xdr:nvSpPr>
            <xdr:spPr>
              <a:xfrm>
                <a:off x="2884340" y="5588998"/>
                <a:ext cx="216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침대</a:t>
                </a:r>
              </a:p>
            </xdr:txBody>
          </xdr:sp>
          <xdr:sp macro="" textlink="">
            <xdr:nvSpPr>
              <xdr:cNvPr id="174" name="직사각형 173">
                <a:extLst>
                  <a:ext uri="{FF2B5EF4-FFF2-40B4-BE49-F238E27FC236}">
                    <a16:creationId xmlns:a16="http://schemas.microsoft.com/office/drawing/2014/main" id="{00000000-0008-0000-0300-0000AE000000}"/>
                  </a:ext>
                </a:extLst>
              </xdr:cNvPr>
              <xdr:cNvSpPr/>
            </xdr:nvSpPr>
            <xdr:spPr>
              <a:xfrm>
                <a:off x="696000" y="3428999"/>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책상</a:t>
                </a:r>
              </a:p>
            </xdr:txBody>
          </xdr:sp>
          <xdr:sp macro="" textlink="">
            <xdr:nvSpPr>
              <xdr:cNvPr id="175" name="직사각형 174">
                <a:extLst>
                  <a:ext uri="{FF2B5EF4-FFF2-40B4-BE49-F238E27FC236}">
                    <a16:creationId xmlns:a16="http://schemas.microsoft.com/office/drawing/2014/main" id="{00000000-0008-0000-0300-0000AF000000}"/>
                  </a:ext>
                </a:extLst>
              </xdr:cNvPr>
              <xdr:cNvSpPr/>
            </xdr:nvSpPr>
            <xdr:spPr>
              <a:xfrm>
                <a:off x="1776000" y="3428999"/>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176" name="직사각형 175">
                <a:extLst>
                  <a:ext uri="{FF2B5EF4-FFF2-40B4-BE49-F238E27FC236}">
                    <a16:creationId xmlns:a16="http://schemas.microsoft.com/office/drawing/2014/main" id="{00000000-0008-0000-0300-0000B0000000}"/>
                  </a:ext>
                </a:extLst>
              </xdr:cNvPr>
              <xdr:cNvSpPr/>
            </xdr:nvSpPr>
            <xdr:spPr>
              <a:xfrm>
                <a:off x="1790171" y="188997"/>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화분</a:t>
                </a:r>
              </a:p>
            </xdr:txBody>
          </xdr:sp>
          <xdr:sp macro="" textlink="">
            <xdr:nvSpPr>
              <xdr:cNvPr id="177" name="직사각형 176">
                <a:extLst>
                  <a:ext uri="{FF2B5EF4-FFF2-40B4-BE49-F238E27FC236}">
                    <a16:creationId xmlns:a16="http://schemas.microsoft.com/office/drawing/2014/main" id="{00000000-0008-0000-0300-0000B1000000}"/>
                  </a:ext>
                </a:extLst>
              </xdr:cNvPr>
              <xdr:cNvSpPr/>
            </xdr:nvSpPr>
            <xdr:spPr>
              <a:xfrm>
                <a:off x="7147658" y="1269000"/>
                <a:ext cx="1080000" cy="108000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개수대</a:t>
                </a:r>
              </a:p>
            </xdr:txBody>
          </xdr:sp>
          <xdr:sp macro="" textlink="">
            <xdr:nvSpPr>
              <xdr:cNvPr id="178" name="직사각형 177">
                <a:extLst>
                  <a:ext uri="{FF2B5EF4-FFF2-40B4-BE49-F238E27FC236}">
                    <a16:creationId xmlns:a16="http://schemas.microsoft.com/office/drawing/2014/main" id="{00000000-0008-0000-0300-0000B2000000}"/>
                  </a:ext>
                </a:extLst>
              </xdr:cNvPr>
              <xdr:cNvSpPr/>
            </xdr:nvSpPr>
            <xdr:spPr>
              <a:xfrm>
                <a:off x="2884340" y="188997"/>
                <a:ext cx="3169149" cy="10800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옷장</a:t>
                </a:r>
              </a:p>
            </xdr:txBody>
          </xdr:sp>
          <xdr:sp macro="" textlink="">
            <xdr:nvSpPr>
              <xdr:cNvPr id="179" name="직사각형 178">
                <a:extLst>
                  <a:ext uri="{FF2B5EF4-FFF2-40B4-BE49-F238E27FC236}">
                    <a16:creationId xmlns:a16="http://schemas.microsoft.com/office/drawing/2014/main" id="{00000000-0008-0000-0300-0000B3000000}"/>
                  </a:ext>
                </a:extLst>
              </xdr:cNvPr>
              <xdr:cNvSpPr/>
            </xdr:nvSpPr>
            <xdr:spPr>
              <a:xfrm>
                <a:off x="2856000" y="4508997"/>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서랍장</a:t>
                </a:r>
              </a:p>
            </xdr:txBody>
          </xdr:sp>
          <xdr:sp macro="" textlink="">
            <xdr:nvSpPr>
              <xdr:cNvPr id="180" name="직사각형 179">
                <a:extLst>
                  <a:ext uri="{FF2B5EF4-FFF2-40B4-BE49-F238E27FC236}">
                    <a16:creationId xmlns:a16="http://schemas.microsoft.com/office/drawing/2014/main" id="{00000000-0008-0000-0300-0000B4000000}"/>
                  </a:ext>
                </a:extLst>
              </xdr:cNvPr>
              <xdr:cNvSpPr/>
            </xdr:nvSpPr>
            <xdr:spPr>
              <a:xfrm>
                <a:off x="710169" y="188997"/>
                <a:ext cx="1080000" cy="1080000"/>
              </a:xfrm>
              <a:prstGeom prst="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화분</a:t>
                </a:r>
              </a:p>
            </xdr:txBody>
          </xdr:sp>
          <xdr:sp macro="" textlink="">
            <xdr:nvSpPr>
              <xdr:cNvPr id="181" name="직사각형 180">
                <a:extLst>
                  <a:ext uri="{FF2B5EF4-FFF2-40B4-BE49-F238E27FC236}">
                    <a16:creationId xmlns:a16="http://schemas.microsoft.com/office/drawing/2014/main" id="{00000000-0008-0000-0300-0000B5000000}"/>
                  </a:ext>
                </a:extLst>
              </xdr:cNvPr>
              <xdr:cNvSpPr/>
            </xdr:nvSpPr>
            <xdr:spPr>
              <a:xfrm>
                <a:off x="4987658" y="3428996"/>
                <a:ext cx="1080000" cy="10800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의자</a:t>
                </a:r>
              </a:p>
            </xdr:txBody>
          </xdr:sp>
          <xdr:sp macro="" textlink="">
            <xdr:nvSpPr>
              <xdr:cNvPr id="182" name="직사각형 181">
                <a:extLst>
                  <a:ext uri="{FF2B5EF4-FFF2-40B4-BE49-F238E27FC236}">
                    <a16:creationId xmlns:a16="http://schemas.microsoft.com/office/drawing/2014/main" id="{00000000-0008-0000-0300-0000B6000000}"/>
                  </a:ext>
                </a:extLst>
              </xdr:cNvPr>
              <xdr:cNvSpPr/>
            </xdr:nvSpPr>
            <xdr:spPr>
              <a:xfrm>
                <a:off x="6067658" y="3428996"/>
                <a:ext cx="1080000" cy="108000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식탁</a:t>
                </a:r>
              </a:p>
            </xdr:txBody>
          </xdr:sp>
        </xdr:grpSp>
      </xdr:grpSp>
      <xdr:sp macro="" textlink="">
        <xdr:nvSpPr>
          <xdr:cNvPr id="145" name="직사각형 144">
            <a:extLst>
              <a:ext uri="{FF2B5EF4-FFF2-40B4-BE49-F238E27FC236}">
                <a16:creationId xmlns:a16="http://schemas.microsoft.com/office/drawing/2014/main" id="{00000000-0008-0000-0300-000091000000}"/>
              </a:ext>
            </a:extLst>
          </xdr:cNvPr>
          <xdr:cNvSpPr/>
        </xdr:nvSpPr>
        <xdr:spPr>
          <a:xfrm>
            <a:off x="9321185" y="14749404"/>
            <a:ext cx="27967271" cy="15706198"/>
          </a:xfrm>
          <a:prstGeom prst="rect">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2000" b="1"/>
          </a:p>
        </xdr:txBody>
      </xdr:sp>
      <xdr:sp macro="" textlink="">
        <xdr:nvSpPr>
          <xdr:cNvPr id="146" name="직사각형 145">
            <a:extLst>
              <a:ext uri="{FF2B5EF4-FFF2-40B4-BE49-F238E27FC236}">
                <a16:creationId xmlns:a16="http://schemas.microsoft.com/office/drawing/2014/main" id="{00000000-0008-0000-0300-000092000000}"/>
              </a:ext>
            </a:extLst>
          </xdr:cNvPr>
          <xdr:cNvSpPr/>
        </xdr:nvSpPr>
        <xdr:spPr>
          <a:xfrm>
            <a:off x="12575672" y="30455605"/>
            <a:ext cx="21543319" cy="108000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2000" b="1">
                <a:solidFill>
                  <a:schemeClr val="tx1"/>
                </a:solidFill>
              </a:rPr>
              <a:t>벽</a:t>
            </a:r>
          </a:p>
        </xdr:txBody>
      </xdr:sp>
      <xdr:sp macro="" textlink="">
        <xdr:nvSpPr>
          <xdr:cNvPr id="147" name="직사각형 146">
            <a:extLst>
              <a:ext uri="{FF2B5EF4-FFF2-40B4-BE49-F238E27FC236}">
                <a16:creationId xmlns:a16="http://schemas.microsoft.com/office/drawing/2014/main" id="{00000000-0008-0000-0300-000093000000}"/>
              </a:ext>
            </a:extLst>
          </xdr:cNvPr>
          <xdr:cNvSpPr/>
        </xdr:nvSpPr>
        <xdr:spPr>
          <a:xfrm>
            <a:off x="9349851" y="12579393"/>
            <a:ext cx="3240000" cy="2160000"/>
          </a:xfrm>
          <a:prstGeom prst="rect">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2000" b="1"/>
          </a:p>
        </xdr:txBody>
      </xdr:sp>
      <xdr:sp macro="" textlink="">
        <xdr:nvSpPr>
          <xdr:cNvPr id="148" name="직사각형 147">
            <a:extLst>
              <a:ext uri="{FF2B5EF4-FFF2-40B4-BE49-F238E27FC236}">
                <a16:creationId xmlns:a16="http://schemas.microsoft.com/office/drawing/2014/main" id="{00000000-0008-0000-0300-000094000000}"/>
              </a:ext>
            </a:extLst>
          </xdr:cNvPr>
          <xdr:cNvSpPr/>
        </xdr:nvSpPr>
        <xdr:spPr>
          <a:xfrm>
            <a:off x="34076803" y="12579393"/>
            <a:ext cx="3240000" cy="2160000"/>
          </a:xfrm>
          <a:prstGeom prst="rect">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2000" b="1"/>
          </a:p>
        </xdr:txBody>
      </xdr:sp>
      <xdr:sp macro="" textlink="">
        <xdr:nvSpPr>
          <xdr:cNvPr id="149" name="직사각형 148">
            <a:extLst>
              <a:ext uri="{FF2B5EF4-FFF2-40B4-BE49-F238E27FC236}">
                <a16:creationId xmlns:a16="http://schemas.microsoft.com/office/drawing/2014/main" id="{00000000-0008-0000-0300-000095000000}"/>
              </a:ext>
            </a:extLst>
          </xdr:cNvPr>
          <xdr:cNvSpPr/>
        </xdr:nvSpPr>
        <xdr:spPr>
          <a:xfrm>
            <a:off x="12560546" y="25047317"/>
            <a:ext cx="3240000" cy="5393275"/>
          </a:xfrm>
          <a:prstGeom prst="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4000" b="1">
                <a:solidFill>
                  <a:schemeClr val="tx1"/>
                </a:solidFill>
              </a:rPr>
              <a:t>계단</a:t>
            </a:r>
          </a:p>
        </xdr:txBody>
      </xdr:sp>
      <xdr:sp macro="" textlink="">
        <xdr:nvSpPr>
          <xdr:cNvPr id="150" name="직사각형 149">
            <a:extLst>
              <a:ext uri="{FF2B5EF4-FFF2-40B4-BE49-F238E27FC236}">
                <a16:creationId xmlns:a16="http://schemas.microsoft.com/office/drawing/2014/main" id="{00000000-0008-0000-0300-000096000000}"/>
              </a:ext>
            </a:extLst>
          </xdr:cNvPr>
          <xdr:cNvSpPr/>
        </xdr:nvSpPr>
        <xdr:spPr>
          <a:xfrm>
            <a:off x="15800546" y="27200592"/>
            <a:ext cx="5400000" cy="3240000"/>
          </a:xfrm>
          <a:prstGeom prst="rect">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4000" b="1">
                <a:solidFill>
                  <a:schemeClr val="tx1"/>
                </a:solidFill>
              </a:rPr>
              <a:t>엘리베이터</a:t>
            </a:r>
          </a:p>
        </xdr:txBody>
      </xdr:sp>
      <xdr:sp macro="" textlink="">
        <xdr:nvSpPr>
          <xdr:cNvPr id="151" name="직사각형 150">
            <a:extLst>
              <a:ext uri="{FF2B5EF4-FFF2-40B4-BE49-F238E27FC236}">
                <a16:creationId xmlns:a16="http://schemas.microsoft.com/office/drawing/2014/main" id="{00000000-0008-0000-0300-000097000000}"/>
              </a:ext>
            </a:extLst>
          </xdr:cNvPr>
          <xdr:cNvSpPr/>
        </xdr:nvSpPr>
        <xdr:spPr>
          <a:xfrm>
            <a:off x="15802434" y="25072299"/>
            <a:ext cx="5400000" cy="216000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4000" b="1">
                <a:solidFill>
                  <a:schemeClr val="tx1"/>
                </a:solidFill>
              </a:rPr>
              <a:t>통로</a:t>
            </a:r>
          </a:p>
        </xdr:txBody>
      </xdr:sp>
      <xdr:sp macro="" textlink="">
        <xdr:nvSpPr>
          <xdr:cNvPr id="152" name="직사각형 151">
            <a:extLst>
              <a:ext uri="{FF2B5EF4-FFF2-40B4-BE49-F238E27FC236}">
                <a16:creationId xmlns:a16="http://schemas.microsoft.com/office/drawing/2014/main" id="{00000000-0008-0000-0300-000098000000}"/>
              </a:ext>
            </a:extLst>
          </xdr:cNvPr>
          <xdr:cNvSpPr/>
        </xdr:nvSpPr>
        <xdr:spPr>
          <a:xfrm>
            <a:off x="12547653" y="18572313"/>
            <a:ext cx="8640000" cy="6454983"/>
          </a:xfrm>
          <a:prstGeom prst="rect">
            <a:avLst/>
          </a:prstGeom>
          <a:solidFill>
            <a:schemeClr val="tx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4000" b="1">
                <a:solidFill>
                  <a:schemeClr val="tx1"/>
                </a:solidFill>
              </a:rPr>
              <a:t>방재실</a:t>
            </a:r>
          </a:p>
        </xdr:txBody>
      </xdr:sp>
      <xdr:sp macro="" textlink="">
        <xdr:nvSpPr>
          <xdr:cNvPr id="153" name="직사각형 152">
            <a:extLst>
              <a:ext uri="{FF2B5EF4-FFF2-40B4-BE49-F238E27FC236}">
                <a16:creationId xmlns:a16="http://schemas.microsoft.com/office/drawing/2014/main" id="{00000000-0008-0000-0300-000099000000}"/>
              </a:ext>
            </a:extLst>
          </xdr:cNvPr>
          <xdr:cNvSpPr/>
        </xdr:nvSpPr>
        <xdr:spPr>
          <a:xfrm flipH="1">
            <a:off x="30907652" y="25047317"/>
            <a:ext cx="3240000" cy="5393275"/>
          </a:xfrm>
          <a:prstGeom prst="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4000" b="1">
                <a:solidFill>
                  <a:schemeClr val="tx1"/>
                </a:solidFill>
              </a:rPr>
              <a:t>계단</a:t>
            </a:r>
          </a:p>
        </xdr:txBody>
      </xdr:sp>
      <xdr:sp macro="" textlink="">
        <xdr:nvSpPr>
          <xdr:cNvPr id="154" name="직사각형 153">
            <a:extLst>
              <a:ext uri="{FF2B5EF4-FFF2-40B4-BE49-F238E27FC236}">
                <a16:creationId xmlns:a16="http://schemas.microsoft.com/office/drawing/2014/main" id="{00000000-0008-0000-0300-00009A000000}"/>
              </a:ext>
            </a:extLst>
          </xdr:cNvPr>
          <xdr:cNvSpPr/>
        </xdr:nvSpPr>
        <xdr:spPr>
          <a:xfrm flipH="1">
            <a:off x="25478991" y="27200592"/>
            <a:ext cx="5400000" cy="3240000"/>
          </a:xfrm>
          <a:prstGeom prst="rect">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4000" b="1">
                <a:solidFill>
                  <a:schemeClr val="tx1"/>
                </a:solidFill>
              </a:rPr>
              <a:t>엘리베이터</a:t>
            </a:r>
          </a:p>
        </xdr:txBody>
      </xdr:sp>
      <xdr:sp macro="" textlink="">
        <xdr:nvSpPr>
          <xdr:cNvPr id="155" name="직사각형 154">
            <a:extLst>
              <a:ext uri="{FF2B5EF4-FFF2-40B4-BE49-F238E27FC236}">
                <a16:creationId xmlns:a16="http://schemas.microsoft.com/office/drawing/2014/main" id="{00000000-0008-0000-0300-00009B000000}"/>
              </a:ext>
            </a:extLst>
          </xdr:cNvPr>
          <xdr:cNvSpPr/>
        </xdr:nvSpPr>
        <xdr:spPr>
          <a:xfrm flipH="1">
            <a:off x="25478991" y="25072299"/>
            <a:ext cx="5400000" cy="216000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4000" b="1">
                <a:solidFill>
                  <a:schemeClr val="tx1"/>
                </a:solidFill>
              </a:rPr>
              <a:t>통로</a:t>
            </a:r>
          </a:p>
        </xdr:txBody>
      </xdr:sp>
      <xdr:sp macro="" textlink="">
        <xdr:nvSpPr>
          <xdr:cNvPr id="156" name="직사각형 155">
            <a:extLst>
              <a:ext uri="{FF2B5EF4-FFF2-40B4-BE49-F238E27FC236}">
                <a16:creationId xmlns:a16="http://schemas.microsoft.com/office/drawing/2014/main" id="{00000000-0008-0000-0300-00009C000000}"/>
              </a:ext>
            </a:extLst>
          </xdr:cNvPr>
          <xdr:cNvSpPr/>
        </xdr:nvSpPr>
        <xdr:spPr>
          <a:xfrm flipH="1">
            <a:off x="25450960" y="18546062"/>
            <a:ext cx="8640000" cy="6454983"/>
          </a:xfrm>
          <a:prstGeom prst="rect">
            <a:avLst/>
          </a:prstGeom>
          <a:solidFill>
            <a:schemeClr val="tx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4000" b="1">
                <a:solidFill>
                  <a:schemeClr val="tx1"/>
                </a:solidFill>
              </a:rPr>
              <a:t>통신실</a:t>
            </a:r>
          </a:p>
        </xdr:txBody>
      </xdr:sp>
    </xdr:grp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F89"/>
  <sheetViews>
    <sheetView showGridLines="0" topLeftCell="A14" zoomScaleNormal="100" zoomScaleSheetLayoutView="100" workbookViewId="0">
      <selection activeCell="C30" sqref="C30"/>
    </sheetView>
  </sheetViews>
  <sheetFormatPr defaultColWidth="9" defaultRowHeight="13.5" x14ac:dyDescent="0.3"/>
  <cols>
    <col min="1" max="1" width="3.625" style="2" customWidth="1"/>
    <col min="2" max="2" width="9" style="2"/>
    <col min="3" max="3" width="24.625" style="2" customWidth="1"/>
    <col min="4" max="4" width="39.375" style="2" bestFit="1" customWidth="1"/>
    <col min="5" max="5" width="22.5" style="2" bestFit="1" customWidth="1"/>
    <col min="6" max="6" width="18.375" style="2" customWidth="1"/>
    <col min="7" max="16384" width="9" style="2"/>
  </cols>
  <sheetData>
    <row r="2" spans="2:3" x14ac:dyDescent="0.3">
      <c r="B2" s="1" t="s">
        <v>588</v>
      </c>
    </row>
    <row r="3" spans="2:3" x14ac:dyDescent="0.3">
      <c r="B3" s="1"/>
    </row>
    <row r="4" spans="2:3" x14ac:dyDescent="0.3">
      <c r="B4" s="1" t="s">
        <v>586</v>
      </c>
      <c r="C4" s="2" t="s">
        <v>587</v>
      </c>
    </row>
    <row r="5" spans="2:3" x14ac:dyDescent="0.3">
      <c r="B5" s="1"/>
    </row>
    <row r="6" spans="2:3" x14ac:dyDescent="0.3">
      <c r="B6" s="1" t="s">
        <v>638</v>
      </c>
      <c r="C6" s="3" t="s">
        <v>582</v>
      </c>
    </row>
    <row r="7" spans="2:3" x14ac:dyDescent="0.3">
      <c r="B7" s="1"/>
      <c r="C7" s="3" t="s">
        <v>584</v>
      </c>
    </row>
    <row r="8" spans="2:3" x14ac:dyDescent="0.3">
      <c r="B8" s="3"/>
      <c r="C8" s="3" t="s">
        <v>583</v>
      </c>
    </row>
    <row r="9" spans="2:3" x14ac:dyDescent="0.3">
      <c r="B9" s="3"/>
      <c r="C9" s="3" t="s">
        <v>585</v>
      </c>
    </row>
    <row r="10" spans="2:3" x14ac:dyDescent="0.3">
      <c r="B10" s="3"/>
      <c r="C10" s="3"/>
    </row>
    <row r="11" spans="2:3" x14ac:dyDescent="0.3">
      <c r="B11" s="5" t="s">
        <v>637</v>
      </c>
      <c r="C11" s="3" t="s">
        <v>802</v>
      </c>
    </row>
    <row r="12" spans="2:3" x14ac:dyDescent="0.3">
      <c r="B12" s="5"/>
      <c r="C12" s="3" t="s">
        <v>801</v>
      </c>
    </row>
    <row r="13" spans="2:3" x14ac:dyDescent="0.3">
      <c r="B13" s="5"/>
      <c r="C13" s="3" t="s">
        <v>809</v>
      </c>
    </row>
    <row r="14" spans="2:3" x14ac:dyDescent="0.3">
      <c r="B14" s="3"/>
    </row>
    <row r="15" spans="2:3" x14ac:dyDescent="0.3">
      <c r="B15" s="5" t="s">
        <v>793</v>
      </c>
      <c r="C15" s="2" t="s">
        <v>808</v>
      </c>
    </row>
    <row r="16" spans="2:3" x14ac:dyDescent="0.3">
      <c r="B16" s="5"/>
      <c r="C16" s="1" t="s">
        <v>807</v>
      </c>
    </row>
    <row r="17" spans="2:3" x14ac:dyDescent="0.3">
      <c r="B17" s="5"/>
    </row>
    <row r="18" spans="2:3" x14ac:dyDescent="0.3">
      <c r="B18" s="5" t="s">
        <v>794</v>
      </c>
      <c r="C18" s="2" t="s">
        <v>795</v>
      </c>
    </row>
    <row r="19" spans="2:3" x14ac:dyDescent="0.3">
      <c r="B19" s="5"/>
      <c r="C19" s="1" t="s">
        <v>796</v>
      </c>
    </row>
    <row r="20" spans="2:3" x14ac:dyDescent="0.3">
      <c r="B20" s="5"/>
      <c r="C20" s="2" t="s">
        <v>797</v>
      </c>
    </row>
    <row r="21" spans="2:3" x14ac:dyDescent="0.3">
      <c r="B21" s="5"/>
      <c r="C21" s="1" t="s">
        <v>798</v>
      </c>
    </row>
    <row r="22" spans="2:3" x14ac:dyDescent="0.3">
      <c r="B22" s="5"/>
      <c r="C22" s="2" t="s">
        <v>799</v>
      </c>
    </row>
    <row r="23" spans="2:3" x14ac:dyDescent="0.3">
      <c r="B23" s="5"/>
      <c r="C23" s="1" t="s">
        <v>800</v>
      </c>
    </row>
    <row r="24" spans="2:3" x14ac:dyDescent="0.3">
      <c r="B24" s="3"/>
    </row>
    <row r="25" spans="2:3" x14ac:dyDescent="0.3">
      <c r="B25" s="1" t="s">
        <v>590</v>
      </c>
      <c r="C25" s="2" t="s">
        <v>591</v>
      </c>
    </row>
    <row r="26" spans="2:3" x14ac:dyDescent="0.3">
      <c r="B26" s="1"/>
      <c r="C26" s="14" t="s">
        <v>592</v>
      </c>
    </row>
    <row r="27" spans="2:3" x14ac:dyDescent="0.3">
      <c r="B27" s="1"/>
      <c r="C27" s="14" t="s">
        <v>593</v>
      </c>
    </row>
    <row r="28" spans="2:3" x14ac:dyDescent="0.3">
      <c r="B28" s="1"/>
      <c r="C28" s="2" t="s">
        <v>594</v>
      </c>
    </row>
    <row r="29" spans="2:3" x14ac:dyDescent="0.3">
      <c r="B29" s="1"/>
      <c r="C29" s="2" t="s">
        <v>595</v>
      </c>
    </row>
    <row r="30" spans="2:3" x14ac:dyDescent="0.3">
      <c r="B30" s="1"/>
      <c r="C30" s="2" t="s">
        <v>596</v>
      </c>
    </row>
    <row r="31" spans="2:3" x14ac:dyDescent="0.3">
      <c r="B31" s="1"/>
      <c r="C31" s="2" t="s">
        <v>597</v>
      </c>
    </row>
    <row r="32" spans="2:3" x14ac:dyDescent="0.3">
      <c r="B32" s="1"/>
      <c r="C32" s="2" t="s">
        <v>598</v>
      </c>
    </row>
    <row r="33" spans="2:3" x14ac:dyDescent="0.3">
      <c r="B33" s="1"/>
      <c r="C33" s="2" t="s">
        <v>599</v>
      </c>
    </row>
    <row r="34" spans="2:3" x14ac:dyDescent="0.3">
      <c r="B34" s="1"/>
      <c r="C34" s="2" t="s">
        <v>600</v>
      </c>
    </row>
    <row r="35" spans="2:3" x14ac:dyDescent="0.3">
      <c r="B35" s="1"/>
      <c r="C35" s="2" t="s">
        <v>601</v>
      </c>
    </row>
    <row r="36" spans="2:3" x14ac:dyDescent="0.3">
      <c r="B36" s="1"/>
      <c r="C36" s="2" t="s">
        <v>602</v>
      </c>
    </row>
    <row r="37" spans="2:3" x14ac:dyDescent="0.3">
      <c r="B37" s="1"/>
      <c r="C37" s="2" t="s">
        <v>603</v>
      </c>
    </row>
    <row r="38" spans="2:3" x14ac:dyDescent="0.3">
      <c r="B38" s="1"/>
      <c r="C38" s="2" t="s">
        <v>604</v>
      </c>
    </row>
    <row r="39" spans="2:3" x14ac:dyDescent="0.3">
      <c r="B39" s="1"/>
      <c r="C39" s="2" t="s">
        <v>605</v>
      </c>
    </row>
    <row r="40" spans="2:3" x14ac:dyDescent="0.3">
      <c r="B40" s="1"/>
    </row>
    <row r="41" spans="2:3" x14ac:dyDescent="0.3">
      <c r="B41" s="1" t="s">
        <v>572</v>
      </c>
    </row>
    <row r="42" spans="2:3" x14ac:dyDescent="0.3">
      <c r="B42" s="2" t="s">
        <v>3</v>
      </c>
      <c r="C42" s="2" t="s">
        <v>589</v>
      </c>
    </row>
    <row r="43" spans="2:3" x14ac:dyDescent="0.3">
      <c r="B43" s="2" t="s">
        <v>4</v>
      </c>
      <c r="C43" s="2" t="s">
        <v>5</v>
      </c>
    </row>
    <row r="45" spans="2:3" x14ac:dyDescent="0.3">
      <c r="B45" s="1" t="s">
        <v>43</v>
      </c>
    </row>
    <row r="46" spans="2:3" x14ac:dyDescent="0.3">
      <c r="B46" s="2" t="s">
        <v>44</v>
      </c>
      <c r="C46" s="2" t="s">
        <v>404</v>
      </c>
    </row>
    <row r="47" spans="2:3" x14ac:dyDescent="0.3">
      <c r="B47" s="2" t="s">
        <v>4</v>
      </c>
      <c r="C47" s="2" t="s">
        <v>262</v>
      </c>
    </row>
    <row r="50" spans="2:4" hidden="1" x14ac:dyDescent="0.3">
      <c r="B50" s="1" t="s">
        <v>6</v>
      </c>
      <c r="C50" s="1" t="s">
        <v>20</v>
      </c>
      <c r="D50" s="1" t="s">
        <v>21</v>
      </c>
    </row>
    <row r="51" spans="2:4" hidden="1" x14ac:dyDescent="0.3">
      <c r="B51" s="2" t="s">
        <v>16</v>
      </c>
      <c r="C51" s="2" t="s">
        <v>7</v>
      </c>
    </row>
    <row r="52" spans="2:4" hidden="1" x14ac:dyDescent="0.3">
      <c r="B52" s="2" t="s">
        <v>17</v>
      </c>
      <c r="C52" s="2" t="s">
        <v>10</v>
      </c>
    </row>
    <row r="53" spans="2:4" hidden="1" x14ac:dyDescent="0.3">
      <c r="B53" s="2" t="s">
        <v>18</v>
      </c>
      <c r="C53" s="3" t="s">
        <v>7</v>
      </c>
      <c r="D53" s="3" t="s">
        <v>9</v>
      </c>
    </row>
    <row r="54" spans="2:4" hidden="1" x14ac:dyDescent="0.3">
      <c r="B54" s="2" t="s">
        <v>19</v>
      </c>
      <c r="C54" s="2" t="s">
        <v>11</v>
      </c>
    </row>
    <row r="55" spans="2:4" hidden="1" x14ac:dyDescent="0.3">
      <c r="B55" s="2" t="s">
        <v>23</v>
      </c>
      <c r="C55" s="3" t="s">
        <v>7</v>
      </c>
      <c r="D55" s="2" t="s">
        <v>12</v>
      </c>
    </row>
    <row r="56" spans="2:4" hidden="1" x14ac:dyDescent="0.3">
      <c r="B56" s="2" t="s">
        <v>24</v>
      </c>
      <c r="C56" s="2" t="s">
        <v>8</v>
      </c>
    </row>
    <row r="57" spans="2:4" hidden="1" x14ac:dyDescent="0.3">
      <c r="B57" s="2" t="s">
        <v>25</v>
      </c>
      <c r="C57" s="2" t="s">
        <v>22</v>
      </c>
      <c r="D57" s="2" t="s">
        <v>13</v>
      </c>
    </row>
    <row r="58" spans="2:4" hidden="1" x14ac:dyDescent="0.3">
      <c r="B58" s="2" t="s">
        <v>26</v>
      </c>
      <c r="C58" s="2" t="s">
        <v>14</v>
      </c>
    </row>
    <row r="59" spans="2:4" hidden="1" x14ac:dyDescent="0.3">
      <c r="B59" s="2" t="s">
        <v>27</v>
      </c>
      <c r="C59" s="2" t="s">
        <v>22</v>
      </c>
      <c r="D59" s="2" t="s">
        <v>15</v>
      </c>
    </row>
    <row r="60" spans="2:4" hidden="1" x14ac:dyDescent="0.3">
      <c r="B60" s="2" t="s">
        <v>28</v>
      </c>
      <c r="C60" s="2" t="s">
        <v>33</v>
      </c>
    </row>
    <row r="61" spans="2:4" hidden="1" x14ac:dyDescent="0.3">
      <c r="B61" s="2" t="s">
        <v>29</v>
      </c>
      <c r="C61" s="103" t="s">
        <v>34</v>
      </c>
      <c r="D61" s="2" t="s">
        <v>35</v>
      </c>
    </row>
    <row r="62" spans="2:4" hidden="1" x14ac:dyDescent="0.3">
      <c r="B62" s="2" t="s">
        <v>30</v>
      </c>
      <c r="C62" s="103"/>
      <c r="D62" s="2" t="s">
        <v>36</v>
      </c>
    </row>
    <row r="63" spans="2:4" hidden="1" x14ac:dyDescent="0.3">
      <c r="B63" s="2" t="s">
        <v>31</v>
      </c>
      <c r="C63" s="103"/>
      <c r="D63" s="2" t="s">
        <v>42</v>
      </c>
    </row>
    <row r="64" spans="2:4" hidden="1" x14ac:dyDescent="0.3">
      <c r="B64" s="2" t="s">
        <v>32</v>
      </c>
      <c r="C64" s="103"/>
      <c r="D64" s="2" t="s">
        <v>37</v>
      </c>
    </row>
    <row r="65" spans="2:6" hidden="1" x14ac:dyDescent="0.3"/>
    <row r="66" spans="2:6" x14ac:dyDescent="0.3">
      <c r="B66" s="4" t="s">
        <v>6</v>
      </c>
      <c r="C66" s="4" t="s">
        <v>2</v>
      </c>
      <c r="D66" s="4" t="s">
        <v>21</v>
      </c>
      <c r="E66" s="4" t="s">
        <v>190</v>
      </c>
      <c r="F66" s="4" t="s">
        <v>192</v>
      </c>
    </row>
    <row r="67" spans="2:6" ht="16.5" customHeight="1" x14ac:dyDescent="0.3">
      <c r="B67" s="11" t="s">
        <v>16</v>
      </c>
      <c r="C67" s="104" t="s">
        <v>195</v>
      </c>
      <c r="D67" s="20">
        <v>52701</v>
      </c>
      <c r="E67" s="105" t="s">
        <v>191</v>
      </c>
      <c r="F67" s="104" t="s">
        <v>199</v>
      </c>
    </row>
    <row r="68" spans="2:6" x14ac:dyDescent="0.3">
      <c r="B68" s="11" t="s">
        <v>17</v>
      </c>
      <c r="C68" s="104"/>
      <c r="D68" s="14" t="s">
        <v>414</v>
      </c>
      <c r="E68" s="105"/>
      <c r="F68" s="104"/>
    </row>
    <row r="69" spans="2:6" x14ac:dyDescent="0.3">
      <c r="B69" s="11" t="s">
        <v>18</v>
      </c>
      <c r="C69" s="104"/>
      <c r="D69" s="14" t="s">
        <v>219</v>
      </c>
      <c r="E69" s="105"/>
      <c r="F69" s="104"/>
    </row>
    <row r="70" spans="2:6" x14ac:dyDescent="0.3">
      <c r="B70" s="11" t="s">
        <v>19</v>
      </c>
      <c r="C70" s="104"/>
      <c r="D70" s="14" t="s">
        <v>218</v>
      </c>
      <c r="E70" s="105"/>
      <c r="F70" s="104"/>
    </row>
    <row r="71" spans="2:6" x14ac:dyDescent="0.3">
      <c r="B71" s="11" t="s">
        <v>23</v>
      </c>
      <c r="C71" s="104"/>
      <c r="D71" s="20">
        <v>52702</v>
      </c>
      <c r="E71" s="105"/>
      <c r="F71" s="104"/>
    </row>
    <row r="72" spans="2:6" x14ac:dyDescent="0.3">
      <c r="B72" s="11" t="s">
        <v>24</v>
      </c>
      <c r="C72" s="104"/>
      <c r="D72" s="14" t="s">
        <v>193</v>
      </c>
      <c r="E72" s="105"/>
      <c r="F72" s="104"/>
    </row>
    <row r="73" spans="2:6" x14ac:dyDescent="0.3">
      <c r="B73" s="11" t="s">
        <v>25</v>
      </c>
      <c r="C73" s="104"/>
      <c r="D73" s="14" t="s">
        <v>194</v>
      </c>
      <c r="E73" s="105"/>
      <c r="F73" s="104"/>
    </row>
    <row r="74" spans="2:6" x14ac:dyDescent="0.3">
      <c r="B74" s="11" t="s">
        <v>26</v>
      </c>
      <c r="C74" s="104"/>
      <c r="D74" s="14" t="s">
        <v>415</v>
      </c>
      <c r="E74" s="105"/>
      <c r="F74" s="104"/>
    </row>
    <row r="75" spans="2:6" x14ac:dyDescent="0.3">
      <c r="B75" s="11" t="s">
        <v>27</v>
      </c>
      <c r="C75" s="104"/>
      <c r="D75" s="20">
        <v>52707</v>
      </c>
      <c r="E75" s="105"/>
      <c r="F75" s="104"/>
    </row>
    <row r="76" spans="2:6" x14ac:dyDescent="0.3">
      <c r="B76" s="11" t="s">
        <v>28</v>
      </c>
      <c r="C76" s="104"/>
      <c r="D76" s="14" t="s">
        <v>196</v>
      </c>
      <c r="E76" s="105"/>
      <c r="F76" s="104"/>
    </row>
    <row r="77" spans="2:6" x14ac:dyDescent="0.3">
      <c r="B77" s="11" t="s">
        <v>29</v>
      </c>
      <c r="C77" s="104"/>
      <c r="D77" s="14" t="s">
        <v>197</v>
      </c>
      <c r="E77" s="105"/>
      <c r="F77" s="104"/>
    </row>
    <row r="78" spans="2:6" x14ac:dyDescent="0.3">
      <c r="B78" s="11" t="s">
        <v>30</v>
      </c>
      <c r="C78" s="104"/>
      <c r="D78" s="14" t="s">
        <v>206</v>
      </c>
      <c r="E78" s="105"/>
      <c r="F78" s="104"/>
    </row>
    <row r="79" spans="2:6" x14ac:dyDescent="0.3">
      <c r="B79" s="11" t="s">
        <v>31</v>
      </c>
      <c r="C79" s="104"/>
      <c r="D79" s="14" t="s">
        <v>198</v>
      </c>
      <c r="E79" s="105"/>
      <c r="F79" s="104"/>
    </row>
    <row r="80" spans="2:6" x14ac:dyDescent="0.3">
      <c r="B80" s="11" t="s">
        <v>32</v>
      </c>
      <c r="C80" s="104"/>
      <c r="D80" s="14" t="s">
        <v>200</v>
      </c>
      <c r="E80" s="105"/>
      <c r="F80" s="104"/>
    </row>
    <row r="81" spans="2:6" x14ac:dyDescent="0.3">
      <c r="B81" s="11" t="s">
        <v>201</v>
      </c>
      <c r="C81" s="104"/>
      <c r="D81" s="20">
        <v>52717</v>
      </c>
      <c r="E81" s="105"/>
      <c r="F81" s="104"/>
    </row>
    <row r="82" spans="2:6" x14ac:dyDescent="0.3">
      <c r="B82" s="11" t="s">
        <v>202</v>
      </c>
      <c r="C82" s="104"/>
      <c r="D82" s="14" t="s">
        <v>203</v>
      </c>
      <c r="E82" s="105"/>
      <c r="F82" s="104"/>
    </row>
    <row r="83" spans="2:6" x14ac:dyDescent="0.3">
      <c r="B83" s="11" t="s">
        <v>211</v>
      </c>
      <c r="C83" s="104"/>
      <c r="D83" s="14" t="s">
        <v>205</v>
      </c>
      <c r="E83" s="105"/>
      <c r="F83" s="104"/>
    </row>
    <row r="84" spans="2:6" x14ac:dyDescent="0.3">
      <c r="B84" s="11" t="s">
        <v>212</v>
      </c>
      <c r="C84" s="104"/>
      <c r="D84" s="14" t="s">
        <v>204</v>
      </c>
      <c r="E84" s="105"/>
      <c r="F84" s="104"/>
    </row>
    <row r="85" spans="2:6" x14ac:dyDescent="0.3">
      <c r="B85" s="11" t="s">
        <v>213</v>
      </c>
      <c r="C85" s="104"/>
      <c r="D85" s="14" t="s">
        <v>207</v>
      </c>
      <c r="E85" s="105"/>
      <c r="F85" s="104"/>
    </row>
    <row r="86" spans="2:6" x14ac:dyDescent="0.3">
      <c r="B86" s="11" t="s">
        <v>214</v>
      </c>
      <c r="C86" s="104"/>
      <c r="D86" s="14" t="s">
        <v>208</v>
      </c>
      <c r="E86" s="105"/>
      <c r="F86" s="104"/>
    </row>
    <row r="87" spans="2:6" x14ac:dyDescent="0.3">
      <c r="B87" s="11" t="s">
        <v>220</v>
      </c>
      <c r="C87" s="104"/>
      <c r="D87" s="14" t="s">
        <v>209</v>
      </c>
      <c r="E87" s="105"/>
      <c r="F87" s="104"/>
    </row>
    <row r="88" spans="2:6" x14ac:dyDescent="0.3">
      <c r="B88" s="11" t="s">
        <v>221</v>
      </c>
      <c r="C88" s="104"/>
      <c r="D88" s="14" t="s">
        <v>210</v>
      </c>
      <c r="E88" s="105"/>
      <c r="F88" s="104"/>
    </row>
    <row r="89" spans="2:6" x14ac:dyDescent="0.3">
      <c r="B89" s="11" t="s">
        <v>222</v>
      </c>
      <c r="C89" s="11" t="s">
        <v>215</v>
      </c>
      <c r="E89" s="11" t="s">
        <v>216</v>
      </c>
      <c r="F89" s="104"/>
    </row>
  </sheetData>
  <mergeCells count="4">
    <mergeCell ref="C61:C64"/>
    <mergeCell ref="C67:C88"/>
    <mergeCell ref="E67:E88"/>
    <mergeCell ref="F67:F89"/>
  </mergeCells>
  <phoneticPr fontId="1" type="noConversion"/>
  <pageMargins left="0.70866141732283472" right="0.70866141732283472" top="0.74803149606299213" bottom="0.74803149606299213" header="0.31496062992125984" footer="0.31496062992125984"/>
  <pageSetup paperSize="9" scale="9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D6993-B6ED-4476-8E02-50CD93B5E5BB}">
  <sheetPr>
    <pageSetUpPr fitToPage="1"/>
  </sheetPr>
  <dimension ref="B2:F43"/>
  <sheetViews>
    <sheetView showGridLines="0" zoomScaleNormal="100" zoomScaleSheetLayoutView="100" workbookViewId="0">
      <selection activeCell="D23" sqref="D23"/>
    </sheetView>
  </sheetViews>
  <sheetFormatPr defaultColWidth="9" defaultRowHeight="13.5" x14ac:dyDescent="0.3"/>
  <cols>
    <col min="1" max="1" width="3.625" style="2" customWidth="1"/>
    <col min="2" max="2" width="9" style="2"/>
    <col min="3" max="3" width="24.625" style="2" customWidth="1"/>
    <col min="4" max="4" width="39.375" style="2" bestFit="1" customWidth="1"/>
    <col min="5" max="5" width="22.5" style="2" bestFit="1" customWidth="1"/>
    <col min="6" max="6" width="13.875" style="2" bestFit="1" customWidth="1"/>
    <col min="7" max="16384" width="9" style="2"/>
  </cols>
  <sheetData>
    <row r="2" spans="2:4" x14ac:dyDescent="0.3">
      <c r="B2" s="1" t="s">
        <v>6</v>
      </c>
    </row>
    <row r="3" spans="2:4" x14ac:dyDescent="0.3">
      <c r="B3" s="1"/>
    </row>
    <row r="4" spans="2:4" hidden="1" x14ac:dyDescent="0.3">
      <c r="B4" s="1" t="s">
        <v>6</v>
      </c>
      <c r="C4" s="1" t="s">
        <v>2</v>
      </c>
      <c r="D4" s="1" t="s">
        <v>21</v>
      </c>
    </row>
    <row r="5" spans="2:4" hidden="1" x14ac:dyDescent="0.3">
      <c r="B5" s="2" t="s">
        <v>16</v>
      </c>
      <c r="C5" s="2" t="s">
        <v>7</v>
      </c>
    </row>
    <row r="6" spans="2:4" hidden="1" x14ac:dyDescent="0.3">
      <c r="B6" s="2" t="s">
        <v>17</v>
      </c>
      <c r="C6" s="2" t="s">
        <v>10</v>
      </c>
    </row>
    <row r="7" spans="2:4" hidden="1" x14ac:dyDescent="0.3">
      <c r="B7" s="2" t="s">
        <v>18</v>
      </c>
      <c r="C7" s="3" t="s">
        <v>7</v>
      </c>
      <c r="D7" s="3" t="s">
        <v>9</v>
      </c>
    </row>
    <row r="8" spans="2:4" hidden="1" x14ac:dyDescent="0.3">
      <c r="B8" s="2" t="s">
        <v>19</v>
      </c>
      <c r="C8" s="2" t="s">
        <v>11</v>
      </c>
    </row>
    <row r="9" spans="2:4" hidden="1" x14ac:dyDescent="0.3">
      <c r="B9" s="2" t="s">
        <v>23</v>
      </c>
      <c r="C9" s="3" t="s">
        <v>7</v>
      </c>
      <c r="D9" s="2" t="s">
        <v>12</v>
      </c>
    </row>
    <row r="10" spans="2:4" hidden="1" x14ac:dyDescent="0.3">
      <c r="B10" s="2" t="s">
        <v>24</v>
      </c>
      <c r="C10" s="2" t="s">
        <v>8</v>
      </c>
    </row>
    <row r="11" spans="2:4" hidden="1" x14ac:dyDescent="0.3">
      <c r="B11" s="2" t="s">
        <v>25</v>
      </c>
      <c r="C11" s="2" t="s">
        <v>22</v>
      </c>
      <c r="D11" s="2" t="s">
        <v>13</v>
      </c>
    </row>
    <row r="12" spans="2:4" hidden="1" x14ac:dyDescent="0.3">
      <c r="B12" s="2" t="s">
        <v>26</v>
      </c>
      <c r="C12" s="2" t="s">
        <v>14</v>
      </c>
    </row>
    <row r="13" spans="2:4" hidden="1" x14ac:dyDescent="0.3">
      <c r="B13" s="2" t="s">
        <v>27</v>
      </c>
      <c r="C13" s="2" t="s">
        <v>22</v>
      </c>
      <c r="D13" s="2" t="s">
        <v>15</v>
      </c>
    </row>
    <row r="14" spans="2:4" hidden="1" x14ac:dyDescent="0.3">
      <c r="B14" s="2" t="s">
        <v>28</v>
      </c>
      <c r="C14" s="2" t="s">
        <v>33</v>
      </c>
    </row>
    <row r="15" spans="2:4" hidden="1" x14ac:dyDescent="0.3">
      <c r="B15" s="2" t="s">
        <v>29</v>
      </c>
      <c r="C15" s="103" t="s">
        <v>34</v>
      </c>
      <c r="D15" s="2" t="s">
        <v>35</v>
      </c>
    </row>
    <row r="16" spans="2:4" hidden="1" x14ac:dyDescent="0.3">
      <c r="B16" s="2" t="s">
        <v>30</v>
      </c>
      <c r="C16" s="103"/>
      <c r="D16" s="2" t="s">
        <v>36</v>
      </c>
    </row>
    <row r="17" spans="2:6" hidden="1" x14ac:dyDescent="0.3">
      <c r="B17" s="2" t="s">
        <v>31</v>
      </c>
      <c r="C17" s="103"/>
      <c r="D17" s="2" t="s">
        <v>42</v>
      </c>
    </row>
    <row r="18" spans="2:6" hidden="1" x14ac:dyDescent="0.3">
      <c r="B18" s="2" t="s">
        <v>32</v>
      </c>
      <c r="C18" s="103"/>
      <c r="D18" s="2" t="s">
        <v>37</v>
      </c>
    </row>
    <row r="19" spans="2:6" hidden="1" x14ac:dyDescent="0.3"/>
    <row r="20" spans="2:6" x14ac:dyDescent="0.3">
      <c r="B20" s="26" t="s">
        <v>606</v>
      </c>
      <c r="C20" s="26" t="s">
        <v>2</v>
      </c>
      <c r="D20" s="26" t="s">
        <v>21</v>
      </c>
      <c r="E20" s="26" t="s">
        <v>190</v>
      </c>
      <c r="F20" s="26" t="s">
        <v>192</v>
      </c>
    </row>
    <row r="21" spans="2:6" ht="16.5" customHeight="1" x14ac:dyDescent="0.3">
      <c r="B21" s="27" t="s">
        <v>16</v>
      </c>
      <c r="C21" s="106" t="s">
        <v>195</v>
      </c>
      <c r="D21" s="62">
        <v>52701</v>
      </c>
      <c r="E21" s="107" t="s">
        <v>191</v>
      </c>
      <c r="F21" s="106" t="s">
        <v>199</v>
      </c>
    </row>
    <row r="22" spans="2:6" x14ac:dyDescent="0.3">
      <c r="B22" s="27" t="s">
        <v>17</v>
      </c>
      <c r="C22" s="106"/>
      <c r="D22" s="25" t="s">
        <v>414</v>
      </c>
      <c r="E22" s="107"/>
      <c r="F22" s="106"/>
    </row>
    <row r="23" spans="2:6" x14ac:dyDescent="0.3">
      <c r="B23" s="27" t="s">
        <v>18</v>
      </c>
      <c r="C23" s="106"/>
      <c r="D23" s="25" t="s">
        <v>219</v>
      </c>
      <c r="E23" s="107"/>
      <c r="F23" s="106"/>
    </row>
    <row r="24" spans="2:6" x14ac:dyDescent="0.3">
      <c r="B24" s="27" t="s">
        <v>19</v>
      </c>
      <c r="C24" s="106"/>
      <c r="D24" s="25" t="s">
        <v>218</v>
      </c>
      <c r="E24" s="107"/>
      <c r="F24" s="106"/>
    </row>
    <row r="25" spans="2:6" x14ac:dyDescent="0.3">
      <c r="B25" s="27" t="s">
        <v>23</v>
      </c>
      <c r="C25" s="106"/>
      <c r="D25" s="62">
        <v>52702</v>
      </c>
      <c r="E25" s="107"/>
      <c r="F25" s="106"/>
    </row>
    <row r="26" spans="2:6" x14ac:dyDescent="0.3">
      <c r="B26" s="27" t="s">
        <v>24</v>
      </c>
      <c r="C26" s="106"/>
      <c r="D26" s="25" t="s">
        <v>193</v>
      </c>
      <c r="E26" s="107"/>
      <c r="F26" s="106"/>
    </row>
    <row r="27" spans="2:6" x14ac:dyDescent="0.3">
      <c r="B27" s="27" t="s">
        <v>25</v>
      </c>
      <c r="C27" s="106"/>
      <c r="D27" s="25" t="s">
        <v>194</v>
      </c>
      <c r="E27" s="107"/>
      <c r="F27" s="106"/>
    </row>
    <row r="28" spans="2:6" x14ac:dyDescent="0.3">
      <c r="B28" s="27" t="s">
        <v>26</v>
      </c>
      <c r="C28" s="106"/>
      <c r="D28" s="25" t="s">
        <v>415</v>
      </c>
      <c r="E28" s="107"/>
      <c r="F28" s="106"/>
    </row>
    <row r="29" spans="2:6" x14ac:dyDescent="0.3">
      <c r="B29" s="27" t="s">
        <v>27</v>
      </c>
      <c r="C29" s="106"/>
      <c r="D29" s="62">
        <v>52707</v>
      </c>
      <c r="E29" s="107"/>
      <c r="F29" s="106"/>
    </row>
    <row r="30" spans="2:6" x14ac:dyDescent="0.3">
      <c r="B30" s="27" t="s">
        <v>28</v>
      </c>
      <c r="C30" s="106"/>
      <c r="D30" s="25" t="s">
        <v>196</v>
      </c>
      <c r="E30" s="107"/>
      <c r="F30" s="106"/>
    </row>
    <row r="31" spans="2:6" x14ac:dyDescent="0.3">
      <c r="B31" s="27" t="s">
        <v>29</v>
      </c>
      <c r="C31" s="106"/>
      <c r="D31" s="25" t="s">
        <v>197</v>
      </c>
      <c r="E31" s="107"/>
      <c r="F31" s="106"/>
    </row>
    <row r="32" spans="2:6" x14ac:dyDescent="0.3">
      <c r="B32" s="27" t="s">
        <v>30</v>
      </c>
      <c r="C32" s="106"/>
      <c r="D32" s="25" t="s">
        <v>206</v>
      </c>
      <c r="E32" s="107"/>
      <c r="F32" s="106"/>
    </row>
    <row r="33" spans="2:6" x14ac:dyDescent="0.3">
      <c r="B33" s="27" t="s">
        <v>31</v>
      </c>
      <c r="C33" s="106"/>
      <c r="D33" s="25" t="s">
        <v>198</v>
      </c>
      <c r="E33" s="107"/>
      <c r="F33" s="106"/>
    </row>
    <row r="34" spans="2:6" x14ac:dyDescent="0.3">
      <c r="B34" s="27" t="s">
        <v>32</v>
      </c>
      <c r="C34" s="106"/>
      <c r="D34" s="25" t="s">
        <v>200</v>
      </c>
      <c r="E34" s="107"/>
      <c r="F34" s="106"/>
    </row>
    <row r="35" spans="2:6" x14ac:dyDescent="0.3">
      <c r="B35" s="27" t="s">
        <v>201</v>
      </c>
      <c r="C35" s="106"/>
      <c r="D35" s="62">
        <v>52717</v>
      </c>
      <c r="E35" s="107"/>
      <c r="F35" s="106"/>
    </row>
    <row r="36" spans="2:6" x14ac:dyDescent="0.3">
      <c r="B36" s="27" t="s">
        <v>202</v>
      </c>
      <c r="C36" s="106"/>
      <c r="D36" s="25" t="s">
        <v>203</v>
      </c>
      <c r="E36" s="107"/>
      <c r="F36" s="106"/>
    </row>
    <row r="37" spans="2:6" x14ac:dyDescent="0.3">
      <c r="B37" s="27" t="s">
        <v>211</v>
      </c>
      <c r="C37" s="106"/>
      <c r="D37" s="25" t="s">
        <v>205</v>
      </c>
      <c r="E37" s="107"/>
      <c r="F37" s="106"/>
    </row>
    <row r="38" spans="2:6" x14ac:dyDescent="0.3">
      <c r="B38" s="27" t="s">
        <v>212</v>
      </c>
      <c r="C38" s="106"/>
      <c r="D38" s="25" t="s">
        <v>204</v>
      </c>
      <c r="E38" s="107"/>
      <c r="F38" s="106"/>
    </row>
    <row r="39" spans="2:6" x14ac:dyDescent="0.3">
      <c r="B39" s="27" t="s">
        <v>213</v>
      </c>
      <c r="C39" s="106"/>
      <c r="D39" s="25" t="s">
        <v>207</v>
      </c>
      <c r="E39" s="107"/>
      <c r="F39" s="106"/>
    </row>
    <row r="40" spans="2:6" x14ac:dyDescent="0.3">
      <c r="B40" s="27" t="s">
        <v>214</v>
      </c>
      <c r="C40" s="106"/>
      <c r="D40" s="25" t="s">
        <v>208</v>
      </c>
      <c r="E40" s="107"/>
      <c r="F40" s="106"/>
    </row>
    <row r="41" spans="2:6" x14ac:dyDescent="0.3">
      <c r="B41" s="27" t="s">
        <v>220</v>
      </c>
      <c r="C41" s="106"/>
      <c r="D41" s="25" t="s">
        <v>209</v>
      </c>
      <c r="E41" s="107"/>
      <c r="F41" s="106"/>
    </row>
    <row r="42" spans="2:6" x14ac:dyDescent="0.3">
      <c r="B42" s="27" t="s">
        <v>221</v>
      </c>
      <c r="C42" s="106"/>
      <c r="D42" s="25" t="s">
        <v>210</v>
      </c>
      <c r="E42" s="107"/>
      <c r="F42" s="106"/>
    </row>
    <row r="43" spans="2:6" x14ac:dyDescent="0.3">
      <c r="B43" s="27" t="s">
        <v>222</v>
      </c>
      <c r="C43" s="27" t="s">
        <v>215</v>
      </c>
      <c r="D43" s="24"/>
      <c r="E43" s="27" t="s">
        <v>216</v>
      </c>
      <c r="F43" s="106"/>
    </row>
  </sheetData>
  <mergeCells count="4">
    <mergeCell ref="C15:C18"/>
    <mergeCell ref="C21:C42"/>
    <mergeCell ref="E21:E42"/>
    <mergeCell ref="F21:F43"/>
  </mergeCells>
  <phoneticPr fontId="1" type="noConversion"/>
  <pageMargins left="0.70866141732283472" right="0.70866141732283472" top="0.74803149606299213" bottom="0.74803149606299213"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DAE42-250C-49FB-9ABF-DB7F30E836EB}">
  <sheetPr>
    <pageSetUpPr fitToPage="1"/>
  </sheetPr>
  <dimension ref="B2:F37"/>
  <sheetViews>
    <sheetView showGridLines="0" zoomScaleNormal="100" zoomScaleSheetLayoutView="100" workbookViewId="0">
      <selection activeCell="D32" sqref="D32"/>
    </sheetView>
  </sheetViews>
  <sheetFormatPr defaultColWidth="9" defaultRowHeight="13.5" x14ac:dyDescent="0.3"/>
  <cols>
    <col min="1" max="1" width="3.625" style="2" customWidth="1"/>
    <col min="2" max="2" width="9" style="2"/>
    <col min="3" max="3" width="28.375" style="2" bestFit="1" customWidth="1"/>
    <col min="4" max="4" width="22.5" style="2" bestFit="1" customWidth="1"/>
    <col min="5" max="5" width="22.5" style="2" customWidth="1"/>
    <col min="6" max="6" width="13.875" style="2" bestFit="1" customWidth="1"/>
    <col min="7" max="16384" width="9" style="2"/>
  </cols>
  <sheetData>
    <row r="2" spans="2:3" x14ac:dyDescent="0.3">
      <c r="B2" s="1" t="s">
        <v>1170</v>
      </c>
    </row>
    <row r="3" spans="2:3" x14ac:dyDescent="0.3">
      <c r="B3" s="1"/>
    </row>
    <row r="4" spans="2:3" hidden="1" x14ac:dyDescent="0.3">
      <c r="B4" s="1" t="s">
        <v>6</v>
      </c>
      <c r="C4" s="1" t="s">
        <v>2</v>
      </c>
    </row>
    <row r="5" spans="2:3" hidden="1" x14ac:dyDescent="0.3">
      <c r="B5" s="2" t="s">
        <v>16</v>
      </c>
      <c r="C5" s="2" t="s">
        <v>7</v>
      </c>
    </row>
    <row r="6" spans="2:3" hidden="1" x14ac:dyDescent="0.3">
      <c r="B6" s="2" t="s">
        <v>17</v>
      </c>
      <c r="C6" s="2" t="s">
        <v>10</v>
      </c>
    </row>
    <row r="7" spans="2:3" hidden="1" x14ac:dyDescent="0.3">
      <c r="B7" s="2" t="s">
        <v>18</v>
      </c>
      <c r="C7" s="3" t="s">
        <v>7</v>
      </c>
    </row>
    <row r="8" spans="2:3" hidden="1" x14ac:dyDescent="0.3">
      <c r="B8" s="2" t="s">
        <v>19</v>
      </c>
      <c r="C8" s="2" t="s">
        <v>11</v>
      </c>
    </row>
    <row r="9" spans="2:3" hidden="1" x14ac:dyDescent="0.3">
      <c r="B9" s="2" t="s">
        <v>23</v>
      </c>
      <c r="C9" s="3" t="s">
        <v>7</v>
      </c>
    </row>
    <row r="10" spans="2:3" hidden="1" x14ac:dyDescent="0.3">
      <c r="B10" s="2" t="s">
        <v>24</v>
      </c>
      <c r="C10" s="2" t="s">
        <v>8</v>
      </c>
    </row>
    <row r="11" spans="2:3" hidden="1" x14ac:dyDescent="0.3">
      <c r="B11" s="2" t="s">
        <v>25</v>
      </c>
      <c r="C11" s="2" t="s">
        <v>22</v>
      </c>
    </row>
    <row r="12" spans="2:3" hidden="1" x14ac:dyDescent="0.3">
      <c r="B12" s="2" t="s">
        <v>26</v>
      </c>
      <c r="C12" s="2" t="s">
        <v>14</v>
      </c>
    </row>
    <row r="13" spans="2:3" hidden="1" x14ac:dyDescent="0.3">
      <c r="B13" s="2" t="s">
        <v>27</v>
      </c>
      <c r="C13" s="2" t="s">
        <v>22</v>
      </c>
    </row>
    <row r="14" spans="2:3" hidden="1" x14ac:dyDescent="0.3">
      <c r="B14" s="2" t="s">
        <v>28</v>
      </c>
      <c r="C14" s="2" t="s">
        <v>33</v>
      </c>
    </row>
    <row r="15" spans="2:3" hidden="1" x14ac:dyDescent="0.3">
      <c r="B15" s="2" t="s">
        <v>29</v>
      </c>
      <c r="C15" s="103" t="s">
        <v>34</v>
      </c>
    </row>
    <row r="16" spans="2:3" hidden="1" x14ac:dyDescent="0.3">
      <c r="B16" s="2" t="s">
        <v>30</v>
      </c>
      <c r="C16" s="103"/>
    </row>
    <row r="17" spans="2:6" hidden="1" x14ac:dyDescent="0.3">
      <c r="B17" s="2" t="s">
        <v>31</v>
      </c>
      <c r="C17" s="103"/>
    </row>
    <row r="18" spans="2:6" hidden="1" x14ac:dyDescent="0.3">
      <c r="B18" s="2" t="s">
        <v>32</v>
      </c>
      <c r="C18" s="103"/>
    </row>
    <row r="19" spans="2:6" hidden="1" x14ac:dyDescent="0.3"/>
    <row r="20" spans="2:6" x14ac:dyDescent="0.3">
      <c r="B20" s="26" t="s">
        <v>606</v>
      </c>
      <c r="C20" s="26" t="s">
        <v>2</v>
      </c>
      <c r="D20" s="26" t="s">
        <v>190</v>
      </c>
      <c r="E20" s="26" t="s">
        <v>1191</v>
      </c>
      <c r="F20" s="26" t="s">
        <v>192</v>
      </c>
    </row>
    <row r="21" spans="2:6" x14ac:dyDescent="0.3">
      <c r="B21" s="27" t="s">
        <v>16</v>
      </c>
      <c r="C21" s="53" t="s">
        <v>1172</v>
      </c>
      <c r="D21" s="27"/>
      <c r="E21" s="27"/>
      <c r="F21" s="106" t="s">
        <v>1171</v>
      </c>
    </row>
    <row r="22" spans="2:6" x14ac:dyDescent="0.3">
      <c r="B22" s="27" t="s">
        <v>17</v>
      </c>
      <c r="C22" s="102" t="s">
        <v>1173</v>
      </c>
      <c r="D22" s="27" t="s">
        <v>1175</v>
      </c>
      <c r="E22" s="27"/>
      <c r="F22" s="106"/>
    </row>
    <row r="23" spans="2:6" x14ac:dyDescent="0.3">
      <c r="B23" s="27" t="s">
        <v>18</v>
      </c>
      <c r="C23" s="53" t="s">
        <v>1174</v>
      </c>
      <c r="D23" s="27" t="s">
        <v>1176</v>
      </c>
      <c r="E23" s="27"/>
      <c r="F23" s="106"/>
    </row>
    <row r="24" spans="2:6" x14ac:dyDescent="0.3">
      <c r="B24" s="27" t="s">
        <v>19</v>
      </c>
      <c r="C24" s="102" t="s">
        <v>1177</v>
      </c>
      <c r="D24" s="27"/>
      <c r="E24" s="27"/>
      <c r="F24" s="106"/>
    </row>
    <row r="25" spans="2:6" x14ac:dyDescent="0.3">
      <c r="B25" s="27" t="s">
        <v>23</v>
      </c>
      <c r="C25" s="53" t="s">
        <v>1178</v>
      </c>
      <c r="D25" s="27"/>
      <c r="E25" s="27"/>
      <c r="F25" s="106"/>
    </row>
    <row r="26" spans="2:6" x14ac:dyDescent="0.3">
      <c r="B26" s="27" t="s">
        <v>24</v>
      </c>
      <c r="C26" s="53" t="s">
        <v>1179</v>
      </c>
      <c r="D26" s="27"/>
      <c r="E26" s="27"/>
      <c r="F26" s="106"/>
    </row>
    <row r="27" spans="2:6" x14ac:dyDescent="0.3">
      <c r="B27" s="27" t="s">
        <v>25</v>
      </c>
      <c r="C27" s="53" t="s">
        <v>1174</v>
      </c>
      <c r="D27" s="27" t="s">
        <v>1176</v>
      </c>
      <c r="E27" s="27"/>
      <c r="F27" s="106"/>
    </row>
    <row r="28" spans="2:6" x14ac:dyDescent="0.3">
      <c r="B28" s="27" t="s">
        <v>26</v>
      </c>
      <c r="C28" s="53" t="s">
        <v>1178</v>
      </c>
      <c r="D28" s="27"/>
      <c r="E28" s="27"/>
      <c r="F28" s="106"/>
    </row>
    <row r="29" spans="2:6" x14ac:dyDescent="0.3">
      <c r="B29" s="27" t="s">
        <v>27</v>
      </c>
      <c r="C29" s="53" t="s">
        <v>1179</v>
      </c>
      <c r="D29" s="27"/>
      <c r="E29" s="27"/>
      <c r="F29" s="106"/>
    </row>
    <row r="30" spans="2:6" x14ac:dyDescent="0.3">
      <c r="B30" s="27" t="s">
        <v>28</v>
      </c>
      <c r="C30" s="102" t="s">
        <v>1190</v>
      </c>
      <c r="D30" s="27" t="s">
        <v>1180</v>
      </c>
      <c r="E30" s="27"/>
      <c r="F30" s="106"/>
    </row>
    <row r="31" spans="2:6" x14ac:dyDescent="0.3">
      <c r="B31" s="27" t="s">
        <v>29</v>
      </c>
      <c r="C31" s="53" t="s">
        <v>1181</v>
      </c>
      <c r="D31" s="27"/>
      <c r="E31" s="27"/>
      <c r="F31" s="106"/>
    </row>
    <row r="32" spans="2:6" x14ac:dyDescent="0.3">
      <c r="B32" s="27" t="s">
        <v>30</v>
      </c>
      <c r="C32" s="53" t="s">
        <v>1179</v>
      </c>
      <c r="D32" s="27"/>
      <c r="E32" s="27"/>
      <c r="F32" s="106"/>
    </row>
    <row r="33" spans="2:6" x14ac:dyDescent="0.3">
      <c r="B33" s="27" t="s">
        <v>31</v>
      </c>
      <c r="C33" s="53" t="s">
        <v>1182</v>
      </c>
      <c r="D33" s="27" t="s">
        <v>1176</v>
      </c>
      <c r="E33" s="27"/>
      <c r="F33" s="106"/>
    </row>
    <row r="34" spans="2:6" x14ac:dyDescent="0.3">
      <c r="B34" s="27" t="s">
        <v>32</v>
      </c>
      <c r="C34" s="53" t="s">
        <v>1183</v>
      </c>
      <c r="D34" s="27"/>
      <c r="E34" s="27"/>
      <c r="F34" s="106"/>
    </row>
    <row r="35" spans="2:6" x14ac:dyDescent="0.3">
      <c r="B35" s="27" t="s">
        <v>201</v>
      </c>
      <c r="C35" s="102" t="s">
        <v>1184</v>
      </c>
      <c r="D35" s="27" t="s">
        <v>1187</v>
      </c>
      <c r="E35" s="27"/>
      <c r="F35" s="106"/>
    </row>
    <row r="36" spans="2:6" x14ac:dyDescent="0.3">
      <c r="B36" s="27" t="s">
        <v>202</v>
      </c>
      <c r="C36" s="102" t="s">
        <v>1185</v>
      </c>
      <c r="D36" s="27" t="s">
        <v>1186</v>
      </c>
      <c r="E36" s="27"/>
      <c r="F36" s="106"/>
    </row>
    <row r="37" spans="2:6" x14ac:dyDescent="0.3">
      <c r="B37" s="27" t="s">
        <v>1188</v>
      </c>
      <c r="C37" s="27" t="s">
        <v>1189</v>
      </c>
      <c r="D37" s="27"/>
      <c r="E37" s="27"/>
      <c r="F37" s="106"/>
    </row>
  </sheetData>
  <mergeCells count="2">
    <mergeCell ref="C15:C18"/>
    <mergeCell ref="F21:F37"/>
  </mergeCells>
  <phoneticPr fontId="1" type="noConversion"/>
  <pageMargins left="0.70866141732283472" right="0.70866141732283472"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7F742-0EA1-45C0-9D40-3672CAE2667E}">
  <sheetPr>
    <pageSetUpPr fitToPage="1"/>
  </sheetPr>
  <dimension ref="A1"/>
  <sheetViews>
    <sheetView view="pageBreakPreview" zoomScale="85" zoomScaleNormal="85" zoomScaleSheetLayoutView="85" workbookViewId="0">
      <selection activeCell="E45" sqref="E45"/>
    </sheetView>
  </sheetViews>
  <sheetFormatPr defaultRowHeight="16.5" x14ac:dyDescent="0.3"/>
  <sheetData/>
  <phoneticPr fontId="1" type="noConversion"/>
  <pageMargins left="0.70866141732283472" right="0.70866141732283472" top="0.74803149606299213" bottom="0.74803149606299213" header="0.31496062992125984" footer="0.31496062992125984"/>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C5774-8964-483C-A47F-067D58CD4600}">
  <sheetPr>
    <pageSetUpPr fitToPage="1"/>
  </sheetPr>
  <dimension ref="B2:F109"/>
  <sheetViews>
    <sheetView showGridLines="0" zoomScaleNormal="100" zoomScaleSheetLayoutView="100" workbookViewId="0">
      <selection activeCell="D5" sqref="D5"/>
    </sheetView>
  </sheetViews>
  <sheetFormatPr defaultColWidth="9" defaultRowHeight="13.5" x14ac:dyDescent="0.3"/>
  <cols>
    <col min="1" max="1" width="3.625" style="2" customWidth="1"/>
    <col min="2" max="2" width="9" style="2"/>
    <col min="3" max="3" width="24.625" style="2" customWidth="1"/>
    <col min="4" max="4" width="39.375" style="2" bestFit="1" customWidth="1"/>
    <col min="5" max="5" width="22.5" style="2" bestFit="1" customWidth="1"/>
    <col min="6" max="6" width="18.375" style="2" customWidth="1"/>
    <col min="7" max="16384" width="9" style="2"/>
  </cols>
  <sheetData>
    <row r="2" spans="2:3" x14ac:dyDescent="0.3">
      <c r="B2" s="1" t="s">
        <v>810</v>
      </c>
    </row>
    <row r="3" spans="2:3" x14ac:dyDescent="0.3">
      <c r="B3" s="1"/>
    </row>
    <row r="4" spans="2:3" x14ac:dyDescent="0.3">
      <c r="B4" s="1" t="s">
        <v>827</v>
      </c>
      <c r="C4" s="2" t="s">
        <v>811</v>
      </c>
    </row>
    <row r="5" spans="2:3" x14ac:dyDescent="0.3">
      <c r="B5" s="1" t="s">
        <v>828</v>
      </c>
      <c r="C5" s="2" t="s">
        <v>812</v>
      </c>
    </row>
    <row r="6" spans="2:3" x14ac:dyDescent="0.3">
      <c r="B6" s="1" t="s">
        <v>829</v>
      </c>
      <c r="C6" s="3" t="s">
        <v>813</v>
      </c>
    </row>
    <row r="7" spans="2:3" x14ac:dyDescent="0.3">
      <c r="B7" s="1"/>
      <c r="C7" s="3"/>
    </row>
    <row r="8" spans="2:3" x14ac:dyDescent="0.3">
      <c r="B8" s="1" t="s">
        <v>823</v>
      </c>
      <c r="C8" s="3" t="s">
        <v>824</v>
      </c>
    </row>
    <row r="9" spans="2:3" x14ac:dyDescent="0.3">
      <c r="B9" s="1"/>
      <c r="C9" s="3" t="s">
        <v>825</v>
      </c>
    </row>
    <row r="10" spans="2:3" x14ac:dyDescent="0.3">
      <c r="B10" s="1"/>
      <c r="C10" s="3"/>
    </row>
    <row r="11" spans="2:3" x14ac:dyDescent="0.3">
      <c r="B11" s="1" t="s">
        <v>826</v>
      </c>
      <c r="C11" s="3" t="s">
        <v>830</v>
      </c>
    </row>
    <row r="12" spans="2:3" x14ac:dyDescent="0.3">
      <c r="B12" s="1"/>
      <c r="C12" s="3" t="s">
        <v>831</v>
      </c>
    </row>
    <row r="13" spans="2:3" x14ac:dyDescent="0.3">
      <c r="B13" s="1"/>
      <c r="C13" s="3" t="s">
        <v>832</v>
      </c>
    </row>
    <row r="14" spans="2:3" x14ac:dyDescent="0.3">
      <c r="B14" s="1"/>
      <c r="C14" s="3"/>
    </row>
    <row r="15" spans="2:3" x14ac:dyDescent="0.3">
      <c r="B15" s="1" t="s">
        <v>833</v>
      </c>
      <c r="C15" s="3" t="s">
        <v>834</v>
      </c>
    </row>
    <row r="16" spans="2:3" x14ac:dyDescent="0.3">
      <c r="B16" s="1"/>
      <c r="C16" s="3" t="s">
        <v>835</v>
      </c>
    </row>
    <row r="17" spans="2:3" x14ac:dyDescent="0.3">
      <c r="B17" s="1"/>
      <c r="C17" s="3"/>
    </row>
    <row r="18" spans="2:3" x14ac:dyDescent="0.3">
      <c r="B18" s="1" t="s">
        <v>836</v>
      </c>
      <c r="C18" s="3" t="s">
        <v>837</v>
      </c>
    </row>
    <row r="19" spans="2:3" x14ac:dyDescent="0.3">
      <c r="B19" s="1"/>
      <c r="C19" s="3"/>
    </row>
    <row r="20" spans="2:3" x14ac:dyDescent="0.3">
      <c r="B20" s="1"/>
      <c r="C20" s="3"/>
    </row>
    <row r="21" spans="2:3" x14ac:dyDescent="0.3">
      <c r="B21" s="5" t="s">
        <v>821</v>
      </c>
      <c r="C21" s="3" t="s">
        <v>814</v>
      </c>
    </row>
    <row r="22" spans="2:3" x14ac:dyDescent="0.3">
      <c r="B22" s="5" t="s">
        <v>822</v>
      </c>
      <c r="C22" s="3" t="s">
        <v>815</v>
      </c>
    </row>
    <row r="23" spans="2:3" x14ac:dyDescent="0.3">
      <c r="B23" s="5" t="s">
        <v>816</v>
      </c>
      <c r="C23" s="3" t="s">
        <v>817</v>
      </c>
    </row>
    <row r="24" spans="2:3" x14ac:dyDescent="0.3">
      <c r="B24" s="5" t="s">
        <v>818</v>
      </c>
      <c r="C24" s="3" t="s">
        <v>819</v>
      </c>
    </row>
    <row r="25" spans="2:3" x14ac:dyDescent="0.3">
      <c r="B25" s="3"/>
      <c r="C25" s="3" t="s">
        <v>820</v>
      </c>
    </row>
    <row r="26" spans="2:3" x14ac:dyDescent="0.3">
      <c r="B26" s="3"/>
      <c r="C26" s="3"/>
    </row>
    <row r="27" spans="2:3" x14ac:dyDescent="0.3">
      <c r="B27" s="3"/>
      <c r="C27" s="3"/>
    </row>
    <row r="28" spans="2:3" x14ac:dyDescent="0.3">
      <c r="B28" s="3"/>
      <c r="C28" s="3"/>
    </row>
    <row r="29" spans="2:3" x14ac:dyDescent="0.3">
      <c r="B29" s="3"/>
      <c r="C29" s="3"/>
    </row>
    <row r="30" spans="2:3" x14ac:dyDescent="0.3">
      <c r="B30" s="3"/>
      <c r="C30" s="3"/>
    </row>
    <row r="31" spans="2:3" x14ac:dyDescent="0.3">
      <c r="B31" s="5"/>
      <c r="C31" s="3"/>
    </row>
    <row r="32" spans="2:3" x14ac:dyDescent="0.3">
      <c r="B32" s="5"/>
      <c r="C32" s="3"/>
    </row>
    <row r="33" spans="2:3" x14ac:dyDescent="0.3">
      <c r="B33" s="5"/>
      <c r="C33" s="3"/>
    </row>
    <row r="34" spans="2:3" x14ac:dyDescent="0.3">
      <c r="B34" s="3"/>
    </row>
    <row r="35" spans="2:3" x14ac:dyDescent="0.3">
      <c r="B35" s="5"/>
    </row>
    <row r="36" spans="2:3" x14ac:dyDescent="0.3">
      <c r="B36" s="5"/>
      <c r="C36" s="1"/>
    </row>
    <row r="37" spans="2:3" x14ac:dyDescent="0.3">
      <c r="B37" s="5"/>
    </row>
    <row r="38" spans="2:3" x14ac:dyDescent="0.3">
      <c r="B38" s="5"/>
    </row>
    <row r="39" spans="2:3" x14ac:dyDescent="0.3">
      <c r="B39" s="5"/>
      <c r="C39" s="1"/>
    </row>
    <row r="40" spans="2:3" x14ac:dyDescent="0.3">
      <c r="B40" s="5"/>
    </row>
    <row r="41" spans="2:3" x14ac:dyDescent="0.3">
      <c r="B41" s="5"/>
      <c r="C41" s="1"/>
    </row>
    <row r="42" spans="2:3" x14ac:dyDescent="0.3">
      <c r="B42" s="5"/>
    </row>
    <row r="43" spans="2:3" x14ac:dyDescent="0.3">
      <c r="B43" s="5"/>
      <c r="C43" s="1"/>
    </row>
    <row r="44" spans="2:3" x14ac:dyDescent="0.3">
      <c r="B44" s="3"/>
    </row>
    <row r="45" spans="2:3" x14ac:dyDescent="0.3">
      <c r="B45" s="1"/>
    </row>
    <row r="46" spans="2:3" x14ac:dyDescent="0.3">
      <c r="B46" s="1"/>
      <c r="C46" s="14"/>
    </row>
    <row r="47" spans="2:3" x14ac:dyDescent="0.3">
      <c r="B47" s="1"/>
      <c r="C47" s="14"/>
    </row>
    <row r="48" spans="2:3" x14ac:dyDescent="0.3">
      <c r="B48" s="1"/>
    </row>
    <row r="49" spans="2:2" x14ac:dyDescent="0.3">
      <c r="B49" s="1"/>
    </row>
    <row r="50" spans="2:2" x14ac:dyDescent="0.3">
      <c r="B50" s="1"/>
    </row>
    <row r="51" spans="2:2" x14ac:dyDescent="0.3">
      <c r="B51" s="1"/>
    </row>
    <row r="52" spans="2:2" x14ac:dyDescent="0.3">
      <c r="B52" s="1"/>
    </row>
    <row r="53" spans="2:2" x14ac:dyDescent="0.3">
      <c r="B53" s="1"/>
    </row>
    <row r="54" spans="2:2" x14ac:dyDescent="0.3">
      <c r="B54" s="1"/>
    </row>
    <row r="55" spans="2:2" x14ac:dyDescent="0.3">
      <c r="B55" s="1"/>
    </row>
    <row r="56" spans="2:2" x14ac:dyDescent="0.3">
      <c r="B56" s="1"/>
    </row>
    <row r="57" spans="2:2" x14ac:dyDescent="0.3">
      <c r="B57" s="1"/>
    </row>
    <row r="58" spans="2:2" x14ac:dyDescent="0.3">
      <c r="B58" s="1"/>
    </row>
    <row r="59" spans="2:2" x14ac:dyDescent="0.3">
      <c r="B59" s="1"/>
    </row>
    <row r="60" spans="2:2" x14ac:dyDescent="0.3">
      <c r="B60" s="1"/>
    </row>
    <row r="61" spans="2:2" x14ac:dyDescent="0.3">
      <c r="B61" s="1"/>
    </row>
    <row r="65" spans="2:4" x14ac:dyDescent="0.3">
      <c r="B65" s="1"/>
    </row>
    <row r="70" spans="2:4" hidden="1" x14ac:dyDescent="0.3">
      <c r="B70" s="1"/>
      <c r="C70" s="1"/>
      <c r="D70" s="1"/>
    </row>
    <row r="71" spans="2:4" hidden="1" x14ac:dyDescent="0.3"/>
    <row r="72" spans="2:4" hidden="1" x14ac:dyDescent="0.3"/>
    <row r="73" spans="2:4" hidden="1" x14ac:dyDescent="0.3">
      <c r="C73" s="3"/>
      <c r="D73" s="3"/>
    </row>
    <row r="74" spans="2:4" hidden="1" x14ac:dyDescent="0.3"/>
    <row r="75" spans="2:4" hidden="1" x14ac:dyDescent="0.3">
      <c r="C75" s="3"/>
    </row>
    <row r="76" spans="2:4" hidden="1" x14ac:dyDescent="0.3"/>
    <row r="77" spans="2:4" hidden="1" x14ac:dyDescent="0.3"/>
    <row r="78" spans="2:4" hidden="1" x14ac:dyDescent="0.3"/>
    <row r="79" spans="2:4" hidden="1" x14ac:dyDescent="0.3"/>
    <row r="80" spans="2:4" hidden="1" x14ac:dyDescent="0.3"/>
    <row r="81" spans="2:6" hidden="1" x14ac:dyDescent="0.3">
      <c r="C81" s="103"/>
    </row>
    <row r="82" spans="2:6" hidden="1" x14ac:dyDescent="0.3">
      <c r="C82" s="103"/>
    </row>
    <row r="83" spans="2:6" hidden="1" x14ac:dyDescent="0.3">
      <c r="C83" s="103"/>
    </row>
    <row r="84" spans="2:6" hidden="1" x14ac:dyDescent="0.3">
      <c r="C84" s="103"/>
    </row>
    <row r="85" spans="2:6" hidden="1" x14ac:dyDescent="0.3"/>
    <row r="86" spans="2:6" x14ac:dyDescent="0.3">
      <c r="B86" s="4"/>
      <c r="C86" s="4"/>
      <c r="D86" s="4"/>
      <c r="E86" s="4"/>
      <c r="F86" s="4"/>
    </row>
    <row r="87" spans="2:6" ht="16.5" customHeight="1" x14ac:dyDescent="0.3">
      <c r="B87" s="11"/>
      <c r="C87" s="104"/>
      <c r="D87" s="20"/>
      <c r="E87" s="105"/>
      <c r="F87" s="104"/>
    </row>
    <row r="88" spans="2:6" x14ac:dyDescent="0.3">
      <c r="B88" s="11"/>
      <c r="C88" s="104"/>
      <c r="D88" s="14"/>
      <c r="E88" s="105"/>
      <c r="F88" s="104"/>
    </row>
    <row r="89" spans="2:6" x14ac:dyDescent="0.3">
      <c r="B89" s="11"/>
      <c r="C89" s="104"/>
      <c r="D89" s="14"/>
      <c r="E89" s="105"/>
      <c r="F89" s="104"/>
    </row>
    <row r="90" spans="2:6" x14ac:dyDescent="0.3">
      <c r="B90" s="11"/>
      <c r="C90" s="104"/>
      <c r="D90" s="14"/>
      <c r="E90" s="105"/>
      <c r="F90" s="104"/>
    </row>
    <row r="91" spans="2:6" x14ac:dyDescent="0.3">
      <c r="B91" s="11"/>
      <c r="C91" s="104"/>
      <c r="D91" s="20"/>
      <c r="E91" s="105"/>
      <c r="F91" s="104"/>
    </row>
    <row r="92" spans="2:6" x14ac:dyDescent="0.3">
      <c r="B92" s="11"/>
      <c r="C92" s="104"/>
      <c r="D92" s="14"/>
      <c r="E92" s="105"/>
      <c r="F92" s="104"/>
    </row>
    <row r="93" spans="2:6" x14ac:dyDescent="0.3">
      <c r="B93" s="11"/>
      <c r="C93" s="104"/>
      <c r="D93" s="14"/>
      <c r="E93" s="105"/>
      <c r="F93" s="104"/>
    </row>
    <row r="94" spans="2:6" x14ac:dyDescent="0.3">
      <c r="B94" s="11"/>
      <c r="C94" s="104"/>
      <c r="D94" s="14"/>
      <c r="E94" s="105"/>
      <c r="F94" s="104"/>
    </row>
    <row r="95" spans="2:6" x14ac:dyDescent="0.3">
      <c r="B95" s="11"/>
      <c r="C95" s="104"/>
      <c r="D95" s="20"/>
      <c r="E95" s="105"/>
      <c r="F95" s="104"/>
    </row>
    <row r="96" spans="2:6" x14ac:dyDescent="0.3">
      <c r="B96" s="11"/>
      <c r="C96" s="104"/>
      <c r="D96" s="14"/>
      <c r="E96" s="105"/>
      <c r="F96" s="104"/>
    </row>
    <row r="97" spans="2:6" x14ac:dyDescent="0.3">
      <c r="B97" s="11"/>
      <c r="C97" s="104"/>
      <c r="D97" s="14"/>
      <c r="E97" s="105"/>
      <c r="F97" s="104"/>
    </row>
    <row r="98" spans="2:6" x14ac:dyDescent="0.3">
      <c r="B98" s="11"/>
      <c r="C98" s="104"/>
      <c r="D98" s="14"/>
      <c r="E98" s="105"/>
      <c r="F98" s="104"/>
    </row>
    <row r="99" spans="2:6" x14ac:dyDescent="0.3">
      <c r="B99" s="11"/>
      <c r="C99" s="104"/>
      <c r="D99" s="14"/>
      <c r="E99" s="105"/>
      <c r="F99" s="104"/>
    </row>
    <row r="100" spans="2:6" x14ac:dyDescent="0.3">
      <c r="B100" s="11"/>
      <c r="C100" s="104"/>
      <c r="D100" s="14"/>
      <c r="E100" s="105"/>
      <c r="F100" s="104"/>
    </row>
    <row r="101" spans="2:6" x14ac:dyDescent="0.3">
      <c r="B101" s="11"/>
      <c r="C101" s="104"/>
      <c r="D101" s="20"/>
      <c r="E101" s="105"/>
      <c r="F101" s="104"/>
    </row>
    <row r="102" spans="2:6" x14ac:dyDescent="0.3">
      <c r="B102" s="11"/>
      <c r="C102" s="104"/>
      <c r="D102" s="14"/>
      <c r="E102" s="105"/>
      <c r="F102" s="104"/>
    </row>
    <row r="103" spans="2:6" x14ac:dyDescent="0.3">
      <c r="B103" s="11"/>
      <c r="C103" s="104"/>
      <c r="D103" s="14"/>
      <c r="E103" s="105"/>
      <c r="F103" s="104"/>
    </row>
    <row r="104" spans="2:6" x14ac:dyDescent="0.3">
      <c r="B104" s="11"/>
      <c r="C104" s="104"/>
      <c r="D104" s="14"/>
      <c r="E104" s="105"/>
      <c r="F104" s="104"/>
    </row>
    <row r="105" spans="2:6" x14ac:dyDescent="0.3">
      <c r="B105" s="11"/>
      <c r="C105" s="104"/>
      <c r="D105" s="14"/>
      <c r="E105" s="105"/>
      <c r="F105" s="104"/>
    </row>
    <row r="106" spans="2:6" x14ac:dyDescent="0.3">
      <c r="B106" s="11"/>
      <c r="C106" s="104"/>
      <c r="D106" s="14"/>
      <c r="E106" s="105"/>
      <c r="F106" s="104"/>
    </row>
    <row r="107" spans="2:6" x14ac:dyDescent="0.3">
      <c r="B107" s="11"/>
      <c r="C107" s="104"/>
      <c r="D107" s="14"/>
      <c r="E107" s="105"/>
      <c r="F107" s="104"/>
    </row>
    <row r="108" spans="2:6" x14ac:dyDescent="0.3">
      <c r="B108" s="11"/>
      <c r="C108" s="104"/>
      <c r="D108" s="14"/>
      <c r="E108" s="105"/>
      <c r="F108" s="104"/>
    </row>
    <row r="109" spans="2:6" x14ac:dyDescent="0.3">
      <c r="B109" s="11"/>
      <c r="C109" s="11"/>
      <c r="E109" s="11"/>
      <c r="F109" s="104"/>
    </row>
  </sheetData>
  <mergeCells count="4">
    <mergeCell ref="C81:C84"/>
    <mergeCell ref="C87:C108"/>
    <mergeCell ref="E87:E108"/>
    <mergeCell ref="F87:F109"/>
  </mergeCells>
  <phoneticPr fontId="1" type="noConversion"/>
  <pageMargins left="0.70866141732283472" right="0.70866141732283472" top="0.74803149606299213" bottom="0.74803149606299213"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2:I41"/>
  <sheetViews>
    <sheetView showGridLines="0" topLeftCell="A16" zoomScaleNormal="100" zoomScaleSheetLayoutView="100" workbookViewId="0">
      <selection activeCell="E20" sqref="E20"/>
    </sheetView>
  </sheetViews>
  <sheetFormatPr defaultColWidth="9" defaultRowHeight="13.5" x14ac:dyDescent="0.3"/>
  <cols>
    <col min="1" max="1" width="3.625" style="2" customWidth="1"/>
    <col min="2" max="2" width="21.25" style="2" customWidth="1"/>
    <col min="3" max="3" width="33.75" style="2" bestFit="1" customWidth="1"/>
    <col min="4" max="4" width="7.25" style="2" bestFit="1" customWidth="1"/>
    <col min="5" max="5" width="50.25" style="2" bestFit="1" customWidth="1"/>
    <col min="6" max="6" width="5.875" style="2" customWidth="1"/>
    <col min="7" max="16384" width="9" style="2"/>
  </cols>
  <sheetData>
    <row r="2" spans="2:9" x14ac:dyDescent="0.3">
      <c r="B2" s="1" t="s">
        <v>778</v>
      </c>
    </row>
    <row r="3" spans="2:9" x14ac:dyDescent="0.3">
      <c r="B3" s="2" t="s">
        <v>779</v>
      </c>
    </row>
    <row r="5" spans="2:9" x14ac:dyDescent="0.3">
      <c r="B5" s="1" t="s">
        <v>188</v>
      </c>
    </row>
    <row r="6" spans="2:9" x14ac:dyDescent="0.3">
      <c r="B6" s="2" t="s">
        <v>96</v>
      </c>
    </row>
    <row r="7" spans="2:9" x14ac:dyDescent="0.3">
      <c r="B7" s="2" t="s">
        <v>780</v>
      </c>
    </row>
    <row r="9" spans="2:9" x14ac:dyDescent="0.3">
      <c r="B9" s="26" t="s">
        <v>98</v>
      </c>
      <c r="C9" s="26" t="s">
        <v>81</v>
      </c>
      <c r="D9" s="26" t="s">
        <v>99</v>
      </c>
      <c r="E9" s="26" t="s">
        <v>21</v>
      </c>
    </row>
    <row r="10" spans="2:9" x14ac:dyDescent="0.3">
      <c r="B10" s="108" t="s">
        <v>97</v>
      </c>
      <c r="C10" s="64" t="s">
        <v>130</v>
      </c>
      <c r="D10" s="65">
        <v>0.05</v>
      </c>
      <c r="E10" s="64" t="s">
        <v>106</v>
      </c>
    </row>
    <row r="11" spans="2:9" x14ac:dyDescent="0.3">
      <c r="B11" s="108"/>
      <c r="C11" s="64" t="s">
        <v>130</v>
      </c>
      <c r="D11" s="65">
        <v>0.05</v>
      </c>
      <c r="E11" s="64" t="s">
        <v>143</v>
      </c>
    </row>
    <row r="12" spans="2:9" x14ac:dyDescent="0.3">
      <c r="B12" s="108"/>
      <c r="C12" s="64" t="s">
        <v>130</v>
      </c>
      <c r="D12" s="65">
        <v>0.05</v>
      </c>
      <c r="E12" s="64" t="s">
        <v>144</v>
      </c>
    </row>
    <row r="13" spans="2:9" x14ac:dyDescent="0.3">
      <c r="B13" s="108"/>
      <c r="C13" s="64" t="s">
        <v>130</v>
      </c>
      <c r="D13" s="65">
        <v>0.05</v>
      </c>
      <c r="E13" s="64" t="s">
        <v>145</v>
      </c>
    </row>
    <row r="14" spans="2:9" x14ac:dyDescent="0.3">
      <c r="B14" s="66" t="s">
        <v>95</v>
      </c>
      <c r="C14" s="66" t="s">
        <v>100</v>
      </c>
      <c r="D14" s="67">
        <v>0.1</v>
      </c>
      <c r="E14" s="66" t="s">
        <v>110</v>
      </c>
      <c r="G14" s="2" t="s">
        <v>356</v>
      </c>
      <c r="H14" s="2" t="s">
        <v>151</v>
      </c>
      <c r="I14" s="2" t="s">
        <v>357</v>
      </c>
    </row>
    <row r="15" spans="2:9" x14ac:dyDescent="0.3">
      <c r="B15" s="66" t="s">
        <v>121</v>
      </c>
      <c r="C15" s="66" t="s">
        <v>102</v>
      </c>
      <c r="D15" s="67">
        <v>0.05</v>
      </c>
      <c r="E15" s="66" t="s">
        <v>108</v>
      </c>
      <c r="G15" s="2">
        <v>7</v>
      </c>
    </row>
    <row r="16" spans="2:9" x14ac:dyDescent="0.3">
      <c r="B16" s="66" t="s">
        <v>122</v>
      </c>
      <c r="C16" s="66" t="s">
        <v>102</v>
      </c>
      <c r="D16" s="67">
        <v>0.05</v>
      </c>
      <c r="E16" s="66" t="s">
        <v>109</v>
      </c>
      <c r="G16" s="2">
        <v>7</v>
      </c>
    </row>
    <row r="17" spans="2:9" x14ac:dyDescent="0.3">
      <c r="B17" s="66" t="s">
        <v>112</v>
      </c>
      <c r="C17" s="66" t="s">
        <v>101</v>
      </c>
      <c r="D17" s="67">
        <v>0.04</v>
      </c>
      <c r="E17" s="66" t="s">
        <v>113</v>
      </c>
      <c r="G17" s="2">
        <v>10</v>
      </c>
    </row>
    <row r="18" spans="2:9" x14ac:dyDescent="0.3">
      <c r="B18" s="66" t="s">
        <v>160</v>
      </c>
      <c r="C18" s="66" t="s">
        <v>354</v>
      </c>
      <c r="D18" s="67">
        <v>0.05</v>
      </c>
      <c r="E18" s="66" t="s">
        <v>161</v>
      </c>
      <c r="I18" s="2">
        <v>7</v>
      </c>
    </row>
    <row r="19" spans="2:9" x14ac:dyDescent="0.3">
      <c r="B19" s="66" t="s">
        <v>125</v>
      </c>
      <c r="C19" s="66" t="s">
        <v>354</v>
      </c>
      <c r="D19" s="67">
        <v>0.05</v>
      </c>
      <c r="E19" s="66" t="s">
        <v>107</v>
      </c>
      <c r="I19" s="2">
        <v>7</v>
      </c>
    </row>
    <row r="20" spans="2:9" x14ac:dyDescent="0.3">
      <c r="B20" s="66" t="s">
        <v>124</v>
      </c>
      <c r="C20" s="66" t="s">
        <v>355</v>
      </c>
      <c r="D20" s="67">
        <v>0.04</v>
      </c>
      <c r="E20" s="66" t="s">
        <v>127</v>
      </c>
      <c r="I20" s="2">
        <v>10</v>
      </c>
    </row>
    <row r="21" spans="2:9" x14ac:dyDescent="0.3">
      <c r="B21" s="66" t="s">
        <v>151</v>
      </c>
      <c r="C21" s="66" t="s">
        <v>149</v>
      </c>
      <c r="D21" s="67">
        <v>0.05</v>
      </c>
      <c r="E21" s="66" t="s">
        <v>153</v>
      </c>
      <c r="H21" s="2">
        <v>7</v>
      </c>
    </row>
    <row r="22" spans="2:9" x14ac:dyDescent="0.3">
      <c r="B22" s="66" t="s">
        <v>148</v>
      </c>
      <c r="C22" s="66" t="s">
        <v>149</v>
      </c>
      <c r="D22" s="67">
        <v>0.05</v>
      </c>
      <c r="E22" s="66" t="s">
        <v>150</v>
      </c>
      <c r="H22" s="2">
        <v>7</v>
      </c>
    </row>
    <row r="23" spans="2:9" x14ac:dyDescent="0.3">
      <c r="B23" s="66" t="s">
        <v>158</v>
      </c>
      <c r="C23" s="66" t="s">
        <v>152</v>
      </c>
      <c r="D23" s="67">
        <v>0.04</v>
      </c>
      <c r="E23" s="66" t="s">
        <v>159</v>
      </c>
      <c r="H23" s="2">
        <v>10</v>
      </c>
    </row>
    <row r="24" spans="2:9" x14ac:dyDescent="0.3">
      <c r="B24" s="66" t="s">
        <v>105</v>
      </c>
      <c r="C24" s="66" t="s">
        <v>358</v>
      </c>
      <c r="D24" s="67">
        <v>0.02</v>
      </c>
      <c r="E24" s="66" t="s">
        <v>116</v>
      </c>
      <c r="G24" s="2">
        <v>7</v>
      </c>
      <c r="I24" s="2">
        <v>7</v>
      </c>
    </row>
    <row r="25" spans="2:9" x14ac:dyDescent="0.3">
      <c r="B25" s="66" t="s">
        <v>146</v>
      </c>
      <c r="C25" s="66" t="s">
        <v>126</v>
      </c>
      <c r="D25" s="67">
        <v>0.02</v>
      </c>
      <c r="E25" s="66" t="s">
        <v>147</v>
      </c>
      <c r="G25" s="2">
        <v>7</v>
      </c>
      <c r="H25" s="2">
        <v>7</v>
      </c>
    </row>
    <row r="26" spans="2:9" x14ac:dyDescent="0.3">
      <c r="B26" s="66" t="s">
        <v>141</v>
      </c>
      <c r="C26" s="66" t="s">
        <v>361</v>
      </c>
      <c r="D26" s="67">
        <v>0.02</v>
      </c>
      <c r="E26" s="66" t="s">
        <v>142</v>
      </c>
      <c r="H26" s="2">
        <v>7</v>
      </c>
      <c r="I26" s="2">
        <v>7</v>
      </c>
    </row>
    <row r="27" spans="2:9" x14ac:dyDescent="0.3">
      <c r="B27" s="66" t="s">
        <v>128</v>
      </c>
      <c r="C27" s="66" t="s">
        <v>360</v>
      </c>
      <c r="D27" s="67">
        <v>0.01</v>
      </c>
      <c r="E27" s="66" t="s">
        <v>129</v>
      </c>
      <c r="G27" s="2">
        <v>5</v>
      </c>
      <c r="H27" s="2">
        <v>5</v>
      </c>
      <c r="I27" s="2">
        <v>5</v>
      </c>
    </row>
    <row r="28" spans="2:9" x14ac:dyDescent="0.3">
      <c r="B28" s="66" t="s">
        <v>154</v>
      </c>
      <c r="C28" s="66" t="s">
        <v>359</v>
      </c>
      <c r="D28" s="67">
        <v>0.01</v>
      </c>
      <c r="E28" s="66" t="s">
        <v>155</v>
      </c>
      <c r="G28" s="2">
        <v>10</v>
      </c>
      <c r="H28" s="2">
        <v>10</v>
      </c>
      <c r="I28" s="2">
        <v>10</v>
      </c>
    </row>
    <row r="29" spans="2:9" x14ac:dyDescent="0.3">
      <c r="B29" s="68" t="s">
        <v>114</v>
      </c>
      <c r="C29" s="68" t="s">
        <v>363</v>
      </c>
      <c r="D29" s="69">
        <v>0.04</v>
      </c>
      <c r="E29" s="68" t="s">
        <v>115</v>
      </c>
      <c r="G29" s="2">
        <v>-5</v>
      </c>
    </row>
    <row r="30" spans="2:9" x14ac:dyDescent="0.3">
      <c r="B30" s="68" t="s">
        <v>120</v>
      </c>
      <c r="C30" s="68" t="s">
        <v>364</v>
      </c>
      <c r="D30" s="69">
        <v>0.02</v>
      </c>
      <c r="E30" s="68" t="s">
        <v>111</v>
      </c>
      <c r="G30" s="2">
        <v>-10</v>
      </c>
    </row>
    <row r="31" spans="2:9" x14ac:dyDescent="0.3">
      <c r="B31" s="68" t="s">
        <v>132</v>
      </c>
      <c r="C31" s="68" t="s">
        <v>362</v>
      </c>
      <c r="D31" s="69">
        <v>0.04</v>
      </c>
      <c r="E31" s="68" t="s">
        <v>133</v>
      </c>
      <c r="I31" s="2">
        <v>-5</v>
      </c>
    </row>
    <row r="32" spans="2:9" x14ac:dyDescent="0.3">
      <c r="B32" s="68" t="s">
        <v>137</v>
      </c>
      <c r="C32" s="68" t="s">
        <v>365</v>
      </c>
      <c r="D32" s="69">
        <v>0.02</v>
      </c>
      <c r="E32" s="68" t="s">
        <v>138</v>
      </c>
      <c r="I32" s="2">
        <v>-10</v>
      </c>
    </row>
    <row r="33" spans="2:9" x14ac:dyDescent="0.3">
      <c r="B33" s="68" t="s">
        <v>103</v>
      </c>
      <c r="C33" s="68" t="s">
        <v>123</v>
      </c>
      <c r="D33" s="69">
        <v>0.04</v>
      </c>
      <c r="E33" s="68" t="s">
        <v>135</v>
      </c>
      <c r="H33" s="2">
        <v>-5</v>
      </c>
    </row>
    <row r="34" spans="2:9" x14ac:dyDescent="0.3">
      <c r="B34" s="68" t="s">
        <v>134</v>
      </c>
      <c r="C34" s="68" t="s">
        <v>104</v>
      </c>
      <c r="D34" s="69">
        <v>0.02</v>
      </c>
      <c r="E34" s="68" t="s">
        <v>136</v>
      </c>
      <c r="H34" s="2">
        <v>-10</v>
      </c>
    </row>
    <row r="35" spans="2:9" x14ac:dyDescent="0.3">
      <c r="B35" s="68" t="s">
        <v>139</v>
      </c>
      <c r="C35" s="68" t="s">
        <v>367</v>
      </c>
      <c r="D35" s="69">
        <v>1.4999999999999999E-2</v>
      </c>
      <c r="E35" s="68" t="s">
        <v>140</v>
      </c>
      <c r="G35" s="2">
        <v>-5</v>
      </c>
      <c r="H35" s="2">
        <v>-5</v>
      </c>
      <c r="I35" s="2">
        <v>-5</v>
      </c>
    </row>
    <row r="36" spans="2:9" x14ac:dyDescent="0.3">
      <c r="B36" s="68" t="s">
        <v>156</v>
      </c>
      <c r="C36" s="68" t="s">
        <v>366</v>
      </c>
      <c r="D36" s="69">
        <v>5.0000000000000001E-3</v>
      </c>
      <c r="E36" s="68" t="s">
        <v>157</v>
      </c>
      <c r="G36" s="2">
        <v>-10</v>
      </c>
      <c r="H36" s="2">
        <v>-10</v>
      </c>
      <c r="I36" s="2">
        <v>-10</v>
      </c>
    </row>
    <row r="37" spans="2:9" x14ac:dyDescent="0.3">
      <c r="D37" s="8"/>
    </row>
    <row r="38" spans="2:9" x14ac:dyDescent="0.3">
      <c r="C38" s="70" t="s">
        <v>117</v>
      </c>
      <c r="D38" s="71">
        <f>SUM(D10:D13)</f>
        <v>0.2</v>
      </c>
      <c r="G38" s="2">
        <f>(G15*$D$15)+(G16*$D$16)+($D$17*G17)+($D$18*G18)+($D$19*G19)+($D$20*G20)+($D$21*G21)+($D$22*G22)+($D$23*G23)+($D$24*G24)+($D$25*G25)+($D$26*G26)+($D$27*G27)+($D$28*G28)</f>
        <v>1.5300000000000005</v>
      </c>
      <c r="H38" s="2">
        <f t="shared" ref="H38:I38" si="0">(H15*$D$15)+(H16*$D$16)+($D$17*H17)+($D$18*H18)+($D$19*H19)+($D$20*H20)+($D$21*H21)+($D$22*H22)+($D$23*H23)+($D$24*H24)+($D$25*H25)+($D$26*H26)+($D$27*H27)+($D$28*H28)</f>
        <v>1.5300000000000005</v>
      </c>
      <c r="I38" s="2">
        <f t="shared" si="0"/>
        <v>1.5300000000000005</v>
      </c>
    </row>
    <row r="39" spans="2:9" x14ac:dyDescent="0.3">
      <c r="C39" s="72" t="s">
        <v>118</v>
      </c>
      <c r="D39" s="73">
        <f>SUM(D14:D28)</f>
        <v>0.60000000000000009</v>
      </c>
      <c r="G39" s="2">
        <f>($D$29*G29)+($D$30*G30)+($D$31*G31)+($D$32*G32)+($D$33*G33)+($D$34*G34)+($D$35*G35)+($D$36*G36)</f>
        <v>-0.52500000000000002</v>
      </c>
      <c r="H39" s="2">
        <f t="shared" ref="H39:I39" si="1">($D$29*H29)+($D$30*H30)+($D$31*H31)+($D$32*H32)+($D$33*H33)+($D$34*H34)+($D$35*H35)+($D$36*H36)</f>
        <v>-0.52500000000000002</v>
      </c>
      <c r="I39" s="2">
        <f t="shared" si="1"/>
        <v>-0.52500000000000002</v>
      </c>
    </row>
    <row r="40" spans="2:9" x14ac:dyDescent="0.3">
      <c r="C40" s="74" t="s">
        <v>119</v>
      </c>
      <c r="D40" s="75">
        <f>SUM(D29:D36)</f>
        <v>0.2</v>
      </c>
      <c r="G40" s="2">
        <f>G38+G39</f>
        <v>1.0050000000000003</v>
      </c>
      <c r="H40" s="2">
        <f t="shared" ref="H40:I40" si="2">H38+H39</f>
        <v>1.0050000000000003</v>
      </c>
      <c r="I40" s="2">
        <f t="shared" si="2"/>
        <v>1.0050000000000003</v>
      </c>
    </row>
    <row r="41" spans="2:9" x14ac:dyDescent="0.3">
      <c r="C41" s="76" t="s">
        <v>131</v>
      </c>
      <c r="D41" s="77">
        <f>D38+D39+D40</f>
        <v>1</v>
      </c>
    </row>
  </sheetData>
  <mergeCells count="1">
    <mergeCell ref="B10:B13"/>
  </mergeCells>
  <phoneticPr fontId="1" type="noConversion"/>
  <pageMargins left="0.70866141732283472" right="0.70866141732283472" top="0.74803149606299213" bottom="0.74803149606299213" header="0.31496062992125984" footer="0.31496062992125984"/>
  <pageSetup paperSize="9" scale="87"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G84"/>
  <sheetViews>
    <sheetView showGridLines="0" topLeftCell="A7" zoomScale="80" zoomScaleNormal="80" zoomScaleSheetLayoutView="100" workbookViewId="0">
      <selection activeCell="D14" sqref="D14"/>
    </sheetView>
  </sheetViews>
  <sheetFormatPr defaultColWidth="9" defaultRowHeight="13.5" x14ac:dyDescent="0.3"/>
  <cols>
    <col min="1" max="1" width="3.625" style="2" customWidth="1"/>
    <col min="2" max="2" width="19.5" style="2" bestFit="1" customWidth="1"/>
    <col min="3" max="3" width="16.125" style="2" bestFit="1" customWidth="1"/>
    <col min="4" max="4" width="30" style="2" bestFit="1" customWidth="1"/>
    <col min="5" max="5" width="25.625" style="2" customWidth="1"/>
    <col min="6" max="6" width="33.625" style="2" bestFit="1" customWidth="1"/>
    <col min="7" max="16384" width="9" style="2"/>
  </cols>
  <sheetData>
    <row r="2" spans="2:7" x14ac:dyDescent="0.3">
      <c r="B2" s="1" t="s">
        <v>608</v>
      </c>
    </row>
    <row r="3" spans="2:7" x14ac:dyDescent="0.3">
      <c r="B3" s="1"/>
    </row>
    <row r="4" spans="2:7" x14ac:dyDescent="0.3">
      <c r="B4" s="1" t="s">
        <v>223</v>
      </c>
      <c r="C4" s="3"/>
    </row>
    <row r="5" spans="2:7" x14ac:dyDescent="0.3">
      <c r="B5" s="26" t="s">
        <v>173</v>
      </c>
      <c r="C5" s="56" t="s">
        <v>168</v>
      </c>
      <c r="D5" s="26" t="s">
        <v>174</v>
      </c>
      <c r="E5" s="26" t="s">
        <v>81</v>
      </c>
      <c r="F5" s="26" t="s">
        <v>178</v>
      </c>
      <c r="G5" s="26" t="s">
        <v>186</v>
      </c>
    </row>
    <row r="6" spans="2:7" ht="27" x14ac:dyDescent="0.3">
      <c r="B6" s="52">
        <v>1</v>
      </c>
      <c r="C6" s="52" t="s">
        <v>169</v>
      </c>
      <c r="D6" s="27" t="s">
        <v>348</v>
      </c>
      <c r="E6" s="27" t="s">
        <v>130</v>
      </c>
      <c r="F6" s="53" t="s">
        <v>670</v>
      </c>
      <c r="G6" s="58">
        <v>0.2</v>
      </c>
    </row>
    <row r="7" spans="2:7" ht="40.5" x14ac:dyDescent="0.3">
      <c r="B7" s="52">
        <v>2</v>
      </c>
      <c r="C7" s="52" t="s">
        <v>170</v>
      </c>
      <c r="D7" s="53" t="s">
        <v>177</v>
      </c>
      <c r="E7" s="27" t="s">
        <v>130</v>
      </c>
      <c r="F7" s="53" t="s">
        <v>671</v>
      </c>
      <c r="G7" s="58">
        <v>0.2</v>
      </c>
    </row>
    <row r="8" spans="2:7" ht="40.5" x14ac:dyDescent="0.3">
      <c r="B8" s="52">
        <v>3</v>
      </c>
      <c r="C8" s="52" t="s">
        <v>171</v>
      </c>
      <c r="D8" s="27" t="s">
        <v>175</v>
      </c>
      <c r="E8" s="53" t="s">
        <v>346</v>
      </c>
      <c r="F8" s="53" t="s">
        <v>670</v>
      </c>
      <c r="G8" s="58">
        <v>0.4</v>
      </c>
    </row>
    <row r="9" spans="2:7" ht="54" x14ac:dyDescent="0.3">
      <c r="B9" s="52">
        <v>4</v>
      </c>
      <c r="C9" s="27" t="s">
        <v>172</v>
      </c>
      <c r="D9" s="27" t="s">
        <v>176</v>
      </c>
      <c r="E9" s="53" t="s">
        <v>347</v>
      </c>
      <c r="F9" s="53" t="s">
        <v>672</v>
      </c>
      <c r="G9" s="58">
        <v>0.2</v>
      </c>
    </row>
    <row r="10" spans="2:7" ht="39.950000000000003" customHeight="1" x14ac:dyDescent="0.3">
      <c r="B10" s="27">
        <v>5</v>
      </c>
      <c r="C10" s="27" t="s">
        <v>349</v>
      </c>
      <c r="D10" s="27" t="s">
        <v>130</v>
      </c>
      <c r="E10" s="27" t="s">
        <v>130</v>
      </c>
      <c r="F10" s="27" t="s">
        <v>130</v>
      </c>
      <c r="G10" s="58">
        <v>0</v>
      </c>
    </row>
    <row r="11" spans="2:7" x14ac:dyDescent="0.3">
      <c r="G11" s="8"/>
    </row>
    <row r="12" spans="2:7" x14ac:dyDescent="0.3">
      <c r="B12" s="1" t="s">
        <v>179</v>
      </c>
      <c r="G12" s="8"/>
    </row>
    <row r="13" spans="2:7" x14ac:dyDescent="0.3">
      <c r="B13" s="26" t="s">
        <v>173</v>
      </c>
      <c r="C13" s="56" t="s">
        <v>168</v>
      </c>
      <c r="D13" s="26" t="s">
        <v>174</v>
      </c>
      <c r="E13" s="26" t="s">
        <v>81</v>
      </c>
      <c r="F13" s="26" t="s">
        <v>178</v>
      </c>
      <c r="G13" s="59" t="s">
        <v>186</v>
      </c>
    </row>
    <row r="14" spans="2:7" ht="39.950000000000003" customHeight="1" x14ac:dyDescent="0.3">
      <c r="B14" s="27">
        <v>1</v>
      </c>
      <c r="C14" s="27" t="s">
        <v>180</v>
      </c>
      <c r="D14" s="27" t="s">
        <v>183</v>
      </c>
      <c r="E14" s="27" t="s">
        <v>130</v>
      </c>
      <c r="F14" s="27" t="s">
        <v>350</v>
      </c>
      <c r="G14" s="58">
        <v>0</v>
      </c>
    </row>
    <row r="15" spans="2:7" ht="39.950000000000003" customHeight="1" x14ac:dyDescent="0.3">
      <c r="B15" s="27">
        <v>2</v>
      </c>
      <c r="C15" s="27" t="s">
        <v>181</v>
      </c>
      <c r="D15" s="27" t="s">
        <v>184</v>
      </c>
      <c r="E15" s="27" t="s">
        <v>130</v>
      </c>
      <c r="F15" s="27" t="s">
        <v>838</v>
      </c>
      <c r="G15" s="58">
        <v>0</v>
      </c>
    </row>
    <row r="16" spans="2:7" ht="40.5" x14ac:dyDescent="0.3">
      <c r="B16" s="27">
        <v>3</v>
      </c>
      <c r="C16" s="27" t="s">
        <v>182</v>
      </c>
      <c r="D16" s="27" t="s">
        <v>352</v>
      </c>
      <c r="E16" s="53" t="s">
        <v>353</v>
      </c>
      <c r="F16" s="27" t="s">
        <v>185</v>
      </c>
      <c r="G16" s="58">
        <v>0.2</v>
      </c>
    </row>
    <row r="17" spans="2:7" ht="39.950000000000003" customHeight="1" x14ac:dyDescent="0.3">
      <c r="B17" s="27">
        <v>4</v>
      </c>
      <c r="C17" s="27" t="s">
        <v>351</v>
      </c>
      <c r="D17" s="27" t="s">
        <v>130</v>
      </c>
      <c r="E17" s="27" t="s">
        <v>130</v>
      </c>
      <c r="F17" s="27" t="s">
        <v>130</v>
      </c>
      <c r="G17" s="58">
        <v>0</v>
      </c>
    </row>
    <row r="19" spans="2:7" x14ac:dyDescent="0.3">
      <c r="B19" s="21" t="s">
        <v>224</v>
      </c>
    </row>
    <row r="20" spans="2:7" x14ac:dyDescent="0.3">
      <c r="B20" s="26" t="s">
        <v>173</v>
      </c>
      <c r="C20" s="56" t="s">
        <v>168</v>
      </c>
      <c r="D20" s="26" t="s">
        <v>174</v>
      </c>
      <c r="E20" s="26" t="s">
        <v>81</v>
      </c>
      <c r="F20" s="26" t="s">
        <v>178</v>
      </c>
      <c r="G20" s="26" t="s">
        <v>186</v>
      </c>
    </row>
    <row r="21" spans="2:7" ht="39.950000000000003" customHeight="1" x14ac:dyDescent="0.3">
      <c r="B21" s="27">
        <v>1</v>
      </c>
      <c r="C21" s="27" t="s">
        <v>225</v>
      </c>
      <c r="D21" s="27" t="s">
        <v>227</v>
      </c>
      <c r="E21" s="27" t="s">
        <v>130</v>
      </c>
      <c r="F21" s="27" t="s">
        <v>229</v>
      </c>
      <c r="G21" s="58">
        <v>0.1</v>
      </c>
    </row>
    <row r="22" spans="2:7" ht="39.950000000000003" customHeight="1" x14ac:dyDescent="0.3">
      <c r="B22" s="27">
        <v>2</v>
      </c>
      <c r="C22" s="27" t="s">
        <v>226</v>
      </c>
      <c r="D22" s="27" t="s">
        <v>228</v>
      </c>
      <c r="E22" s="27" t="s">
        <v>130</v>
      </c>
      <c r="F22" s="27" t="s">
        <v>230</v>
      </c>
      <c r="G22" s="58">
        <v>0.1</v>
      </c>
    </row>
    <row r="23" spans="2:7" ht="39.950000000000003" customHeight="1" x14ac:dyDescent="0.3">
      <c r="B23" s="27">
        <v>3</v>
      </c>
      <c r="C23" s="27" t="s">
        <v>351</v>
      </c>
      <c r="D23" s="27" t="s">
        <v>130</v>
      </c>
      <c r="E23" s="27" t="s">
        <v>130</v>
      </c>
      <c r="F23" s="27" t="s">
        <v>130</v>
      </c>
      <c r="G23" s="58">
        <v>0</v>
      </c>
    </row>
    <row r="24" spans="2:7" x14ac:dyDescent="0.3">
      <c r="B24" s="11"/>
    </row>
    <row r="25" spans="2:7" x14ac:dyDescent="0.3">
      <c r="C25" s="3"/>
      <c r="D25" s="3"/>
    </row>
    <row r="27" spans="2:7" x14ac:dyDescent="0.3">
      <c r="C27" s="5"/>
      <c r="D27" s="1"/>
      <c r="E27" s="1"/>
      <c r="F27" s="1"/>
    </row>
    <row r="28" spans="2:7" x14ac:dyDescent="0.3">
      <c r="C28" s="3"/>
      <c r="F28" s="15"/>
    </row>
    <row r="29" spans="2:7" x14ac:dyDescent="0.3">
      <c r="F29" s="15"/>
    </row>
    <row r="30" spans="2:7" x14ac:dyDescent="0.3">
      <c r="F30" s="15"/>
    </row>
    <row r="31" spans="2:7" x14ac:dyDescent="0.3">
      <c r="F31" s="15"/>
    </row>
    <row r="32" spans="2:7" x14ac:dyDescent="0.3">
      <c r="F32" s="15"/>
    </row>
    <row r="33" spans="5:6" x14ac:dyDescent="0.3">
      <c r="F33" s="15"/>
    </row>
    <row r="34" spans="5:6" x14ac:dyDescent="0.3">
      <c r="F34" s="15"/>
    </row>
    <row r="35" spans="5:6" x14ac:dyDescent="0.3">
      <c r="F35" s="15"/>
    </row>
    <row r="36" spans="5:6" x14ac:dyDescent="0.3">
      <c r="F36" s="15"/>
    </row>
    <row r="37" spans="5:6" x14ac:dyDescent="0.3">
      <c r="F37" s="15"/>
    </row>
    <row r="38" spans="5:6" x14ac:dyDescent="0.3">
      <c r="F38" s="15"/>
    </row>
    <row r="39" spans="5:6" x14ac:dyDescent="0.3">
      <c r="F39" s="15"/>
    </row>
    <row r="40" spans="5:6" x14ac:dyDescent="0.3">
      <c r="F40" s="15"/>
    </row>
    <row r="41" spans="5:6" x14ac:dyDescent="0.3">
      <c r="F41" s="15"/>
    </row>
    <row r="42" spans="5:6" x14ac:dyDescent="0.3">
      <c r="F42" s="15"/>
    </row>
    <row r="43" spans="5:6" x14ac:dyDescent="0.3">
      <c r="F43" s="15"/>
    </row>
    <row r="44" spans="5:6" x14ac:dyDescent="0.3">
      <c r="F44" s="15"/>
    </row>
    <row r="45" spans="5:6" x14ac:dyDescent="0.3">
      <c r="E45" s="1"/>
      <c r="F45" s="16"/>
    </row>
    <row r="51" spans="3:6" x14ac:dyDescent="0.3">
      <c r="C51" s="1"/>
      <c r="D51" s="1"/>
      <c r="E51" s="1"/>
      <c r="F51" s="1"/>
    </row>
    <row r="52" spans="3:6" x14ac:dyDescent="0.3">
      <c r="C52" s="103"/>
      <c r="E52" s="17"/>
    </row>
    <row r="53" spans="3:6" x14ac:dyDescent="0.3">
      <c r="C53" s="103"/>
      <c r="E53" s="17"/>
    </row>
    <row r="54" spans="3:6" x14ac:dyDescent="0.3">
      <c r="C54" s="103"/>
      <c r="E54" s="17"/>
    </row>
    <row r="55" spans="3:6" x14ac:dyDescent="0.3">
      <c r="C55" s="103"/>
      <c r="E55" s="17"/>
    </row>
    <row r="56" spans="3:6" x14ac:dyDescent="0.3">
      <c r="E56" s="17"/>
    </row>
    <row r="57" spans="3:6" x14ac:dyDescent="0.3">
      <c r="E57" s="17"/>
    </row>
    <row r="58" spans="3:6" x14ac:dyDescent="0.3">
      <c r="E58" s="17"/>
    </row>
    <row r="59" spans="3:6" x14ac:dyDescent="0.3">
      <c r="E59" s="17"/>
    </row>
    <row r="60" spans="3:6" x14ac:dyDescent="0.3">
      <c r="E60" s="17"/>
    </row>
    <row r="61" spans="3:6" x14ac:dyDescent="0.3">
      <c r="E61" s="17"/>
    </row>
    <row r="62" spans="3:6" x14ac:dyDescent="0.3">
      <c r="E62" s="17"/>
    </row>
    <row r="63" spans="3:6" x14ac:dyDescent="0.3">
      <c r="E63" s="17"/>
    </row>
    <row r="64" spans="3:6" x14ac:dyDescent="0.3">
      <c r="E64" s="17"/>
    </row>
    <row r="65" spans="5:5" x14ac:dyDescent="0.3">
      <c r="E65" s="17"/>
    </row>
    <row r="66" spans="5:5" x14ac:dyDescent="0.3">
      <c r="E66" s="17"/>
    </row>
    <row r="67" spans="5:5" x14ac:dyDescent="0.3">
      <c r="E67" s="17"/>
    </row>
    <row r="68" spans="5:5" x14ac:dyDescent="0.3">
      <c r="E68" s="17"/>
    </row>
    <row r="69" spans="5:5" x14ac:dyDescent="0.3">
      <c r="E69" s="17"/>
    </row>
    <row r="70" spans="5:5" x14ac:dyDescent="0.3">
      <c r="E70" s="17"/>
    </row>
    <row r="71" spans="5:5" x14ac:dyDescent="0.3">
      <c r="E71" s="17"/>
    </row>
    <row r="72" spans="5:5" x14ac:dyDescent="0.3">
      <c r="E72" s="17"/>
    </row>
    <row r="73" spans="5:5" x14ac:dyDescent="0.3">
      <c r="E73" s="17"/>
    </row>
    <row r="74" spans="5:5" x14ac:dyDescent="0.3">
      <c r="E74" s="17"/>
    </row>
    <row r="75" spans="5:5" x14ac:dyDescent="0.3">
      <c r="E75" s="17"/>
    </row>
    <row r="76" spans="5:5" x14ac:dyDescent="0.3">
      <c r="E76" s="17"/>
    </row>
    <row r="77" spans="5:5" x14ac:dyDescent="0.3">
      <c r="E77" s="17"/>
    </row>
    <row r="78" spans="5:5" x14ac:dyDescent="0.3">
      <c r="E78" s="17"/>
    </row>
    <row r="79" spans="5:5" x14ac:dyDescent="0.3">
      <c r="E79" s="17"/>
    </row>
    <row r="80" spans="5:5" x14ac:dyDescent="0.3">
      <c r="E80" s="15"/>
    </row>
    <row r="81" spans="4:5" x14ac:dyDescent="0.3">
      <c r="D81" s="1"/>
      <c r="E81" s="18"/>
    </row>
    <row r="82" spans="4:5" x14ac:dyDescent="0.3">
      <c r="D82" s="1"/>
      <c r="E82" s="18"/>
    </row>
    <row r="83" spans="4:5" x14ac:dyDescent="0.3">
      <c r="D83" s="1"/>
      <c r="E83" s="18"/>
    </row>
    <row r="84" spans="4:5" x14ac:dyDescent="0.3">
      <c r="D84" s="1"/>
      <c r="E84" s="19"/>
    </row>
  </sheetData>
  <mergeCells count="1">
    <mergeCell ref="C52:C55"/>
  </mergeCells>
  <phoneticPr fontId="1" type="noConversion"/>
  <pageMargins left="0.70866141732283472" right="0.70866141732283472" top="0.74803149606299213" bottom="0.74803149606299213" header="0.31496062992125984" footer="0.31496062992125984"/>
  <pageSetup paperSize="9" scale="76"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29E94-A5E2-4BB5-8E68-4AF5BEA17B73}">
  <sheetPr>
    <pageSetUpPr fitToPage="1"/>
  </sheetPr>
  <dimension ref="B2:E23"/>
  <sheetViews>
    <sheetView showGridLines="0" zoomScaleNormal="100" zoomScaleSheetLayoutView="100" workbookViewId="0">
      <selection activeCell="E29" sqref="E29"/>
    </sheetView>
  </sheetViews>
  <sheetFormatPr defaultRowHeight="13.5" x14ac:dyDescent="0.3"/>
  <cols>
    <col min="1" max="1" width="4" style="2" customWidth="1"/>
    <col min="2" max="2" width="14" style="2" customWidth="1"/>
    <col min="3" max="16384" width="9" style="2"/>
  </cols>
  <sheetData>
    <row r="2" spans="2:3" x14ac:dyDescent="0.3">
      <c r="B2" s="1" t="s">
        <v>781</v>
      </c>
    </row>
    <row r="4" spans="2:3" x14ac:dyDescent="0.3">
      <c r="B4" s="1" t="s">
        <v>680</v>
      </c>
      <c r="C4" s="2" t="s">
        <v>789</v>
      </c>
    </row>
    <row r="5" spans="2:3" x14ac:dyDescent="0.3">
      <c r="B5" s="1" t="s">
        <v>782</v>
      </c>
      <c r="C5" s="2" t="s">
        <v>783</v>
      </c>
    </row>
    <row r="6" spans="2:3" x14ac:dyDescent="0.3">
      <c r="B6" s="1"/>
      <c r="C6" s="2" t="s">
        <v>792</v>
      </c>
    </row>
    <row r="7" spans="2:3" x14ac:dyDescent="0.3">
      <c r="B7" s="1" t="s">
        <v>804</v>
      </c>
      <c r="C7" s="2" t="s">
        <v>805</v>
      </c>
    </row>
    <row r="8" spans="2:3" x14ac:dyDescent="0.3">
      <c r="B8" s="1"/>
      <c r="C8" s="2" t="s">
        <v>806</v>
      </c>
    </row>
    <row r="9" spans="2:3" x14ac:dyDescent="0.3">
      <c r="B9" s="1"/>
    </row>
    <row r="10" spans="2:3" x14ac:dyDescent="0.3">
      <c r="B10" s="1" t="s">
        <v>388</v>
      </c>
      <c r="C10" s="2" t="s">
        <v>786</v>
      </c>
    </row>
    <row r="11" spans="2:3" x14ac:dyDescent="0.3">
      <c r="B11" s="1" t="s">
        <v>368</v>
      </c>
      <c r="C11" s="2" t="s">
        <v>784</v>
      </c>
    </row>
    <row r="12" spans="2:3" x14ac:dyDescent="0.3">
      <c r="B12" s="1" t="s">
        <v>369</v>
      </c>
      <c r="C12" s="2" t="s">
        <v>785</v>
      </c>
    </row>
    <row r="13" spans="2:3" x14ac:dyDescent="0.3">
      <c r="B13" s="1" t="s">
        <v>790</v>
      </c>
      <c r="C13" s="2" t="s">
        <v>791</v>
      </c>
    </row>
    <row r="14" spans="2:3" x14ac:dyDescent="0.3">
      <c r="B14" s="1" t="s">
        <v>787</v>
      </c>
      <c r="C14" s="2" t="s">
        <v>788</v>
      </c>
    </row>
    <row r="16" spans="2:3" x14ac:dyDescent="0.3">
      <c r="B16" s="1" t="s">
        <v>803</v>
      </c>
    </row>
    <row r="17" spans="2:5" x14ac:dyDescent="0.3">
      <c r="B17" s="26" t="s">
        <v>187</v>
      </c>
      <c r="C17" s="26" t="s">
        <v>99</v>
      </c>
    </row>
    <row r="18" spans="2:5" x14ac:dyDescent="0.3">
      <c r="B18" s="78">
        <v>0</v>
      </c>
      <c r="C18" s="79">
        <v>0.5</v>
      </c>
      <c r="E18" s="84">
        <f>(B18*C18)+(B19*C19)+(B20*C20)+(B21*C21)+(B22*C22)</f>
        <v>1</v>
      </c>
    </row>
    <row r="19" spans="2:5" x14ac:dyDescent="0.3">
      <c r="B19" s="24">
        <v>1</v>
      </c>
      <c r="C19" s="79">
        <v>0.2</v>
      </c>
    </row>
    <row r="20" spans="2:5" x14ac:dyDescent="0.3">
      <c r="B20" s="24">
        <v>2</v>
      </c>
      <c r="C20" s="79">
        <v>0.15</v>
      </c>
    </row>
    <row r="21" spans="2:5" x14ac:dyDescent="0.3">
      <c r="B21" s="24">
        <v>3</v>
      </c>
      <c r="C21" s="79">
        <v>0.1</v>
      </c>
    </row>
    <row r="22" spans="2:5" x14ac:dyDescent="0.3">
      <c r="B22" s="24">
        <v>4</v>
      </c>
      <c r="C22" s="79">
        <v>0.05</v>
      </c>
    </row>
    <row r="23" spans="2:5" x14ac:dyDescent="0.3">
      <c r="B23" s="80" t="s">
        <v>131</v>
      </c>
      <c r="C23" s="81">
        <f>SUM(C18:C22)</f>
        <v>1</v>
      </c>
    </row>
  </sheetData>
  <phoneticPr fontId="1" type="noConversion"/>
  <pageMargins left="0.70866141732283472" right="0.70866141732283472" top="0.74803149606299213" bottom="0.74803149606299213" header="0.31496062992125984" footer="0.31496062992125984"/>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J103"/>
  <sheetViews>
    <sheetView showGridLines="0" view="pageBreakPreview" topLeftCell="A27" zoomScaleNormal="100" zoomScaleSheetLayoutView="100" workbookViewId="0">
      <selection activeCell="D11" sqref="D11"/>
    </sheetView>
  </sheetViews>
  <sheetFormatPr defaultColWidth="9" defaultRowHeight="13.5" x14ac:dyDescent="0.3"/>
  <cols>
    <col min="1" max="1" width="3.625" style="2" customWidth="1"/>
    <col min="2" max="2" width="20.625" style="2" customWidth="1"/>
    <col min="3" max="4" width="25.625" style="2" customWidth="1"/>
    <col min="5" max="5" width="9.5" style="2" bestFit="1" customWidth="1"/>
    <col min="6" max="16384" width="9" style="2"/>
  </cols>
  <sheetData>
    <row r="2" spans="2:10" x14ac:dyDescent="0.3">
      <c r="B2" s="1" t="s">
        <v>609</v>
      </c>
    </row>
    <row r="4" spans="2:10" ht="30" customHeight="1" x14ac:dyDescent="0.3">
      <c r="B4" s="56" t="s">
        <v>368</v>
      </c>
      <c r="C4" s="26" t="s">
        <v>82</v>
      </c>
      <c r="D4" s="26" t="s">
        <v>83</v>
      </c>
      <c r="E4" s="26" t="s">
        <v>162</v>
      </c>
      <c r="F4" s="26" t="s">
        <v>166</v>
      </c>
      <c r="H4" s="2" t="s">
        <v>356</v>
      </c>
      <c r="I4" s="2" t="s">
        <v>151</v>
      </c>
      <c r="J4" s="2" t="s">
        <v>357</v>
      </c>
    </row>
    <row r="5" spans="2:10" ht="30" customHeight="1" x14ac:dyDescent="0.3">
      <c r="B5" s="27" t="s">
        <v>89</v>
      </c>
      <c r="C5" s="24" t="s">
        <v>379</v>
      </c>
      <c r="D5" s="24"/>
      <c r="E5" s="60">
        <v>0.08</v>
      </c>
      <c r="F5" s="24"/>
      <c r="I5" s="2">
        <v>-5</v>
      </c>
    </row>
    <row r="6" spans="2:10" ht="30" customHeight="1" x14ac:dyDescent="0.3">
      <c r="B6" s="27" t="s">
        <v>86</v>
      </c>
      <c r="C6" s="24" t="s">
        <v>378</v>
      </c>
      <c r="D6" s="24"/>
      <c r="E6" s="60">
        <v>0.03</v>
      </c>
      <c r="F6" s="24"/>
      <c r="I6" s="2">
        <v>-10</v>
      </c>
    </row>
    <row r="7" spans="2:10" ht="30" customHeight="1" x14ac:dyDescent="0.3">
      <c r="B7" s="27" t="s">
        <v>88</v>
      </c>
      <c r="C7" s="24" t="s">
        <v>380</v>
      </c>
      <c r="D7" s="24"/>
      <c r="E7" s="60">
        <v>5.0000000000000001E-3</v>
      </c>
      <c r="F7" s="24"/>
      <c r="I7" s="2">
        <v>-20</v>
      </c>
    </row>
    <row r="8" spans="2:10" ht="30" customHeight="1" x14ac:dyDescent="0.3">
      <c r="B8" s="27" t="s">
        <v>87</v>
      </c>
      <c r="C8" s="24" t="s">
        <v>378</v>
      </c>
      <c r="D8" s="24" t="s">
        <v>102</v>
      </c>
      <c r="E8" s="60">
        <v>0.06</v>
      </c>
      <c r="F8" s="24"/>
      <c r="H8" s="2">
        <v>5</v>
      </c>
      <c r="I8" s="2">
        <v>-10</v>
      </c>
    </row>
    <row r="9" spans="2:10" ht="30" customHeight="1" x14ac:dyDescent="0.3">
      <c r="B9" s="27" t="s">
        <v>392</v>
      </c>
      <c r="C9" s="24" t="s">
        <v>380</v>
      </c>
      <c r="D9" s="24" t="s">
        <v>358</v>
      </c>
      <c r="E9" s="60">
        <v>3.5000000000000003E-2</v>
      </c>
      <c r="F9" s="24"/>
      <c r="H9" s="2">
        <v>5</v>
      </c>
      <c r="I9" s="2">
        <v>-20</v>
      </c>
      <c r="J9" s="2">
        <v>5</v>
      </c>
    </row>
    <row r="10" spans="2:10" ht="30" customHeight="1" x14ac:dyDescent="0.3">
      <c r="B10" s="27" t="s">
        <v>84</v>
      </c>
      <c r="C10" s="24" t="s">
        <v>381</v>
      </c>
      <c r="D10" s="24"/>
      <c r="E10" s="60">
        <v>1.4999999999999999E-2</v>
      </c>
      <c r="F10" s="24"/>
      <c r="H10" s="2">
        <v>-5</v>
      </c>
      <c r="I10" s="2">
        <v>-5</v>
      </c>
    </row>
    <row r="11" spans="2:10" ht="30" customHeight="1" x14ac:dyDescent="0.3">
      <c r="B11" s="27" t="s">
        <v>85</v>
      </c>
      <c r="C11" s="24" t="s">
        <v>381</v>
      </c>
      <c r="D11" s="24" t="s">
        <v>354</v>
      </c>
      <c r="E11" s="60">
        <v>0.02</v>
      </c>
      <c r="F11" s="24"/>
      <c r="H11" s="2">
        <v>-5</v>
      </c>
      <c r="I11" s="2">
        <v>-5</v>
      </c>
      <c r="J11" s="2">
        <v>5</v>
      </c>
    </row>
    <row r="12" spans="2:10" ht="30" customHeight="1" x14ac:dyDescent="0.3">
      <c r="B12" s="27" t="s">
        <v>91</v>
      </c>
      <c r="C12" s="24" t="s">
        <v>364</v>
      </c>
      <c r="D12" s="24" t="s">
        <v>354</v>
      </c>
      <c r="E12" s="60">
        <v>0.02</v>
      </c>
      <c r="F12" s="24"/>
      <c r="H12" s="2">
        <v>-10</v>
      </c>
      <c r="J12" s="2">
        <v>5</v>
      </c>
    </row>
    <row r="13" spans="2:10" ht="30" customHeight="1" x14ac:dyDescent="0.3">
      <c r="B13" s="27" t="s">
        <v>393</v>
      </c>
      <c r="C13" s="24" t="s">
        <v>364</v>
      </c>
      <c r="D13" s="24" t="s">
        <v>149</v>
      </c>
      <c r="E13" s="60">
        <v>0.02</v>
      </c>
      <c r="F13" s="24"/>
      <c r="H13" s="2">
        <v>-10</v>
      </c>
      <c r="I13" s="2">
        <v>5</v>
      </c>
    </row>
    <row r="14" spans="2:10" ht="30" customHeight="1" x14ac:dyDescent="0.3">
      <c r="B14" s="27" t="s">
        <v>231</v>
      </c>
      <c r="C14" s="24" t="s">
        <v>363</v>
      </c>
      <c r="D14" s="24"/>
      <c r="E14" s="60">
        <v>0.08</v>
      </c>
      <c r="F14" s="24"/>
      <c r="H14" s="2">
        <v>-5</v>
      </c>
    </row>
    <row r="15" spans="2:10" ht="30" customHeight="1" x14ac:dyDescent="0.3">
      <c r="B15" s="27" t="s">
        <v>390</v>
      </c>
      <c r="C15" s="24" t="s">
        <v>364</v>
      </c>
      <c r="D15" s="24"/>
      <c r="E15" s="60">
        <v>1.4999999999999999E-2</v>
      </c>
      <c r="F15" s="24"/>
      <c r="H15" s="2">
        <v>-10</v>
      </c>
    </row>
    <row r="16" spans="2:10" ht="30" customHeight="1" x14ac:dyDescent="0.3">
      <c r="B16" s="27" t="s">
        <v>391</v>
      </c>
      <c r="C16" s="24" t="s">
        <v>364</v>
      </c>
      <c r="D16" s="24" t="s">
        <v>354</v>
      </c>
      <c r="E16" s="60">
        <v>0.02</v>
      </c>
      <c r="F16" s="24"/>
      <c r="H16" s="2">
        <v>-10</v>
      </c>
      <c r="J16" s="2">
        <v>5</v>
      </c>
    </row>
    <row r="17" spans="2:10" ht="30" customHeight="1" x14ac:dyDescent="0.3">
      <c r="B17" s="27" t="s">
        <v>90</v>
      </c>
      <c r="C17" s="24" t="s">
        <v>382</v>
      </c>
      <c r="D17" s="24" t="s">
        <v>361</v>
      </c>
      <c r="E17" s="60">
        <v>3.5000000000000003E-2</v>
      </c>
      <c r="F17" s="24"/>
      <c r="H17" s="2">
        <v>-20</v>
      </c>
      <c r="I17" s="2">
        <v>5</v>
      </c>
      <c r="J17" s="2">
        <v>5</v>
      </c>
    </row>
    <row r="18" spans="2:10" ht="30" customHeight="1" x14ac:dyDescent="0.3">
      <c r="B18" s="27" t="s">
        <v>387</v>
      </c>
      <c r="C18" s="24" t="s">
        <v>362</v>
      </c>
      <c r="D18" s="24"/>
      <c r="E18" s="60">
        <v>0.08</v>
      </c>
      <c r="F18" s="24"/>
      <c r="J18" s="2">
        <v>-5</v>
      </c>
    </row>
    <row r="19" spans="2:10" ht="30" customHeight="1" x14ac:dyDescent="0.3">
      <c r="B19" s="27" t="s">
        <v>394</v>
      </c>
      <c r="C19" s="24" t="s">
        <v>365</v>
      </c>
      <c r="D19" s="24"/>
      <c r="E19" s="60">
        <v>1.4999999999999999E-2</v>
      </c>
      <c r="F19" s="24"/>
      <c r="J19" s="2">
        <v>10</v>
      </c>
    </row>
    <row r="20" spans="2:10" ht="30" customHeight="1" x14ac:dyDescent="0.3">
      <c r="B20" s="27" t="s">
        <v>383</v>
      </c>
      <c r="C20" s="24" t="s">
        <v>365</v>
      </c>
      <c r="D20" s="24" t="s">
        <v>102</v>
      </c>
      <c r="E20" s="60">
        <v>0.03</v>
      </c>
      <c r="F20" s="24"/>
      <c r="H20" s="2">
        <v>5</v>
      </c>
      <c r="J20" s="2">
        <v>-10</v>
      </c>
    </row>
    <row r="21" spans="2:10" ht="30" customHeight="1" x14ac:dyDescent="0.3">
      <c r="B21" s="27" t="s">
        <v>137</v>
      </c>
      <c r="C21" s="24" t="s">
        <v>365</v>
      </c>
      <c r="D21" s="24" t="s">
        <v>102</v>
      </c>
      <c r="E21" s="60">
        <v>0.03</v>
      </c>
      <c r="F21" s="24"/>
      <c r="H21" s="2">
        <v>5</v>
      </c>
      <c r="J21" s="2">
        <v>-10</v>
      </c>
    </row>
    <row r="22" spans="2:10" ht="30" customHeight="1" x14ac:dyDescent="0.3">
      <c r="B22" s="27" t="s">
        <v>384</v>
      </c>
      <c r="C22" s="24" t="s">
        <v>385</v>
      </c>
      <c r="D22" s="24" t="s">
        <v>152</v>
      </c>
      <c r="E22" s="60">
        <v>0.03</v>
      </c>
      <c r="F22" s="24"/>
      <c r="I22" s="2">
        <v>10</v>
      </c>
      <c r="J22" s="2">
        <v>-20</v>
      </c>
    </row>
    <row r="23" spans="2:10" ht="30" customHeight="1" x14ac:dyDescent="0.3">
      <c r="B23" s="27" t="s">
        <v>93</v>
      </c>
      <c r="C23" s="24" t="s">
        <v>385</v>
      </c>
      <c r="D23" s="24" t="s">
        <v>386</v>
      </c>
      <c r="E23" s="60">
        <v>0.03</v>
      </c>
      <c r="F23" s="24"/>
      <c r="H23" s="2">
        <v>5</v>
      </c>
      <c r="I23" s="2">
        <v>5</v>
      </c>
      <c r="J23" s="2">
        <v>-20</v>
      </c>
    </row>
    <row r="24" spans="2:10" ht="30" customHeight="1" x14ac:dyDescent="0.3">
      <c r="B24" s="27" t="s">
        <v>388</v>
      </c>
      <c r="C24" s="24" t="s">
        <v>389</v>
      </c>
      <c r="D24" s="24"/>
      <c r="E24" s="60">
        <v>0.1</v>
      </c>
      <c r="F24" s="24"/>
    </row>
    <row r="25" spans="2:10" ht="30" customHeight="1" x14ac:dyDescent="0.3">
      <c r="B25" s="14"/>
      <c r="E25" s="8"/>
      <c r="H25" s="2">
        <f>SUM(H5:H23)</f>
        <v>-50</v>
      </c>
      <c r="I25" s="2">
        <f t="shared" ref="I25:J25" si="0">SUM(I5:I23)</f>
        <v>-50</v>
      </c>
      <c r="J25" s="2">
        <f t="shared" si="0"/>
        <v>-30</v>
      </c>
    </row>
    <row r="26" spans="2:10" ht="30" customHeight="1" x14ac:dyDescent="0.3">
      <c r="B26" s="56" t="s">
        <v>369</v>
      </c>
      <c r="C26" s="26" t="s">
        <v>82</v>
      </c>
      <c r="D26" s="26" t="s">
        <v>83</v>
      </c>
      <c r="E26" s="26" t="s">
        <v>162</v>
      </c>
      <c r="F26" s="26" t="s">
        <v>166</v>
      </c>
    </row>
    <row r="27" spans="2:10" ht="30" customHeight="1" x14ac:dyDescent="0.3">
      <c r="B27" s="52" t="s">
        <v>94</v>
      </c>
      <c r="C27" s="24" t="s">
        <v>373</v>
      </c>
      <c r="D27" s="24"/>
      <c r="E27" s="60">
        <v>0.12</v>
      </c>
      <c r="F27" s="24"/>
    </row>
    <row r="28" spans="2:10" ht="30" customHeight="1" x14ac:dyDescent="0.3">
      <c r="B28" s="52" t="s">
        <v>79</v>
      </c>
      <c r="C28" s="24" t="s">
        <v>372</v>
      </c>
      <c r="D28" s="24"/>
      <c r="E28" s="60">
        <v>7.0000000000000007E-2</v>
      </c>
      <c r="F28" s="24"/>
    </row>
    <row r="29" spans="2:10" ht="30" customHeight="1" x14ac:dyDescent="0.3">
      <c r="B29" s="27" t="s">
        <v>92</v>
      </c>
      <c r="C29" s="24" t="s">
        <v>374</v>
      </c>
      <c r="D29" s="24"/>
      <c r="E29" s="60">
        <v>0.04</v>
      </c>
      <c r="F29" s="24"/>
    </row>
    <row r="30" spans="2:10" ht="40.5" x14ac:dyDescent="0.3">
      <c r="B30" s="27" t="s">
        <v>370</v>
      </c>
      <c r="C30" s="24" t="s">
        <v>371</v>
      </c>
      <c r="D30" s="45" t="s">
        <v>375</v>
      </c>
      <c r="E30" s="60">
        <v>0.01</v>
      </c>
      <c r="F30" s="24"/>
    </row>
    <row r="31" spans="2:10" ht="54" x14ac:dyDescent="0.3">
      <c r="B31" s="27" t="s">
        <v>90</v>
      </c>
      <c r="C31" s="45" t="s">
        <v>377</v>
      </c>
      <c r="D31" s="45" t="s">
        <v>376</v>
      </c>
      <c r="E31" s="60">
        <v>0.01</v>
      </c>
      <c r="F31" s="24"/>
    </row>
    <row r="32" spans="2:10" ht="30" customHeight="1" x14ac:dyDescent="0.3">
      <c r="D32" s="9" t="s">
        <v>131</v>
      </c>
      <c r="E32" s="10">
        <f>SUM(E5:E24)+SUM(E27:E31)</f>
        <v>1</v>
      </c>
    </row>
    <row r="33" spans="2:6" ht="30" customHeight="1" x14ac:dyDescent="0.3">
      <c r="D33" s="1"/>
      <c r="E33" s="19"/>
    </row>
    <row r="34" spans="2:6" ht="30" customHeight="1" x14ac:dyDescent="0.3">
      <c r="B34" s="56" t="s">
        <v>395</v>
      </c>
      <c r="C34" s="112" t="s">
        <v>81</v>
      </c>
      <c r="D34" s="112"/>
      <c r="E34" s="26" t="s">
        <v>396</v>
      </c>
      <c r="F34" s="26" t="s">
        <v>166</v>
      </c>
    </row>
    <row r="35" spans="2:6" ht="30" customHeight="1" x14ac:dyDescent="0.3">
      <c r="B35" s="52" t="s">
        <v>611</v>
      </c>
      <c r="C35" s="24" t="s">
        <v>397</v>
      </c>
      <c r="D35" s="24"/>
      <c r="E35" s="95" t="s">
        <v>939</v>
      </c>
      <c r="F35" s="24"/>
    </row>
    <row r="36" spans="2:6" ht="30" customHeight="1" x14ac:dyDescent="0.3">
      <c r="B36" s="52" t="s">
        <v>610</v>
      </c>
      <c r="C36" s="109" t="s">
        <v>624</v>
      </c>
      <c r="D36" s="109"/>
      <c r="E36" s="95" t="s">
        <v>1055</v>
      </c>
      <c r="F36" s="24"/>
    </row>
    <row r="37" spans="2:6" ht="30" customHeight="1" x14ac:dyDescent="0.3">
      <c r="B37" s="52" t="s">
        <v>612</v>
      </c>
      <c r="C37" s="109" t="s">
        <v>623</v>
      </c>
      <c r="D37" s="109"/>
      <c r="E37" s="96" t="s">
        <v>940</v>
      </c>
      <c r="F37" s="24"/>
    </row>
    <row r="38" spans="2:6" ht="30" customHeight="1" x14ac:dyDescent="0.3">
      <c r="B38" s="61" t="s">
        <v>614</v>
      </c>
      <c r="C38" s="109" t="s">
        <v>625</v>
      </c>
      <c r="D38" s="109"/>
      <c r="E38" s="96" t="s">
        <v>945</v>
      </c>
      <c r="F38" s="24"/>
    </row>
    <row r="39" spans="2:6" ht="30" customHeight="1" x14ac:dyDescent="0.3">
      <c r="B39" s="61" t="s">
        <v>615</v>
      </c>
      <c r="C39" s="109" t="s">
        <v>626</v>
      </c>
      <c r="D39" s="109"/>
      <c r="E39" s="95" t="s">
        <v>1052</v>
      </c>
      <c r="F39" s="24"/>
    </row>
    <row r="40" spans="2:6" ht="30" customHeight="1" x14ac:dyDescent="0.3">
      <c r="B40" s="61" t="s">
        <v>616</v>
      </c>
      <c r="C40" s="109" t="s">
        <v>627</v>
      </c>
      <c r="D40" s="109"/>
      <c r="E40" s="95" t="s">
        <v>1016</v>
      </c>
      <c r="F40" s="24"/>
    </row>
    <row r="41" spans="2:6" ht="30" customHeight="1" x14ac:dyDescent="0.3">
      <c r="B41" s="52" t="s">
        <v>613</v>
      </c>
      <c r="C41" s="109" t="s">
        <v>628</v>
      </c>
      <c r="D41" s="109"/>
      <c r="E41" s="95" t="s">
        <v>1059</v>
      </c>
      <c r="F41" s="24"/>
    </row>
    <row r="42" spans="2:6" ht="30" customHeight="1" x14ac:dyDescent="0.3">
      <c r="B42" s="61" t="s">
        <v>618</v>
      </c>
      <c r="C42" s="109" t="s">
        <v>629</v>
      </c>
      <c r="D42" s="109"/>
      <c r="E42" s="95" t="s">
        <v>1010</v>
      </c>
      <c r="F42" s="24"/>
    </row>
    <row r="43" spans="2:6" ht="30" customHeight="1" x14ac:dyDescent="0.3">
      <c r="B43" s="52" t="s">
        <v>617</v>
      </c>
      <c r="C43" s="109" t="s">
        <v>630</v>
      </c>
      <c r="D43" s="109"/>
      <c r="E43" s="95" t="s">
        <v>1061</v>
      </c>
      <c r="F43" s="24"/>
    </row>
    <row r="44" spans="2:6" ht="30" customHeight="1" x14ac:dyDescent="0.3">
      <c r="B44" s="52" t="s">
        <v>619</v>
      </c>
      <c r="C44" s="109" t="s">
        <v>631</v>
      </c>
      <c r="D44" s="109"/>
      <c r="E44" s="95" t="s">
        <v>1053</v>
      </c>
      <c r="F44" s="24"/>
    </row>
    <row r="45" spans="2:6" ht="30" customHeight="1" x14ac:dyDescent="0.3">
      <c r="B45" s="52" t="s">
        <v>620</v>
      </c>
      <c r="C45" s="109" t="s">
        <v>632</v>
      </c>
      <c r="D45" s="109"/>
      <c r="E45" s="95" t="s">
        <v>1015</v>
      </c>
      <c r="F45" s="24"/>
    </row>
    <row r="46" spans="2:6" ht="30" customHeight="1" x14ac:dyDescent="0.3">
      <c r="B46" s="52" t="s">
        <v>621</v>
      </c>
      <c r="C46" s="109" t="s">
        <v>633</v>
      </c>
      <c r="D46" s="109"/>
      <c r="E46" s="95" t="s">
        <v>1057</v>
      </c>
      <c r="F46" s="24"/>
    </row>
    <row r="47" spans="2:6" ht="30" customHeight="1" x14ac:dyDescent="0.3">
      <c r="B47" s="52" t="s">
        <v>622</v>
      </c>
      <c r="C47" s="109" t="s">
        <v>634</v>
      </c>
      <c r="D47" s="109"/>
      <c r="E47" s="27" t="s">
        <v>1060</v>
      </c>
      <c r="F47" s="24"/>
    </row>
    <row r="48" spans="2:6" ht="30" customHeight="1" x14ac:dyDescent="0.3">
      <c r="B48" s="52" t="s">
        <v>979</v>
      </c>
      <c r="C48" s="109" t="s">
        <v>943</v>
      </c>
      <c r="D48" s="109"/>
      <c r="E48" s="27" t="s">
        <v>1008</v>
      </c>
      <c r="F48" s="24"/>
    </row>
    <row r="49" spans="2:6" ht="30" customHeight="1" x14ac:dyDescent="0.3">
      <c r="B49" s="52" t="s">
        <v>980</v>
      </c>
      <c r="C49" s="109" t="s">
        <v>992</v>
      </c>
      <c r="D49" s="109"/>
      <c r="E49" s="27" t="s">
        <v>944</v>
      </c>
      <c r="F49" s="24"/>
    </row>
    <row r="50" spans="2:6" ht="30" customHeight="1" x14ac:dyDescent="0.3">
      <c r="B50" s="52" t="s">
        <v>981</v>
      </c>
      <c r="C50" s="109" t="s">
        <v>993</v>
      </c>
      <c r="D50" s="109"/>
      <c r="E50" s="27" t="s">
        <v>1009</v>
      </c>
      <c r="F50" s="24"/>
    </row>
    <row r="51" spans="2:6" ht="30" customHeight="1" x14ac:dyDescent="0.3">
      <c r="B51" s="52" t="s">
        <v>990</v>
      </c>
      <c r="C51" s="109" t="s">
        <v>1006</v>
      </c>
      <c r="D51" s="109"/>
      <c r="E51" s="27" t="s">
        <v>1093</v>
      </c>
      <c r="F51" s="24"/>
    </row>
    <row r="52" spans="2:6" ht="30" customHeight="1" x14ac:dyDescent="0.3">
      <c r="B52" s="52" t="s">
        <v>987</v>
      </c>
      <c r="C52" s="109" t="s">
        <v>1000</v>
      </c>
      <c r="D52" s="109"/>
      <c r="E52" s="27" t="s">
        <v>1062</v>
      </c>
      <c r="F52" s="24"/>
    </row>
    <row r="53" spans="2:6" ht="30" customHeight="1" x14ac:dyDescent="0.3">
      <c r="B53" s="52" t="s">
        <v>988</v>
      </c>
      <c r="C53" s="109" t="s">
        <v>1001</v>
      </c>
      <c r="D53" s="109"/>
      <c r="E53" s="27" t="s">
        <v>1063</v>
      </c>
      <c r="F53" s="24"/>
    </row>
    <row r="54" spans="2:6" ht="30" customHeight="1" x14ac:dyDescent="0.3">
      <c r="B54" s="52" t="s">
        <v>984</v>
      </c>
      <c r="C54" s="109" t="s">
        <v>997</v>
      </c>
      <c r="D54" s="109"/>
      <c r="E54" s="27" t="s">
        <v>1064</v>
      </c>
      <c r="F54" s="24"/>
    </row>
    <row r="55" spans="2:6" ht="30" customHeight="1" x14ac:dyDescent="0.3">
      <c r="B55" s="52" t="s">
        <v>963</v>
      </c>
      <c r="C55" s="109" t="s">
        <v>994</v>
      </c>
      <c r="D55" s="109"/>
      <c r="E55" s="27" t="s">
        <v>1011</v>
      </c>
      <c r="F55" s="24"/>
    </row>
    <row r="56" spans="2:6" ht="30" customHeight="1" x14ac:dyDescent="0.3">
      <c r="B56" s="52" t="s">
        <v>982</v>
      </c>
      <c r="C56" s="109" t="s">
        <v>995</v>
      </c>
      <c r="D56" s="109"/>
      <c r="E56" s="27" t="s">
        <v>1012</v>
      </c>
      <c r="F56" s="24"/>
    </row>
    <row r="57" spans="2:6" ht="30" customHeight="1" x14ac:dyDescent="0.3">
      <c r="B57" s="52" t="s">
        <v>983</v>
      </c>
      <c r="C57" s="109" t="s">
        <v>996</v>
      </c>
      <c r="D57" s="109"/>
      <c r="E57" s="27" t="s">
        <v>1054</v>
      </c>
      <c r="F57" s="24"/>
    </row>
    <row r="58" spans="2:6" ht="30" customHeight="1" x14ac:dyDescent="0.3">
      <c r="B58" s="52" t="s">
        <v>962</v>
      </c>
      <c r="C58" s="109" t="s">
        <v>1002</v>
      </c>
      <c r="D58" s="109"/>
      <c r="E58" s="27" t="s">
        <v>1013</v>
      </c>
      <c r="F58" s="24"/>
    </row>
    <row r="59" spans="2:6" ht="30" customHeight="1" x14ac:dyDescent="0.3">
      <c r="B59" s="52" t="s">
        <v>985</v>
      </c>
      <c r="C59" s="109" t="s">
        <v>998</v>
      </c>
      <c r="D59" s="109"/>
      <c r="E59" s="27" t="s">
        <v>1056</v>
      </c>
      <c r="F59" s="24"/>
    </row>
    <row r="60" spans="2:6" ht="30" customHeight="1" x14ac:dyDescent="0.3">
      <c r="B60" s="52" t="s">
        <v>1003</v>
      </c>
      <c r="C60" s="109" t="s">
        <v>1004</v>
      </c>
      <c r="D60" s="109"/>
      <c r="E60" s="27" t="s">
        <v>1065</v>
      </c>
      <c r="F60" s="24"/>
    </row>
    <row r="61" spans="2:6" ht="30" customHeight="1" x14ac:dyDescent="0.3">
      <c r="B61" s="52" t="s">
        <v>989</v>
      </c>
      <c r="C61" s="2" t="s">
        <v>1005</v>
      </c>
      <c r="E61" s="27" t="s">
        <v>1014</v>
      </c>
      <c r="F61" s="24"/>
    </row>
    <row r="62" spans="2:6" ht="30" customHeight="1" x14ac:dyDescent="0.3">
      <c r="B62" s="52" t="s">
        <v>986</v>
      </c>
      <c r="C62" s="109" t="s">
        <v>999</v>
      </c>
      <c r="D62" s="109"/>
      <c r="E62" s="27" t="s">
        <v>1017</v>
      </c>
      <c r="F62" s="24"/>
    </row>
    <row r="63" spans="2:6" ht="30" customHeight="1" x14ac:dyDescent="0.3">
      <c r="B63" s="52" t="s">
        <v>991</v>
      </c>
      <c r="C63" s="109" t="s">
        <v>1007</v>
      </c>
      <c r="D63" s="109"/>
      <c r="E63" s="27" t="s">
        <v>1018</v>
      </c>
      <c r="F63" s="24"/>
    </row>
    <row r="64" spans="2:6" ht="30" customHeight="1" x14ac:dyDescent="0.3">
      <c r="B64" s="52" t="s">
        <v>1066</v>
      </c>
      <c r="C64" s="110" t="s">
        <v>1075</v>
      </c>
      <c r="D64" s="111"/>
      <c r="E64" s="27" t="s">
        <v>1084</v>
      </c>
      <c r="F64" s="24"/>
    </row>
    <row r="65" spans="2:6" ht="30" customHeight="1" x14ac:dyDescent="0.3">
      <c r="B65" s="52" t="s">
        <v>1067</v>
      </c>
      <c r="C65" s="98" t="s">
        <v>1076</v>
      </c>
      <c r="D65" s="99"/>
      <c r="E65" s="27" t="s">
        <v>1085</v>
      </c>
      <c r="F65" s="24"/>
    </row>
    <row r="66" spans="2:6" ht="30" customHeight="1" x14ac:dyDescent="0.3">
      <c r="B66" s="52" t="s">
        <v>1068</v>
      </c>
      <c r="C66" s="98" t="s">
        <v>1077</v>
      </c>
      <c r="D66" s="99"/>
      <c r="E66" s="27" t="s">
        <v>1086</v>
      </c>
      <c r="F66" s="24"/>
    </row>
    <row r="67" spans="2:6" ht="30" customHeight="1" x14ac:dyDescent="0.3">
      <c r="B67" s="52" t="s">
        <v>1069</v>
      </c>
      <c r="C67" s="98" t="s">
        <v>1078</v>
      </c>
      <c r="D67" s="99"/>
      <c r="E67" s="27" t="s">
        <v>1087</v>
      </c>
      <c r="F67" s="24"/>
    </row>
    <row r="68" spans="2:6" ht="30" customHeight="1" x14ac:dyDescent="0.3">
      <c r="B68" s="52" t="s">
        <v>1070</v>
      </c>
      <c r="C68" s="98" t="s">
        <v>1079</v>
      </c>
      <c r="D68" s="99"/>
      <c r="E68" s="27" t="s">
        <v>1088</v>
      </c>
      <c r="F68" s="24"/>
    </row>
    <row r="69" spans="2:6" ht="30" customHeight="1" x14ac:dyDescent="0.3">
      <c r="B69" s="52" t="s">
        <v>1071</v>
      </c>
      <c r="C69" s="98" t="s">
        <v>1080</v>
      </c>
      <c r="D69" s="99"/>
      <c r="E69" s="27" t="s">
        <v>1089</v>
      </c>
      <c r="F69" s="24"/>
    </row>
    <row r="70" spans="2:6" ht="30" customHeight="1" x14ac:dyDescent="0.3">
      <c r="B70" s="52" t="s">
        <v>1072</v>
      </c>
      <c r="C70" s="98" t="s">
        <v>1081</v>
      </c>
      <c r="D70" s="99"/>
      <c r="E70" s="27" t="s">
        <v>1090</v>
      </c>
      <c r="F70" s="24"/>
    </row>
    <row r="71" spans="2:6" ht="30" customHeight="1" x14ac:dyDescent="0.3">
      <c r="B71" s="52" t="s">
        <v>1073</v>
      </c>
      <c r="C71" s="98" t="s">
        <v>1082</v>
      </c>
      <c r="D71" s="99"/>
      <c r="E71" s="27" t="s">
        <v>1091</v>
      </c>
      <c r="F71" s="24"/>
    </row>
    <row r="72" spans="2:6" ht="30" customHeight="1" x14ac:dyDescent="0.3">
      <c r="B72" s="52" t="s">
        <v>1074</v>
      </c>
      <c r="C72" s="98" t="s">
        <v>1083</v>
      </c>
      <c r="D72" s="99"/>
      <c r="E72" s="27" t="s">
        <v>1092</v>
      </c>
      <c r="F72" s="24"/>
    </row>
    <row r="73" spans="2:6" ht="135" x14ac:dyDescent="0.3">
      <c r="B73" s="52" t="s">
        <v>635</v>
      </c>
      <c r="C73" s="109" t="s">
        <v>636</v>
      </c>
      <c r="D73" s="109"/>
      <c r="E73" s="97" t="s">
        <v>1058</v>
      </c>
      <c r="F73" s="24"/>
    </row>
    <row r="75" spans="2:6" x14ac:dyDescent="0.3">
      <c r="B75" s="11"/>
      <c r="D75" s="17"/>
    </row>
    <row r="76" spans="2:6" x14ac:dyDescent="0.3">
      <c r="D76" s="17"/>
    </row>
    <row r="77" spans="2:6" x14ac:dyDescent="0.3">
      <c r="D77" s="17"/>
    </row>
    <row r="78" spans="2:6" x14ac:dyDescent="0.3">
      <c r="D78" s="17"/>
    </row>
    <row r="79" spans="2:6" x14ac:dyDescent="0.3">
      <c r="D79" s="17"/>
    </row>
    <row r="80" spans="2:6" x14ac:dyDescent="0.3">
      <c r="D80" s="17"/>
    </row>
    <row r="81" spans="4:4" x14ac:dyDescent="0.3">
      <c r="D81" s="17"/>
    </row>
    <row r="82" spans="4:4" x14ac:dyDescent="0.3">
      <c r="D82" s="17"/>
    </row>
    <row r="83" spans="4:4" x14ac:dyDescent="0.3">
      <c r="D83" s="17"/>
    </row>
    <row r="84" spans="4:4" x14ac:dyDescent="0.3">
      <c r="D84" s="17"/>
    </row>
    <row r="85" spans="4:4" x14ac:dyDescent="0.3">
      <c r="D85" s="17"/>
    </row>
    <row r="86" spans="4:4" x14ac:dyDescent="0.3">
      <c r="D86" s="17"/>
    </row>
    <row r="87" spans="4:4" x14ac:dyDescent="0.3">
      <c r="D87" s="17"/>
    </row>
    <row r="88" spans="4:4" x14ac:dyDescent="0.3">
      <c r="D88" s="17"/>
    </row>
    <row r="89" spans="4:4" x14ac:dyDescent="0.3">
      <c r="D89" s="17"/>
    </row>
    <row r="90" spans="4:4" x14ac:dyDescent="0.3">
      <c r="D90" s="17"/>
    </row>
    <row r="91" spans="4:4" x14ac:dyDescent="0.3">
      <c r="D91" s="17"/>
    </row>
    <row r="92" spans="4:4" x14ac:dyDescent="0.3">
      <c r="D92" s="17"/>
    </row>
    <row r="93" spans="4:4" x14ac:dyDescent="0.3">
      <c r="D93" s="17"/>
    </row>
    <row r="94" spans="4:4" x14ac:dyDescent="0.3">
      <c r="D94" s="17"/>
    </row>
    <row r="95" spans="4:4" x14ac:dyDescent="0.3">
      <c r="D95" s="17"/>
    </row>
    <row r="96" spans="4:4" x14ac:dyDescent="0.3">
      <c r="D96" s="17"/>
    </row>
    <row r="97" spans="3:4" x14ac:dyDescent="0.3">
      <c r="D97" s="17"/>
    </row>
    <row r="98" spans="3:4" x14ac:dyDescent="0.3">
      <c r="D98" s="17"/>
    </row>
    <row r="99" spans="3:4" x14ac:dyDescent="0.3">
      <c r="D99" s="15"/>
    </row>
    <row r="100" spans="3:4" x14ac:dyDescent="0.3">
      <c r="C100" s="1"/>
      <c r="D100" s="18"/>
    </row>
    <row r="101" spans="3:4" x14ac:dyDescent="0.3">
      <c r="C101" s="1"/>
      <c r="D101" s="18"/>
    </row>
    <row r="102" spans="3:4" x14ac:dyDescent="0.3">
      <c r="C102" s="1"/>
      <c r="D102" s="18"/>
    </row>
    <row r="103" spans="3:4" x14ac:dyDescent="0.3">
      <c r="C103" s="1"/>
      <c r="D103" s="19"/>
    </row>
  </sheetData>
  <mergeCells count="30">
    <mergeCell ref="C64:D64"/>
    <mergeCell ref="C40:D40"/>
    <mergeCell ref="C34:D34"/>
    <mergeCell ref="C36:D36"/>
    <mergeCell ref="C37:D37"/>
    <mergeCell ref="C38:D38"/>
    <mergeCell ref="C39:D39"/>
    <mergeCell ref="C47:D47"/>
    <mergeCell ref="C63:D63"/>
    <mergeCell ref="C62:D62"/>
    <mergeCell ref="C52:D52"/>
    <mergeCell ref="C53:D53"/>
    <mergeCell ref="C58:D58"/>
    <mergeCell ref="C60:D60"/>
    <mergeCell ref="C73:D73"/>
    <mergeCell ref="C41:D41"/>
    <mergeCell ref="C42:D42"/>
    <mergeCell ref="C43:D43"/>
    <mergeCell ref="C44:D44"/>
    <mergeCell ref="C45:D45"/>
    <mergeCell ref="C46:D46"/>
    <mergeCell ref="C48:D48"/>
    <mergeCell ref="C49:D49"/>
    <mergeCell ref="C50:D50"/>
    <mergeCell ref="C55:D55"/>
    <mergeCell ref="C56:D56"/>
    <mergeCell ref="C57:D57"/>
    <mergeCell ref="C54:D54"/>
    <mergeCell ref="C59:D59"/>
    <mergeCell ref="C51:D51"/>
  </mergeCells>
  <phoneticPr fontId="1" type="noConversion"/>
  <pageMargins left="0.70866141732283472" right="0.70866141732283472" top="0.74803149606299213" bottom="0.74803149606299213" header="0.31496062992125984" footer="0.31496062992125984"/>
  <pageSetup paperSize="9" scale="76" fitToHeight="3"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B2210-1393-4902-97C1-935C925D28DA}">
  <dimension ref="B2:F51"/>
  <sheetViews>
    <sheetView showGridLines="0" view="pageBreakPreview" topLeftCell="A15" zoomScale="130" zoomScaleNormal="100" zoomScaleSheetLayoutView="130" workbookViewId="0">
      <selection activeCell="B2" sqref="B2"/>
    </sheetView>
  </sheetViews>
  <sheetFormatPr defaultColWidth="9" defaultRowHeight="13.5" x14ac:dyDescent="0.3"/>
  <cols>
    <col min="1" max="1" width="3.625" style="2" customWidth="1"/>
    <col min="2" max="2" width="20.625" style="2" customWidth="1"/>
    <col min="3" max="4" width="25.625" style="2" customWidth="1"/>
    <col min="5" max="5" width="9.5" style="2" bestFit="1" customWidth="1"/>
    <col min="6" max="16384" width="9" style="2"/>
  </cols>
  <sheetData>
    <row r="2" spans="2:6" x14ac:dyDescent="0.3">
      <c r="B2" s="1" t="s">
        <v>1167</v>
      </c>
    </row>
    <row r="4" spans="2:6" ht="30" customHeight="1" x14ac:dyDescent="0.3">
      <c r="B4" s="56" t="s">
        <v>1124</v>
      </c>
      <c r="C4" s="112" t="s">
        <v>81</v>
      </c>
      <c r="D4" s="112"/>
      <c r="E4" s="26" t="s">
        <v>396</v>
      </c>
      <c r="F4" s="26" t="s">
        <v>166</v>
      </c>
    </row>
    <row r="5" spans="2:6" ht="30" customHeight="1" x14ac:dyDescent="0.3">
      <c r="B5" s="52" t="s">
        <v>611</v>
      </c>
      <c r="C5" s="24" t="s">
        <v>397</v>
      </c>
      <c r="D5" s="24"/>
      <c r="E5" s="100" t="s">
        <v>939</v>
      </c>
      <c r="F5" s="24"/>
    </row>
    <row r="6" spans="2:6" ht="30" customHeight="1" x14ac:dyDescent="0.3">
      <c r="B6" s="52" t="s">
        <v>979</v>
      </c>
      <c r="C6" s="109" t="s">
        <v>943</v>
      </c>
      <c r="D6" s="109"/>
      <c r="E6" s="27" t="s">
        <v>1008</v>
      </c>
      <c r="F6" s="24"/>
    </row>
    <row r="7" spans="2:6" ht="30" customHeight="1" x14ac:dyDescent="0.3">
      <c r="B7" s="52" t="s">
        <v>981</v>
      </c>
      <c r="C7" s="109" t="s">
        <v>993</v>
      </c>
      <c r="D7" s="109"/>
      <c r="E7" s="27" t="s">
        <v>1009</v>
      </c>
      <c r="F7" s="24"/>
    </row>
    <row r="8" spans="2:6" ht="30" customHeight="1" x14ac:dyDescent="0.3">
      <c r="B8" s="52" t="s">
        <v>990</v>
      </c>
      <c r="C8" s="109" t="s">
        <v>1006</v>
      </c>
      <c r="D8" s="109"/>
      <c r="E8" s="27" t="s">
        <v>1093</v>
      </c>
      <c r="F8" s="24"/>
    </row>
    <row r="9" spans="2:6" ht="30" customHeight="1" x14ac:dyDescent="0.3">
      <c r="B9" s="52" t="s">
        <v>987</v>
      </c>
      <c r="C9" s="109" t="s">
        <v>1000</v>
      </c>
      <c r="D9" s="109"/>
      <c r="E9" s="27" t="s">
        <v>1062</v>
      </c>
      <c r="F9" s="24"/>
    </row>
    <row r="10" spans="2:6" ht="30" customHeight="1" x14ac:dyDescent="0.3">
      <c r="B10" s="52" t="s">
        <v>963</v>
      </c>
      <c r="C10" s="109" t="s">
        <v>994</v>
      </c>
      <c r="D10" s="109"/>
      <c r="E10" s="27" t="s">
        <v>1011</v>
      </c>
      <c r="F10" s="24"/>
    </row>
    <row r="11" spans="2:6" ht="30" customHeight="1" x14ac:dyDescent="0.3">
      <c r="B11" s="52" t="s">
        <v>983</v>
      </c>
      <c r="C11" s="109" t="s">
        <v>996</v>
      </c>
      <c r="D11" s="109"/>
      <c r="E11" s="27" t="s">
        <v>1054</v>
      </c>
      <c r="F11" s="24"/>
    </row>
    <row r="12" spans="2:6" ht="30" customHeight="1" x14ac:dyDescent="0.3">
      <c r="B12" s="52" t="s">
        <v>962</v>
      </c>
      <c r="C12" s="109" t="s">
        <v>1002</v>
      </c>
      <c r="D12" s="109"/>
      <c r="E12" s="27" t="s">
        <v>1013</v>
      </c>
      <c r="F12" s="24"/>
    </row>
    <row r="13" spans="2:6" ht="30" customHeight="1" x14ac:dyDescent="0.3">
      <c r="B13" s="52" t="s">
        <v>1003</v>
      </c>
      <c r="C13" s="109" t="s">
        <v>1004</v>
      </c>
      <c r="D13" s="109"/>
      <c r="E13" s="27" t="s">
        <v>1065</v>
      </c>
      <c r="F13" s="24"/>
    </row>
    <row r="14" spans="2:6" ht="30" customHeight="1" x14ac:dyDescent="0.3">
      <c r="B14" s="52" t="s">
        <v>989</v>
      </c>
      <c r="C14" s="2" t="s">
        <v>1005</v>
      </c>
      <c r="E14" s="27" t="s">
        <v>1014</v>
      </c>
      <c r="F14" s="24"/>
    </row>
    <row r="15" spans="2:6" ht="30" customHeight="1" x14ac:dyDescent="0.3">
      <c r="B15" s="52" t="s">
        <v>986</v>
      </c>
      <c r="C15" s="109" t="s">
        <v>999</v>
      </c>
      <c r="D15" s="109"/>
      <c r="E15" s="27" t="s">
        <v>1017</v>
      </c>
      <c r="F15" s="24"/>
    </row>
    <row r="16" spans="2:6" ht="30" customHeight="1" x14ac:dyDescent="0.3">
      <c r="B16" s="52" t="s">
        <v>991</v>
      </c>
      <c r="C16" s="109" t="s">
        <v>1007</v>
      </c>
      <c r="D16" s="109"/>
      <c r="E16" s="27" t="s">
        <v>1018</v>
      </c>
      <c r="F16" s="24"/>
    </row>
    <row r="17" spans="2:6" ht="30" customHeight="1" x14ac:dyDescent="0.3">
      <c r="B17" s="52" t="s">
        <v>980</v>
      </c>
      <c r="C17" s="109" t="s">
        <v>992</v>
      </c>
      <c r="D17" s="109"/>
      <c r="E17" s="27" t="s">
        <v>1123</v>
      </c>
      <c r="F17" s="24"/>
    </row>
    <row r="18" spans="2:6" ht="30" customHeight="1" x14ac:dyDescent="0.3">
      <c r="B18" s="52" t="s">
        <v>982</v>
      </c>
      <c r="C18" s="109" t="s">
        <v>995</v>
      </c>
      <c r="D18" s="109"/>
      <c r="E18" s="27" t="s">
        <v>1128</v>
      </c>
      <c r="F18" s="24"/>
    </row>
    <row r="19" spans="2:6" ht="30" customHeight="1" x14ac:dyDescent="0.3">
      <c r="B19" s="52" t="s">
        <v>988</v>
      </c>
      <c r="C19" s="109" t="s">
        <v>1001</v>
      </c>
      <c r="D19" s="109"/>
      <c r="E19" s="27" t="s">
        <v>1122</v>
      </c>
      <c r="F19" s="24"/>
    </row>
    <row r="20" spans="2:6" ht="30" customHeight="1" x14ac:dyDescent="0.3">
      <c r="B20" s="52" t="s">
        <v>985</v>
      </c>
      <c r="C20" s="109" t="s">
        <v>998</v>
      </c>
      <c r="D20" s="109"/>
      <c r="E20" s="27" t="s">
        <v>1121</v>
      </c>
      <c r="F20" s="24"/>
    </row>
    <row r="21" spans="2:6" ht="30" customHeight="1" x14ac:dyDescent="0.3">
      <c r="B21" s="52" t="s">
        <v>984</v>
      </c>
      <c r="C21" s="109" t="s">
        <v>997</v>
      </c>
      <c r="D21" s="109"/>
      <c r="E21" s="27" t="s">
        <v>1120</v>
      </c>
      <c r="F21" s="24"/>
    </row>
    <row r="23" spans="2:6" x14ac:dyDescent="0.3">
      <c r="B23" s="11"/>
      <c r="D23" s="17"/>
    </row>
    <row r="24" spans="2:6" x14ac:dyDescent="0.3">
      <c r="D24" s="17"/>
    </row>
    <row r="25" spans="2:6" x14ac:dyDescent="0.3">
      <c r="D25" s="17"/>
    </row>
    <row r="26" spans="2:6" x14ac:dyDescent="0.3">
      <c r="D26" s="17"/>
    </row>
    <row r="27" spans="2:6" x14ac:dyDescent="0.3">
      <c r="D27" s="17"/>
    </row>
    <row r="28" spans="2:6" x14ac:dyDescent="0.3">
      <c r="D28" s="17"/>
    </row>
    <row r="29" spans="2:6" x14ac:dyDescent="0.3">
      <c r="D29" s="17"/>
    </row>
    <row r="30" spans="2:6" x14ac:dyDescent="0.3">
      <c r="D30" s="17"/>
    </row>
    <row r="31" spans="2:6" x14ac:dyDescent="0.3">
      <c r="D31" s="17"/>
    </row>
    <row r="32" spans="2:6" x14ac:dyDescent="0.3">
      <c r="D32" s="17"/>
    </row>
    <row r="33" spans="3:4" x14ac:dyDescent="0.3">
      <c r="D33" s="17"/>
    </row>
    <row r="34" spans="3:4" x14ac:dyDescent="0.3">
      <c r="D34" s="17"/>
    </row>
    <row r="35" spans="3:4" x14ac:dyDescent="0.3">
      <c r="D35" s="17"/>
    </row>
    <row r="36" spans="3:4" x14ac:dyDescent="0.3">
      <c r="D36" s="17"/>
    </row>
    <row r="37" spans="3:4" x14ac:dyDescent="0.3">
      <c r="D37" s="17"/>
    </row>
    <row r="38" spans="3:4" x14ac:dyDescent="0.3">
      <c r="D38" s="17"/>
    </row>
    <row r="39" spans="3:4" x14ac:dyDescent="0.3">
      <c r="D39" s="17"/>
    </row>
    <row r="40" spans="3:4" x14ac:dyDescent="0.3">
      <c r="D40" s="17"/>
    </row>
    <row r="41" spans="3:4" x14ac:dyDescent="0.3">
      <c r="D41" s="17"/>
    </row>
    <row r="42" spans="3:4" x14ac:dyDescent="0.3">
      <c r="D42" s="17"/>
    </row>
    <row r="43" spans="3:4" x14ac:dyDescent="0.3">
      <c r="D43" s="17"/>
    </row>
    <row r="44" spans="3:4" x14ac:dyDescent="0.3">
      <c r="D44" s="17"/>
    </row>
    <row r="45" spans="3:4" x14ac:dyDescent="0.3">
      <c r="D45" s="17"/>
    </row>
    <row r="46" spans="3:4" x14ac:dyDescent="0.3">
      <c r="D46" s="17"/>
    </row>
    <row r="47" spans="3:4" x14ac:dyDescent="0.3">
      <c r="D47" s="15"/>
    </row>
    <row r="48" spans="3:4" x14ac:dyDescent="0.3">
      <c r="C48" s="1"/>
      <c r="D48" s="18"/>
    </row>
    <row r="49" spans="3:4" x14ac:dyDescent="0.3">
      <c r="C49" s="1"/>
      <c r="D49" s="18"/>
    </row>
    <row r="50" spans="3:4" x14ac:dyDescent="0.3">
      <c r="C50" s="1"/>
      <c r="D50" s="18"/>
    </row>
    <row r="51" spans="3:4" x14ac:dyDescent="0.3">
      <c r="C51" s="1"/>
      <c r="D51" s="19"/>
    </row>
  </sheetData>
  <mergeCells count="16">
    <mergeCell ref="C21:D21"/>
    <mergeCell ref="C10:D10"/>
    <mergeCell ref="C18:D18"/>
    <mergeCell ref="C11:D11"/>
    <mergeCell ref="C12:D12"/>
    <mergeCell ref="C20:D20"/>
    <mergeCell ref="C13:D13"/>
    <mergeCell ref="C15:D15"/>
    <mergeCell ref="C16:D16"/>
    <mergeCell ref="C19:D19"/>
    <mergeCell ref="C4:D4"/>
    <mergeCell ref="C6:D6"/>
    <mergeCell ref="C17:D17"/>
    <mergeCell ref="C7:D7"/>
    <mergeCell ref="C8:D8"/>
    <mergeCell ref="C9:D9"/>
  </mergeCells>
  <phoneticPr fontId="1" type="noConversion"/>
  <pageMargins left="0.70866141732283472" right="0.70866141732283472" top="0.74803149606299213" bottom="0.74803149606299213" header="0.31496062992125984" footer="0.31496062992125984"/>
  <pageSetup paperSize="9" scale="83" fitToHeight="3" orientation="landscape" r:id="rId1"/>
  <rowBreaks count="1" manualBreakCount="1">
    <brk id="21" max="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FF5C2-6AB4-434E-952F-E7DF9C8265A0}">
  <dimension ref="B2:F50"/>
  <sheetViews>
    <sheetView showGridLines="0" view="pageBreakPreview" topLeftCell="A17" zoomScale="130" zoomScaleNormal="100" zoomScaleSheetLayoutView="130" workbookViewId="0">
      <selection activeCell="B2" sqref="B2"/>
    </sheetView>
  </sheetViews>
  <sheetFormatPr defaultColWidth="9" defaultRowHeight="13.5" x14ac:dyDescent="0.3"/>
  <cols>
    <col min="1" max="1" width="3.625" style="2" customWidth="1"/>
    <col min="2" max="2" width="20.625" style="2" customWidth="1"/>
    <col min="3" max="4" width="25.625" style="2" customWidth="1"/>
    <col min="5" max="5" width="9.5" style="2" bestFit="1" customWidth="1"/>
    <col min="6" max="16384" width="9" style="2"/>
  </cols>
  <sheetData>
    <row r="2" spans="2:6" x14ac:dyDescent="0.3">
      <c r="B2" s="1" t="s">
        <v>1168</v>
      </c>
    </row>
    <row r="4" spans="2:6" ht="30" customHeight="1" x14ac:dyDescent="0.3">
      <c r="B4" s="56" t="s">
        <v>1127</v>
      </c>
      <c r="C4" s="112" t="s">
        <v>81</v>
      </c>
      <c r="D4" s="112"/>
      <c r="E4" s="26" t="s">
        <v>396</v>
      </c>
      <c r="F4" s="26" t="s">
        <v>166</v>
      </c>
    </row>
    <row r="5" spans="2:6" ht="30" customHeight="1" x14ac:dyDescent="0.3">
      <c r="B5" s="52" t="s">
        <v>1102</v>
      </c>
      <c r="C5" s="98" t="s">
        <v>1095</v>
      </c>
      <c r="D5" s="99"/>
      <c r="E5" s="27" t="s">
        <v>944</v>
      </c>
      <c r="F5" s="24"/>
    </row>
    <row r="6" spans="2:6" ht="30" customHeight="1" x14ac:dyDescent="0.3">
      <c r="B6" s="52" t="s">
        <v>1112</v>
      </c>
      <c r="C6" s="98" t="s">
        <v>1096</v>
      </c>
      <c r="D6" s="99"/>
      <c r="E6" s="27" t="s">
        <v>1063</v>
      </c>
      <c r="F6" s="24"/>
    </row>
    <row r="7" spans="2:6" ht="30" customHeight="1" x14ac:dyDescent="0.3">
      <c r="B7" s="52" t="s">
        <v>1113</v>
      </c>
      <c r="C7" s="98" t="s">
        <v>1097</v>
      </c>
      <c r="D7" s="99"/>
      <c r="E7" s="27" t="s">
        <v>1064</v>
      </c>
      <c r="F7" s="24"/>
    </row>
    <row r="8" spans="2:6" ht="30" customHeight="1" x14ac:dyDescent="0.3">
      <c r="B8" s="52" t="s">
        <v>1114</v>
      </c>
      <c r="C8" s="98" t="s">
        <v>1098</v>
      </c>
      <c r="D8" s="99"/>
      <c r="E8" s="27" t="s">
        <v>1012</v>
      </c>
      <c r="F8" s="24"/>
    </row>
    <row r="9" spans="2:6" ht="30" customHeight="1" x14ac:dyDescent="0.3">
      <c r="B9" s="52" t="s">
        <v>1115</v>
      </c>
      <c r="C9" s="98" t="s">
        <v>1099</v>
      </c>
      <c r="D9" s="99"/>
      <c r="E9" s="27" t="s">
        <v>1056</v>
      </c>
      <c r="F9" s="24"/>
    </row>
    <row r="10" spans="2:6" ht="30" customHeight="1" x14ac:dyDescent="0.3">
      <c r="B10" s="52" t="s">
        <v>1116</v>
      </c>
      <c r="C10" s="98" t="s">
        <v>1100</v>
      </c>
      <c r="D10" s="99"/>
      <c r="E10" s="27" t="s">
        <v>1118</v>
      </c>
      <c r="F10" s="24"/>
    </row>
    <row r="11" spans="2:6" ht="30" customHeight="1" x14ac:dyDescent="0.3">
      <c r="B11" s="52" t="s">
        <v>1117</v>
      </c>
      <c r="C11" s="98" t="s">
        <v>1101</v>
      </c>
      <c r="D11" s="99"/>
      <c r="E11" s="27" t="s">
        <v>1119</v>
      </c>
      <c r="F11" s="24"/>
    </row>
    <row r="12" spans="2:6" ht="30" customHeight="1" x14ac:dyDescent="0.3">
      <c r="B12" s="52" t="s">
        <v>1103</v>
      </c>
      <c r="C12" s="110" t="s">
        <v>1075</v>
      </c>
      <c r="D12" s="111"/>
      <c r="E12" s="27" t="s">
        <v>1084</v>
      </c>
      <c r="F12" s="24"/>
    </row>
    <row r="13" spans="2:6" ht="30" customHeight="1" x14ac:dyDescent="0.3">
      <c r="B13" s="52" t="s">
        <v>1104</v>
      </c>
      <c r="C13" s="98" t="s">
        <v>1076</v>
      </c>
      <c r="D13" s="99"/>
      <c r="E13" s="27" t="s">
        <v>1085</v>
      </c>
      <c r="F13" s="24"/>
    </row>
    <row r="14" spans="2:6" ht="30" customHeight="1" x14ac:dyDescent="0.3">
      <c r="B14" s="52" t="s">
        <v>1105</v>
      </c>
      <c r="C14" s="98" t="s">
        <v>1077</v>
      </c>
      <c r="D14" s="99"/>
      <c r="E14" s="27" t="s">
        <v>1086</v>
      </c>
      <c r="F14" s="24"/>
    </row>
    <row r="15" spans="2:6" ht="30" customHeight="1" x14ac:dyDescent="0.3">
      <c r="B15" s="52" t="s">
        <v>1106</v>
      </c>
      <c r="C15" s="98" t="s">
        <v>1078</v>
      </c>
      <c r="D15" s="99"/>
      <c r="E15" s="27" t="s">
        <v>1087</v>
      </c>
      <c r="F15" s="24"/>
    </row>
    <row r="16" spans="2:6" ht="30" customHeight="1" x14ac:dyDescent="0.3">
      <c r="B16" s="52" t="s">
        <v>1107</v>
      </c>
      <c r="C16" s="98" t="s">
        <v>1079</v>
      </c>
      <c r="D16" s="99"/>
      <c r="E16" s="27" t="s">
        <v>1088</v>
      </c>
      <c r="F16" s="24"/>
    </row>
    <row r="17" spans="2:6" ht="30" customHeight="1" x14ac:dyDescent="0.3">
      <c r="B17" s="52" t="s">
        <v>1108</v>
      </c>
      <c r="C17" s="98" t="s">
        <v>1080</v>
      </c>
      <c r="D17" s="99"/>
      <c r="E17" s="27" t="s">
        <v>1089</v>
      </c>
      <c r="F17" s="24"/>
    </row>
    <row r="18" spans="2:6" ht="30" customHeight="1" x14ac:dyDescent="0.3">
      <c r="B18" s="52" t="s">
        <v>1109</v>
      </c>
      <c r="C18" s="98" t="s">
        <v>1081</v>
      </c>
      <c r="D18" s="99"/>
      <c r="E18" s="27" t="s">
        <v>1090</v>
      </c>
      <c r="F18" s="24"/>
    </row>
    <row r="19" spans="2:6" ht="30" customHeight="1" x14ac:dyDescent="0.3">
      <c r="B19" s="52" t="s">
        <v>1110</v>
      </c>
      <c r="C19" s="98" t="s">
        <v>1082</v>
      </c>
      <c r="D19" s="99"/>
      <c r="E19" s="27" t="s">
        <v>1091</v>
      </c>
      <c r="F19" s="24"/>
    </row>
    <row r="20" spans="2:6" ht="30" customHeight="1" x14ac:dyDescent="0.3">
      <c r="B20" s="52" t="s">
        <v>1111</v>
      </c>
      <c r="C20" s="98" t="s">
        <v>1083</v>
      </c>
      <c r="D20" s="99"/>
      <c r="E20" s="27" t="s">
        <v>1092</v>
      </c>
      <c r="F20" s="24"/>
    </row>
    <row r="22" spans="2:6" x14ac:dyDescent="0.3">
      <c r="B22" s="11"/>
      <c r="D22" s="17"/>
    </row>
    <row r="23" spans="2:6" x14ac:dyDescent="0.3">
      <c r="D23" s="17"/>
    </row>
    <row r="24" spans="2:6" x14ac:dyDescent="0.3">
      <c r="D24" s="17"/>
    </row>
    <row r="25" spans="2:6" x14ac:dyDescent="0.3">
      <c r="D25" s="17"/>
    </row>
    <row r="26" spans="2:6" x14ac:dyDescent="0.3">
      <c r="D26" s="17"/>
    </row>
    <row r="27" spans="2:6" x14ac:dyDescent="0.3">
      <c r="D27" s="17"/>
    </row>
    <row r="28" spans="2:6" x14ac:dyDescent="0.3">
      <c r="D28" s="17"/>
    </row>
    <row r="29" spans="2:6" x14ac:dyDescent="0.3">
      <c r="D29" s="17"/>
    </row>
    <row r="30" spans="2:6" x14ac:dyDescent="0.3">
      <c r="D30" s="17"/>
    </row>
    <row r="31" spans="2:6" x14ac:dyDescent="0.3">
      <c r="D31" s="17"/>
    </row>
    <row r="32" spans="2:6" x14ac:dyDescent="0.3">
      <c r="D32" s="17"/>
    </row>
    <row r="33" spans="3:4" x14ac:dyDescent="0.3">
      <c r="D33" s="17"/>
    </row>
    <row r="34" spans="3:4" x14ac:dyDescent="0.3">
      <c r="D34" s="17"/>
    </row>
    <row r="35" spans="3:4" x14ac:dyDescent="0.3">
      <c r="D35" s="17"/>
    </row>
    <row r="36" spans="3:4" x14ac:dyDescent="0.3">
      <c r="D36" s="17"/>
    </row>
    <row r="37" spans="3:4" x14ac:dyDescent="0.3">
      <c r="D37" s="17"/>
    </row>
    <row r="38" spans="3:4" x14ac:dyDescent="0.3">
      <c r="D38" s="17"/>
    </row>
    <row r="39" spans="3:4" x14ac:dyDescent="0.3">
      <c r="D39" s="17"/>
    </row>
    <row r="40" spans="3:4" x14ac:dyDescent="0.3">
      <c r="D40" s="17"/>
    </row>
    <row r="41" spans="3:4" x14ac:dyDescent="0.3">
      <c r="D41" s="17"/>
    </row>
    <row r="42" spans="3:4" x14ac:dyDescent="0.3">
      <c r="D42" s="17"/>
    </row>
    <row r="43" spans="3:4" x14ac:dyDescent="0.3">
      <c r="D43" s="17"/>
    </row>
    <row r="44" spans="3:4" x14ac:dyDescent="0.3">
      <c r="D44" s="17"/>
    </row>
    <row r="45" spans="3:4" x14ac:dyDescent="0.3">
      <c r="D45" s="17"/>
    </row>
    <row r="46" spans="3:4" x14ac:dyDescent="0.3">
      <c r="D46" s="15"/>
    </row>
    <row r="47" spans="3:4" x14ac:dyDescent="0.3">
      <c r="C47" s="1"/>
      <c r="D47" s="18"/>
    </row>
    <row r="48" spans="3:4" x14ac:dyDescent="0.3">
      <c r="C48" s="1"/>
      <c r="D48" s="18"/>
    </row>
    <row r="49" spans="3:4" x14ac:dyDescent="0.3">
      <c r="C49" s="1"/>
      <c r="D49" s="18"/>
    </row>
    <row r="50" spans="3:4" x14ac:dyDescent="0.3">
      <c r="C50" s="1"/>
      <c r="D50" s="19"/>
    </row>
  </sheetData>
  <mergeCells count="2">
    <mergeCell ref="C12:D12"/>
    <mergeCell ref="C4:D4"/>
  </mergeCells>
  <phoneticPr fontId="1" type="noConversion"/>
  <pageMargins left="0.70866141732283472" right="0.70866141732283472" top="0.74803149606299213" bottom="0.74803149606299213" header="0.31496062992125984" footer="0.31496062992125984"/>
  <pageSetup paperSize="9" scale="87" fitToHeight="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2A1D4-FB3B-4C51-88B2-4743B021CE0C}">
  <sheetPr>
    <pageSetUpPr fitToPage="1"/>
  </sheetPr>
  <dimension ref="B2:F46"/>
  <sheetViews>
    <sheetView showGridLines="0" view="pageBreakPreview" topLeftCell="A10" zoomScale="130" zoomScaleNormal="100" zoomScaleSheetLayoutView="130" workbookViewId="0">
      <selection activeCell="G8" sqref="G8"/>
    </sheetView>
  </sheetViews>
  <sheetFormatPr defaultColWidth="9" defaultRowHeight="13.5" x14ac:dyDescent="0.3"/>
  <cols>
    <col min="1" max="1" width="3.625" style="2" customWidth="1"/>
    <col min="2" max="2" width="20.625" style="2" customWidth="1"/>
    <col min="3" max="4" width="25.625" style="2" customWidth="1"/>
    <col min="5" max="5" width="9.5" style="2" bestFit="1" customWidth="1"/>
    <col min="6" max="16384" width="9" style="2"/>
  </cols>
  <sheetData>
    <row r="2" spans="2:6" x14ac:dyDescent="0.3">
      <c r="B2" s="1" t="s">
        <v>1169</v>
      </c>
    </row>
    <row r="4" spans="2:6" ht="30" customHeight="1" x14ac:dyDescent="0.3">
      <c r="B4" s="56" t="s">
        <v>1125</v>
      </c>
      <c r="C4" s="112" t="s">
        <v>81</v>
      </c>
      <c r="D4" s="112"/>
      <c r="E4" s="26" t="s">
        <v>396</v>
      </c>
      <c r="F4" s="26" t="s">
        <v>166</v>
      </c>
    </row>
    <row r="5" spans="2:6" ht="30" customHeight="1" x14ac:dyDescent="0.3">
      <c r="B5" s="52" t="s">
        <v>610</v>
      </c>
      <c r="C5" s="110" t="s">
        <v>624</v>
      </c>
      <c r="D5" s="111"/>
      <c r="E5" s="100" t="s">
        <v>1055</v>
      </c>
      <c r="F5" s="24"/>
    </row>
    <row r="6" spans="2:6" ht="30" customHeight="1" x14ac:dyDescent="0.3">
      <c r="B6" s="52" t="s">
        <v>612</v>
      </c>
      <c r="C6" s="110" t="s">
        <v>623</v>
      </c>
      <c r="D6" s="111"/>
      <c r="E6" s="101" t="s">
        <v>940</v>
      </c>
      <c r="F6" s="24"/>
    </row>
    <row r="7" spans="2:6" ht="30" customHeight="1" x14ac:dyDescent="0.3">
      <c r="B7" s="61" t="s">
        <v>614</v>
      </c>
      <c r="C7" s="110" t="s">
        <v>625</v>
      </c>
      <c r="D7" s="111"/>
      <c r="E7" s="101" t="s">
        <v>945</v>
      </c>
      <c r="F7" s="24"/>
    </row>
    <row r="8" spans="2:6" ht="30" customHeight="1" x14ac:dyDescent="0.3">
      <c r="B8" s="61" t="s">
        <v>615</v>
      </c>
      <c r="C8" s="110" t="s">
        <v>626</v>
      </c>
      <c r="D8" s="111"/>
      <c r="E8" s="100" t="s">
        <v>1052</v>
      </c>
      <c r="F8" s="24"/>
    </row>
    <row r="9" spans="2:6" ht="30" customHeight="1" x14ac:dyDescent="0.3">
      <c r="B9" s="61" t="s">
        <v>616</v>
      </c>
      <c r="C9" s="110" t="s">
        <v>627</v>
      </c>
      <c r="D9" s="111"/>
      <c r="E9" s="100" t="s">
        <v>1016</v>
      </c>
      <c r="F9" s="24"/>
    </row>
    <row r="10" spans="2:6" ht="30" customHeight="1" x14ac:dyDescent="0.3">
      <c r="B10" s="52" t="s">
        <v>613</v>
      </c>
      <c r="C10" s="110" t="s">
        <v>628</v>
      </c>
      <c r="D10" s="111"/>
      <c r="E10" s="100" t="s">
        <v>1059</v>
      </c>
      <c r="F10" s="24"/>
    </row>
    <row r="11" spans="2:6" ht="30" customHeight="1" x14ac:dyDescent="0.3">
      <c r="B11" s="61" t="s">
        <v>618</v>
      </c>
      <c r="C11" s="110" t="s">
        <v>629</v>
      </c>
      <c r="D11" s="111"/>
      <c r="E11" s="100" t="s">
        <v>1010</v>
      </c>
      <c r="F11" s="24"/>
    </row>
    <row r="12" spans="2:6" ht="30" customHeight="1" x14ac:dyDescent="0.3">
      <c r="B12" s="52" t="s">
        <v>617</v>
      </c>
      <c r="C12" s="110" t="s">
        <v>630</v>
      </c>
      <c r="D12" s="111"/>
      <c r="E12" s="100" t="s">
        <v>1061</v>
      </c>
      <c r="F12" s="24"/>
    </row>
    <row r="13" spans="2:6" ht="30" customHeight="1" x14ac:dyDescent="0.3">
      <c r="B13" s="52" t="s">
        <v>619</v>
      </c>
      <c r="C13" s="110" t="s">
        <v>631</v>
      </c>
      <c r="D13" s="111"/>
      <c r="E13" s="100" t="s">
        <v>1053</v>
      </c>
      <c r="F13" s="24"/>
    </row>
    <row r="14" spans="2:6" ht="30" customHeight="1" x14ac:dyDescent="0.3">
      <c r="B14" s="52" t="s">
        <v>620</v>
      </c>
      <c r="C14" s="110" t="s">
        <v>632</v>
      </c>
      <c r="D14" s="111"/>
      <c r="E14" s="100" t="s">
        <v>1015</v>
      </c>
      <c r="F14" s="24"/>
    </row>
    <row r="15" spans="2:6" ht="30" customHeight="1" x14ac:dyDescent="0.3">
      <c r="B15" s="52" t="s">
        <v>621</v>
      </c>
      <c r="C15" s="110" t="s">
        <v>633</v>
      </c>
      <c r="D15" s="111"/>
      <c r="E15" s="100" t="s">
        <v>1057</v>
      </c>
      <c r="F15" s="24"/>
    </row>
    <row r="16" spans="2:6" ht="30" customHeight="1" x14ac:dyDescent="0.3">
      <c r="B16" s="52" t="s">
        <v>622</v>
      </c>
      <c r="C16" s="110" t="s">
        <v>634</v>
      </c>
      <c r="D16" s="111"/>
      <c r="E16" s="27" t="s">
        <v>1060</v>
      </c>
      <c r="F16" s="24"/>
    </row>
    <row r="18" spans="2:4" x14ac:dyDescent="0.3">
      <c r="B18" s="11"/>
      <c r="D18" s="17"/>
    </row>
    <row r="19" spans="2:4" x14ac:dyDescent="0.3">
      <c r="D19" s="17"/>
    </row>
    <row r="20" spans="2:4" x14ac:dyDescent="0.3">
      <c r="D20" s="17"/>
    </row>
    <row r="21" spans="2:4" x14ac:dyDescent="0.3">
      <c r="D21" s="17"/>
    </row>
    <row r="22" spans="2:4" x14ac:dyDescent="0.3">
      <c r="D22" s="17"/>
    </row>
    <row r="23" spans="2:4" x14ac:dyDescent="0.3">
      <c r="D23" s="17"/>
    </row>
    <row r="24" spans="2:4" x14ac:dyDescent="0.3">
      <c r="D24" s="17"/>
    </row>
    <row r="25" spans="2:4" x14ac:dyDescent="0.3">
      <c r="D25" s="17"/>
    </row>
    <row r="26" spans="2:4" x14ac:dyDescent="0.3">
      <c r="D26" s="17"/>
    </row>
    <row r="27" spans="2:4" x14ac:dyDescent="0.3">
      <c r="D27" s="17"/>
    </row>
    <row r="28" spans="2:4" x14ac:dyDescent="0.3">
      <c r="D28" s="17"/>
    </row>
    <row r="29" spans="2:4" x14ac:dyDescent="0.3">
      <c r="D29" s="17"/>
    </row>
    <row r="30" spans="2:4" x14ac:dyDescent="0.3">
      <c r="D30" s="17"/>
    </row>
    <row r="31" spans="2:4" x14ac:dyDescent="0.3">
      <c r="D31" s="17"/>
    </row>
    <row r="32" spans="2:4" x14ac:dyDescent="0.3">
      <c r="D32" s="17"/>
    </row>
    <row r="33" spans="3:4" x14ac:dyDescent="0.3">
      <c r="D33" s="17"/>
    </row>
    <row r="34" spans="3:4" x14ac:dyDescent="0.3">
      <c r="D34" s="17"/>
    </row>
    <row r="35" spans="3:4" x14ac:dyDescent="0.3">
      <c r="D35" s="17"/>
    </row>
    <row r="36" spans="3:4" x14ac:dyDescent="0.3">
      <c r="D36" s="17"/>
    </row>
    <row r="37" spans="3:4" x14ac:dyDescent="0.3">
      <c r="D37" s="17"/>
    </row>
    <row r="38" spans="3:4" x14ac:dyDescent="0.3">
      <c r="D38" s="17"/>
    </row>
    <row r="39" spans="3:4" x14ac:dyDescent="0.3">
      <c r="D39" s="17"/>
    </row>
    <row r="40" spans="3:4" x14ac:dyDescent="0.3">
      <c r="D40" s="17"/>
    </row>
    <row r="41" spans="3:4" x14ac:dyDescent="0.3">
      <c r="D41" s="17"/>
    </row>
    <row r="42" spans="3:4" x14ac:dyDescent="0.3">
      <c r="D42" s="15"/>
    </row>
    <row r="43" spans="3:4" x14ac:dyDescent="0.3">
      <c r="C43" s="1"/>
      <c r="D43" s="18"/>
    </row>
    <row r="44" spans="3:4" x14ac:dyDescent="0.3">
      <c r="C44" s="1"/>
      <c r="D44" s="18"/>
    </row>
    <row r="45" spans="3:4" x14ac:dyDescent="0.3">
      <c r="C45" s="1"/>
      <c r="D45" s="18"/>
    </row>
    <row r="46" spans="3:4" x14ac:dyDescent="0.3">
      <c r="C46" s="1"/>
      <c r="D46" s="19"/>
    </row>
  </sheetData>
  <mergeCells count="13">
    <mergeCell ref="C16:D16"/>
    <mergeCell ref="C10:D10"/>
    <mergeCell ref="C11:D11"/>
    <mergeCell ref="C12:D12"/>
    <mergeCell ref="C13:D13"/>
    <mergeCell ref="C14:D14"/>
    <mergeCell ref="C15:D15"/>
    <mergeCell ref="C9:D9"/>
    <mergeCell ref="C4:D4"/>
    <mergeCell ref="C5:D5"/>
    <mergeCell ref="C6:D6"/>
    <mergeCell ref="C7:D7"/>
    <mergeCell ref="C8:D8"/>
  </mergeCells>
  <phoneticPr fontId="1" type="noConversion"/>
  <pageMargins left="0.70866141732283472" right="0.70866141732283472" top="0.74803149606299213" bottom="0.74803149606299213" header="0.31496062992125984" footer="0.31496062992125984"/>
  <pageSetup paperSize="9" fitToHeight="3"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B22BC-682C-4ACC-9C92-8E9802EE5D98}">
  <sheetPr>
    <pageSetUpPr fitToPage="1"/>
  </sheetPr>
  <dimension ref="B2:F33"/>
  <sheetViews>
    <sheetView showGridLines="0" view="pageBreakPreview" zoomScale="130" zoomScaleNormal="100" zoomScaleSheetLayoutView="130" workbookViewId="0">
      <selection activeCell="C3" sqref="C3:D3"/>
    </sheetView>
  </sheetViews>
  <sheetFormatPr defaultColWidth="9" defaultRowHeight="13.5" x14ac:dyDescent="0.3"/>
  <cols>
    <col min="1" max="1" width="3.625" style="2" customWidth="1"/>
    <col min="2" max="2" width="20.625" style="2" customWidth="1"/>
    <col min="3" max="4" width="25.625" style="2" customWidth="1"/>
    <col min="5" max="5" width="9.5" style="2" bestFit="1" customWidth="1"/>
    <col min="6" max="16384" width="9" style="2"/>
  </cols>
  <sheetData>
    <row r="2" spans="2:6" ht="30" customHeight="1" x14ac:dyDescent="0.3">
      <c r="B2" s="56" t="s">
        <v>1126</v>
      </c>
      <c r="C2" s="112" t="s">
        <v>81</v>
      </c>
      <c r="D2" s="112"/>
      <c r="E2" s="26" t="s">
        <v>396</v>
      </c>
      <c r="F2" s="26" t="s">
        <v>166</v>
      </c>
    </row>
    <row r="3" spans="2:6" ht="135" x14ac:dyDescent="0.3">
      <c r="B3" s="52" t="s">
        <v>635</v>
      </c>
      <c r="C3" s="109" t="s">
        <v>1094</v>
      </c>
      <c r="D3" s="109"/>
      <c r="E3" s="97" t="s">
        <v>1058</v>
      </c>
      <c r="F3" s="24"/>
    </row>
    <row r="5" spans="2:6" x14ac:dyDescent="0.3">
      <c r="B5" s="11"/>
      <c r="D5" s="17"/>
    </row>
    <row r="6" spans="2:6" x14ac:dyDescent="0.3">
      <c r="D6" s="17"/>
    </row>
    <row r="7" spans="2:6" x14ac:dyDescent="0.3">
      <c r="D7" s="17"/>
    </row>
    <row r="8" spans="2:6" x14ac:dyDescent="0.3">
      <c r="D8" s="17"/>
    </row>
    <row r="9" spans="2:6" x14ac:dyDescent="0.3">
      <c r="D9" s="17"/>
    </row>
    <row r="10" spans="2:6" x14ac:dyDescent="0.3">
      <c r="D10" s="17"/>
    </row>
    <row r="11" spans="2:6" x14ac:dyDescent="0.3">
      <c r="D11" s="17"/>
    </row>
    <row r="12" spans="2:6" x14ac:dyDescent="0.3">
      <c r="D12" s="17"/>
    </row>
    <row r="13" spans="2:6" x14ac:dyDescent="0.3">
      <c r="D13" s="17"/>
    </row>
    <row r="14" spans="2:6" x14ac:dyDescent="0.3">
      <c r="D14" s="17"/>
    </row>
    <row r="15" spans="2:6" x14ac:dyDescent="0.3">
      <c r="D15" s="17"/>
    </row>
    <row r="16" spans="2:6" x14ac:dyDescent="0.3">
      <c r="D16" s="17"/>
    </row>
    <row r="17" spans="3:4" x14ac:dyDescent="0.3">
      <c r="D17" s="17"/>
    </row>
    <row r="18" spans="3:4" x14ac:dyDescent="0.3">
      <c r="D18" s="17"/>
    </row>
    <row r="19" spans="3:4" x14ac:dyDescent="0.3">
      <c r="D19" s="17"/>
    </row>
    <row r="20" spans="3:4" x14ac:dyDescent="0.3">
      <c r="D20" s="17"/>
    </row>
    <row r="21" spans="3:4" x14ac:dyDescent="0.3">
      <c r="D21" s="17"/>
    </row>
    <row r="22" spans="3:4" x14ac:dyDescent="0.3">
      <c r="D22" s="17"/>
    </row>
    <row r="23" spans="3:4" x14ac:dyDescent="0.3">
      <c r="D23" s="17"/>
    </row>
    <row r="24" spans="3:4" x14ac:dyDescent="0.3">
      <c r="D24" s="17"/>
    </row>
    <row r="25" spans="3:4" x14ac:dyDescent="0.3">
      <c r="D25" s="17"/>
    </row>
    <row r="26" spans="3:4" x14ac:dyDescent="0.3">
      <c r="D26" s="17"/>
    </row>
    <row r="27" spans="3:4" x14ac:dyDescent="0.3">
      <c r="D27" s="17"/>
    </row>
    <row r="28" spans="3:4" x14ac:dyDescent="0.3">
      <c r="D28" s="17"/>
    </row>
    <row r="29" spans="3:4" x14ac:dyDescent="0.3">
      <c r="D29" s="15"/>
    </row>
    <row r="30" spans="3:4" x14ac:dyDescent="0.3">
      <c r="C30" s="1"/>
      <c r="D30" s="18"/>
    </row>
    <row r="31" spans="3:4" x14ac:dyDescent="0.3">
      <c r="C31" s="1"/>
      <c r="D31" s="18"/>
    </row>
    <row r="32" spans="3:4" x14ac:dyDescent="0.3">
      <c r="C32" s="1"/>
      <c r="D32" s="18"/>
    </row>
    <row r="33" spans="3:4" x14ac:dyDescent="0.3">
      <c r="C33" s="1"/>
      <c r="D33" s="19"/>
    </row>
  </sheetData>
  <mergeCells count="2">
    <mergeCell ref="C3:D3"/>
    <mergeCell ref="C2:D2"/>
  </mergeCells>
  <phoneticPr fontId="1" type="noConversion"/>
  <pageMargins left="0.70866141732283472" right="0.70866141732283472" top="0.74803149606299213" bottom="0.74803149606299213" header="0.31496062992125984" footer="0.31496062992125984"/>
  <pageSetup paperSize="9" fitToHeight="3"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5C1BC-C2B4-439F-A5DC-3ED6CFC13F9C}">
  <dimension ref="B2:F77"/>
  <sheetViews>
    <sheetView showGridLines="0" view="pageBreakPreview" topLeftCell="A68" zoomScale="85" zoomScaleNormal="100" zoomScaleSheetLayoutView="85" workbookViewId="0">
      <selection activeCell="C43" sqref="C43"/>
    </sheetView>
  </sheetViews>
  <sheetFormatPr defaultColWidth="9" defaultRowHeight="13.5" x14ac:dyDescent="0.3"/>
  <cols>
    <col min="1" max="1" width="3.625" style="2" customWidth="1"/>
    <col min="2" max="2" width="10.625" style="2" customWidth="1"/>
    <col min="3" max="3" width="150.625" style="89" customWidth="1"/>
    <col min="4" max="15" width="10.625" style="2" customWidth="1"/>
    <col min="16" max="16384" width="9" style="2"/>
  </cols>
  <sheetData>
    <row r="2" spans="2:6" x14ac:dyDescent="0.3">
      <c r="B2" s="1" t="s">
        <v>979</v>
      </c>
    </row>
    <row r="3" spans="2:6" ht="67.5" x14ac:dyDescent="0.3">
      <c r="B3" s="56" t="s">
        <v>941</v>
      </c>
      <c r="C3" s="41" t="s">
        <v>961</v>
      </c>
      <c r="D3" s="4"/>
      <c r="E3" s="4"/>
      <c r="F3" s="4"/>
    </row>
    <row r="4" spans="2:6" ht="54" x14ac:dyDescent="0.3">
      <c r="B4" s="26" t="s">
        <v>942</v>
      </c>
      <c r="C4" s="45" t="s">
        <v>978</v>
      </c>
      <c r="E4" s="86"/>
    </row>
    <row r="5" spans="2:6" ht="13.5" customHeight="1" x14ac:dyDescent="0.3">
      <c r="B5" s="11"/>
      <c r="E5" s="86"/>
    </row>
    <row r="6" spans="2:6" ht="13.5" customHeight="1" x14ac:dyDescent="0.3">
      <c r="B6" s="1" t="s">
        <v>980</v>
      </c>
      <c r="E6" s="86"/>
    </row>
    <row r="7" spans="2:6" ht="54" x14ac:dyDescent="0.3">
      <c r="B7" s="56" t="s">
        <v>941</v>
      </c>
      <c r="C7" s="41" t="s">
        <v>946</v>
      </c>
      <c r="E7" s="86"/>
    </row>
    <row r="8" spans="2:6" ht="54" x14ac:dyDescent="0.3">
      <c r="B8" s="26" t="s">
        <v>942</v>
      </c>
      <c r="C8" s="45" t="s">
        <v>1019</v>
      </c>
      <c r="E8" s="86"/>
    </row>
    <row r="9" spans="2:6" ht="13.5" customHeight="1" x14ac:dyDescent="0.3">
      <c r="B9" s="11"/>
      <c r="E9" s="86"/>
    </row>
    <row r="10" spans="2:6" ht="13.5" customHeight="1" x14ac:dyDescent="0.3">
      <c r="B10" s="1" t="s">
        <v>981</v>
      </c>
      <c r="E10" s="86"/>
    </row>
    <row r="11" spans="2:6" ht="132" customHeight="1" x14ac:dyDescent="0.3">
      <c r="B11" s="56" t="s">
        <v>941</v>
      </c>
      <c r="C11" s="41" t="s">
        <v>947</v>
      </c>
      <c r="E11" s="86"/>
    </row>
    <row r="12" spans="2:6" ht="132" customHeight="1" x14ac:dyDescent="0.3">
      <c r="B12" s="26" t="s">
        <v>942</v>
      </c>
      <c r="C12" s="45" t="s">
        <v>964</v>
      </c>
      <c r="E12" s="86"/>
    </row>
    <row r="13" spans="2:6" ht="13.5" customHeight="1" x14ac:dyDescent="0.3">
      <c r="B13" s="11"/>
      <c r="E13" s="86"/>
    </row>
    <row r="14" spans="2:6" ht="13.5" customHeight="1" x14ac:dyDescent="0.3">
      <c r="B14" s="21" t="s">
        <v>963</v>
      </c>
      <c r="E14" s="86"/>
    </row>
    <row r="15" spans="2:6" ht="51.75" customHeight="1" x14ac:dyDescent="0.3">
      <c r="B15" s="56" t="s">
        <v>941</v>
      </c>
      <c r="C15" s="41" t="s">
        <v>948</v>
      </c>
      <c r="E15" s="86"/>
    </row>
    <row r="16" spans="2:6" ht="51.75" customHeight="1" x14ac:dyDescent="0.3">
      <c r="B16" s="26" t="s">
        <v>942</v>
      </c>
      <c r="C16" s="45" t="s">
        <v>965</v>
      </c>
      <c r="E16" s="86"/>
    </row>
    <row r="17" spans="2:6" ht="13.5" customHeight="1" x14ac:dyDescent="0.3">
      <c r="B17" s="11"/>
      <c r="E17" s="86"/>
    </row>
    <row r="18" spans="2:6" ht="13.5" customHeight="1" x14ac:dyDescent="0.3">
      <c r="B18" s="1" t="s">
        <v>982</v>
      </c>
      <c r="E18" s="86"/>
    </row>
    <row r="19" spans="2:6" ht="54" x14ac:dyDescent="0.3">
      <c r="B19" s="56" t="s">
        <v>941</v>
      </c>
      <c r="C19" s="41" t="s">
        <v>949</v>
      </c>
      <c r="E19" s="86"/>
    </row>
    <row r="20" spans="2:6" ht="40.5" x14ac:dyDescent="0.3">
      <c r="B20" s="26" t="s">
        <v>942</v>
      </c>
      <c r="C20" s="45" t="s">
        <v>966</v>
      </c>
      <c r="E20" s="86"/>
    </row>
    <row r="21" spans="2:6" ht="13.5" customHeight="1" x14ac:dyDescent="0.3">
      <c r="B21" s="11"/>
      <c r="E21" s="86"/>
    </row>
    <row r="22" spans="2:6" ht="13.5" customHeight="1" x14ac:dyDescent="0.3">
      <c r="B22" s="1" t="s">
        <v>983</v>
      </c>
      <c r="E22" s="86"/>
    </row>
    <row r="23" spans="2:6" ht="54" x14ac:dyDescent="0.3">
      <c r="B23" s="56" t="s">
        <v>941</v>
      </c>
      <c r="C23" s="41" t="s">
        <v>950</v>
      </c>
      <c r="E23" s="86"/>
    </row>
    <row r="24" spans="2:6" ht="54" x14ac:dyDescent="0.3">
      <c r="B24" s="26" t="s">
        <v>942</v>
      </c>
      <c r="C24" s="45" t="s">
        <v>967</v>
      </c>
      <c r="E24" s="87"/>
    </row>
    <row r="25" spans="2:6" ht="13.5" customHeight="1" x14ac:dyDescent="0.3">
      <c r="B25" s="85"/>
      <c r="C25" s="93"/>
      <c r="D25" s="4"/>
      <c r="E25" s="4"/>
      <c r="F25" s="4"/>
    </row>
    <row r="26" spans="2:6" ht="13.5" customHeight="1" x14ac:dyDescent="0.3">
      <c r="B26" s="1" t="s">
        <v>984</v>
      </c>
      <c r="E26" s="86"/>
    </row>
    <row r="27" spans="2:6" ht="40.5" x14ac:dyDescent="0.3">
      <c r="B27" s="56" t="s">
        <v>941</v>
      </c>
      <c r="C27" s="41" t="s">
        <v>951</v>
      </c>
      <c r="E27" s="86"/>
    </row>
    <row r="28" spans="2:6" ht="40.5" x14ac:dyDescent="0.3">
      <c r="B28" s="26" t="s">
        <v>942</v>
      </c>
      <c r="C28" s="45" t="s">
        <v>968</v>
      </c>
      <c r="E28" s="86"/>
    </row>
    <row r="29" spans="2:6" ht="13.5" customHeight="1" x14ac:dyDescent="0.3">
      <c r="B29" s="11"/>
      <c r="D29" s="89"/>
      <c r="E29" s="86"/>
    </row>
    <row r="30" spans="2:6" ht="13.5" customHeight="1" x14ac:dyDescent="0.3">
      <c r="B30" s="1" t="s">
        <v>985</v>
      </c>
      <c r="D30" s="89"/>
      <c r="E30" s="86"/>
    </row>
    <row r="31" spans="2:6" ht="40.5" x14ac:dyDescent="0.3">
      <c r="B31" s="56" t="s">
        <v>941</v>
      </c>
      <c r="C31" s="41" t="s">
        <v>952</v>
      </c>
      <c r="D31" s="1"/>
      <c r="E31" s="19"/>
    </row>
    <row r="32" spans="2:6" ht="40.5" x14ac:dyDescent="0.3">
      <c r="B32" s="26" t="s">
        <v>942</v>
      </c>
      <c r="C32" s="45" t="s">
        <v>969</v>
      </c>
      <c r="D32" s="1"/>
      <c r="E32" s="19"/>
    </row>
    <row r="33" spans="2:6" ht="13.5" customHeight="1" x14ac:dyDescent="0.3">
      <c r="B33" s="85"/>
      <c r="C33" s="113"/>
      <c r="D33" s="113"/>
      <c r="E33" s="4"/>
      <c r="F33" s="4"/>
    </row>
    <row r="34" spans="2:6" ht="13.5" customHeight="1" x14ac:dyDescent="0.3">
      <c r="B34" s="1" t="s">
        <v>986</v>
      </c>
      <c r="E34" s="90"/>
    </row>
    <row r="35" spans="2:6" ht="40.5" x14ac:dyDescent="0.3">
      <c r="B35" s="56" t="s">
        <v>941</v>
      </c>
      <c r="C35" s="41" t="s">
        <v>953</v>
      </c>
      <c r="E35" s="90"/>
    </row>
    <row r="36" spans="2:6" ht="40.5" x14ac:dyDescent="0.3">
      <c r="B36" s="26" t="s">
        <v>942</v>
      </c>
      <c r="C36" s="45" t="s">
        <v>970</v>
      </c>
      <c r="E36" s="91"/>
    </row>
    <row r="37" spans="2:6" ht="13.5" customHeight="1" x14ac:dyDescent="0.3">
      <c r="B37" s="92"/>
      <c r="C37" s="103"/>
      <c r="D37" s="103"/>
      <c r="E37" s="91"/>
    </row>
    <row r="38" spans="2:6" ht="13.5" customHeight="1" x14ac:dyDescent="0.3">
      <c r="B38" s="1" t="s">
        <v>987</v>
      </c>
      <c r="E38" s="90"/>
    </row>
    <row r="39" spans="2:6" ht="54" x14ac:dyDescent="0.3">
      <c r="B39" s="56" t="s">
        <v>941</v>
      </c>
      <c r="C39" s="41" t="s">
        <v>954</v>
      </c>
      <c r="E39" s="90"/>
    </row>
    <row r="40" spans="2:6" ht="40.5" x14ac:dyDescent="0.3">
      <c r="B40" s="26" t="s">
        <v>942</v>
      </c>
      <c r="C40" s="45" t="s">
        <v>971</v>
      </c>
      <c r="E40" s="90"/>
    </row>
    <row r="41" spans="2:6" ht="13.5" customHeight="1" x14ac:dyDescent="0.3">
      <c r="B41" s="92"/>
      <c r="C41" s="2"/>
      <c r="E41" s="90"/>
    </row>
    <row r="42" spans="2:6" ht="13.5" customHeight="1" x14ac:dyDescent="0.3">
      <c r="B42" s="1" t="s">
        <v>988</v>
      </c>
      <c r="E42" s="90"/>
    </row>
    <row r="43" spans="2:6" ht="40.5" x14ac:dyDescent="0.3">
      <c r="B43" s="56" t="s">
        <v>941</v>
      </c>
      <c r="C43" s="41" t="s">
        <v>955</v>
      </c>
      <c r="E43" s="90"/>
    </row>
    <row r="44" spans="2:6" ht="40.5" x14ac:dyDescent="0.3">
      <c r="B44" s="26" t="s">
        <v>942</v>
      </c>
      <c r="C44" s="45" t="s">
        <v>972</v>
      </c>
      <c r="E44" s="90"/>
    </row>
    <row r="45" spans="2:6" ht="13.5" customHeight="1" x14ac:dyDescent="0.3">
      <c r="B45" s="88"/>
      <c r="C45" s="103"/>
      <c r="D45" s="103"/>
      <c r="E45" s="90"/>
    </row>
    <row r="46" spans="2:6" ht="13.5" customHeight="1" x14ac:dyDescent="0.3">
      <c r="B46" s="1" t="s">
        <v>962</v>
      </c>
    </row>
    <row r="47" spans="2:6" ht="67.5" x14ac:dyDescent="0.3">
      <c r="B47" s="56" t="s">
        <v>941</v>
      </c>
      <c r="C47" s="41" t="s">
        <v>956</v>
      </c>
      <c r="E47" s="90"/>
    </row>
    <row r="48" spans="2:6" ht="67.5" x14ac:dyDescent="0.3">
      <c r="B48" s="26" t="s">
        <v>942</v>
      </c>
      <c r="C48" s="45" t="s">
        <v>973</v>
      </c>
    </row>
    <row r="49" spans="2:4" ht="13.5" customHeight="1" x14ac:dyDescent="0.3">
      <c r="B49" s="11"/>
      <c r="D49" s="17"/>
    </row>
    <row r="50" spans="2:4" ht="13.5" customHeight="1" x14ac:dyDescent="0.3">
      <c r="B50" s="1" t="s">
        <v>1003</v>
      </c>
      <c r="D50" s="17"/>
    </row>
    <row r="51" spans="2:4" ht="40.5" x14ac:dyDescent="0.3">
      <c r="B51" s="56" t="s">
        <v>941</v>
      </c>
      <c r="C51" s="41" t="s">
        <v>957</v>
      </c>
      <c r="D51" s="17"/>
    </row>
    <row r="52" spans="2:4" ht="40.5" x14ac:dyDescent="0.3">
      <c r="B52" s="26" t="s">
        <v>942</v>
      </c>
      <c r="C52" s="45" t="s">
        <v>974</v>
      </c>
      <c r="D52" s="17"/>
    </row>
    <row r="53" spans="2:4" ht="13.5" customHeight="1" x14ac:dyDescent="0.3">
      <c r="D53" s="17"/>
    </row>
    <row r="54" spans="2:4" ht="13.5" customHeight="1" x14ac:dyDescent="0.3">
      <c r="B54" s="1" t="s">
        <v>989</v>
      </c>
      <c r="D54" s="17"/>
    </row>
    <row r="55" spans="2:4" ht="40.5" x14ac:dyDescent="0.3">
      <c r="B55" s="56" t="s">
        <v>941</v>
      </c>
      <c r="C55" s="41" t="s">
        <v>958</v>
      </c>
      <c r="D55" s="17"/>
    </row>
    <row r="56" spans="2:4" ht="40.5" x14ac:dyDescent="0.3">
      <c r="B56" s="26" t="s">
        <v>942</v>
      </c>
      <c r="C56" s="45" t="s">
        <v>975</v>
      </c>
      <c r="D56" s="17"/>
    </row>
    <row r="57" spans="2:4" ht="13.5" customHeight="1" x14ac:dyDescent="0.3">
      <c r="D57" s="17"/>
    </row>
    <row r="58" spans="2:4" ht="13.5" customHeight="1" x14ac:dyDescent="0.3">
      <c r="B58" s="1" t="s">
        <v>990</v>
      </c>
      <c r="D58" s="17"/>
    </row>
    <row r="59" spans="2:4" ht="40.5" x14ac:dyDescent="0.3">
      <c r="B59" s="56" t="s">
        <v>941</v>
      </c>
      <c r="C59" s="41" t="s">
        <v>959</v>
      </c>
      <c r="D59" s="17"/>
    </row>
    <row r="60" spans="2:4" ht="40.5" x14ac:dyDescent="0.3">
      <c r="B60" s="26" t="s">
        <v>942</v>
      </c>
      <c r="C60" s="45" t="s">
        <v>976</v>
      </c>
      <c r="D60" s="17"/>
    </row>
    <row r="61" spans="2:4" x14ac:dyDescent="0.3">
      <c r="D61" s="17"/>
    </row>
    <row r="62" spans="2:4" x14ac:dyDescent="0.3">
      <c r="B62" s="1" t="s">
        <v>991</v>
      </c>
      <c r="D62" s="17"/>
    </row>
    <row r="63" spans="2:4" ht="40.5" x14ac:dyDescent="0.3">
      <c r="B63" s="56" t="s">
        <v>941</v>
      </c>
      <c r="C63" s="41" t="s">
        <v>960</v>
      </c>
      <c r="D63" s="17"/>
    </row>
    <row r="64" spans="2:4" ht="40.5" x14ac:dyDescent="0.3">
      <c r="B64" s="26" t="s">
        <v>942</v>
      </c>
      <c r="C64" s="45" t="s">
        <v>977</v>
      </c>
      <c r="D64" s="17"/>
    </row>
    <row r="65" spans="2:4" x14ac:dyDescent="0.3">
      <c r="D65" s="17"/>
    </row>
    <row r="66" spans="2:4" x14ac:dyDescent="0.3">
      <c r="B66" s="1" t="s">
        <v>611</v>
      </c>
      <c r="D66" s="17"/>
    </row>
    <row r="67" spans="2:4" ht="297" x14ac:dyDescent="0.3">
      <c r="B67" s="56" t="s">
        <v>941</v>
      </c>
      <c r="C67" s="41" t="s">
        <v>1021</v>
      </c>
      <c r="D67" s="17"/>
    </row>
    <row r="68" spans="2:4" ht="297" x14ac:dyDescent="0.3">
      <c r="B68" s="26" t="s">
        <v>942</v>
      </c>
      <c r="C68" s="45" t="s">
        <v>1020</v>
      </c>
      <c r="D68" s="17"/>
    </row>
    <row r="69" spans="2:4" x14ac:dyDescent="0.3">
      <c r="D69" s="17"/>
    </row>
    <row r="70" spans="2:4" x14ac:dyDescent="0.3">
      <c r="D70" s="17"/>
    </row>
    <row r="71" spans="2:4" x14ac:dyDescent="0.3">
      <c r="D71" s="17"/>
    </row>
    <row r="72" spans="2:4" x14ac:dyDescent="0.3">
      <c r="D72" s="17"/>
    </row>
    <row r="73" spans="2:4" x14ac:dyDescent="0.3">
      <c r="D73" s="15"/>
    </row>
    <row r="74" spans="2:4" x14ac:dyDescent="0.3">
      <c r="C74" s="94"/>
      <c r="D74" s="18"/>
    </row>
    <row r="75" spans="2:4" x14ac:dyDescent="0.3">
      <c r="C75" s="94"/>
      <c r="D75" s="18"/>
    </row>
    <row r="76" spans="2:4" x14ac:dyDescent="0.3">
      <c r="C76" s="94"/>
      <c r="D76" s="18"/>
    </row>
    <row r="77" spans="2:4" x14ac:dyDescent="0.3">
      <c r="C77" s="94"/>
      <c r="D77" s="19"/>
    </row>
  </sheetData>
  <mergeCells count="3">
    <mergeCell ref="C45:D45"/>
    <mergeCell ref="C33:D33"/>
    <mergeCell ref="C37:D37"/>
  </mergeCells>
  <phoneticPr fontId="1" type="noConversion"/>
  <pageMargins left="0.70866141732283472" right="0.70866141732283472" top="0.74803149606299213" bottom="0.74803149606299213" header="0.31496062992125984" footer="0.31496062992125984"/>
  <pageSetup paperSize="9" scale="63" fitToHeight="4" orientation="landscape" r:id="rId1"/>
  <rowBreaks count="3" manualBreakCount="3">
    <brk id="17" max="2" man="1"/>
    <brk id="41" max="2" man="1"/>
    <brk id="61" max="2"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8CA39-6265-4E6A-BEED-185D174DF6D5}">
  <sheetPr>
    <pageSetUpPr fitToPage="1"/>
  </sheetPr>
  <dimension ref="B2:K46"/>
  <sheetViews>
    <sheetView showGridLines="0" zoomScale="85" zoomScaleNormal="85" zoomScaleSheetLayoutView="85" workbookViewId="0">
      <selection activeCell="E5" sqref="E5"/>
    </sheetView>
  </sheetViews>
  <sheetFormatPr defaultColWidth="9" defaultRowHeight="13.5" x14ac:dyDescent="0.3"/>
  <cols>
    <col min="1" max="1" width="3.625" style="2" customWidth="1"/>
    <col min="2" max="4" width="12.125" style="2" customWidth="1"/>
    <col min="5" max="5" width="14" style="2" bestFit="1" customWidth="1"/>
    <col min="6" max="6" width="14" style="2" customWidth="1"/>
    <col min="7" max="7" width="100.625" style="2" customWidth="1"/>
    <col min="8" max="8" width="20.625" style="2" bestFit="1" customWidth="1"/>
    <col min="9" max="15" width="8.625" style="2" customWidth="1"/>
    <col min="16" max="16384" width="9" style="2"/>
  </cols>
  <sheetData>
    <row r="2" spans="2:11" x14ac:dyDescent="0.3">
      <c r="B2" s="1" t="s">
        <v>607</v>
      </c>
    </row>
    <row r="4" spans="2:11" ht="27" x14ac:dyDescent="0.3">
      <c r="B4" s="26" t="s">
        <v>405</v>
      </c>
      <c r="C4" s="26" t="s">
        <v>406</v>
      </c>
      <c r="D4" s="26" t="s">
        <v>409</v>
      </c>
      <c r="E4" s="26" t="s">
        <v>556</v>
      </c>
      <c r="F4" s="26" t="s">
        <v>562</v>
      </c>
      <c r="G4" s="26" t="s">
        <v>564</v>
      </c>
      <c r="H4" s="40" t="s">
        <v>566</v>
      </c>
      <c r="I4" s="26" t="s">
        <v>398</v>
      </c>
      <c r="J4" s="26" t="s">
        <v>399</v>
      </c>
      <c r="K4" s="26" t="s">
        <v>400</v>
      </c>
    </row>
    <row r="5" spans="2:11" ht="372.75" customHeight="1" x14ac:dyDescent="0.3">
      <c r="B5" s="27" t="s">
        <v>572</v>
      </c>
      <c r="C5" s="52" t="s">
        <v>407</v>
      </c>
      <c r="D5" s="52" t="s">
        <v>410</v>
      </c>
      <c r="E5" s="27" t="s">
        <v>557</v>
      </c>
      <c r="F5" s="27" t="s">
        <v>573</v>
      </c>
      <c r="G5" s="54" t="s">
        <v>575</v>
      </c>
      <c r="H5" s="25" t="s">
        <v>576</v>
      </c>
      <c r="I5" s="27" t="s">
        <v>401</v>
      </c>
      <c r="J5" s="27" t="s">
        <v>401</v>
      </c>
      <c r="K5" s="27"/>
    </row>
    <row r="6" spans="2:11" ht="146.25" customHeight="1" x14ac:dyDescent="0.3">
      <c r="B6" s="27" t="s">
        <v>450</v>
      </c>
      <c r="C6" s="52" t="s">
        <v>407</v>
      </c>
      <c r="D6" s="52" t="s">
        <v>451</v>
      </c>
      <c r="E6" s="27" t="s">
        <v>558</v>
      </c>
      <c r="F6" s="27" t="s">
        <v>565</v>
      </c>
      <c r="G6" s="54" t="s">
        <v>577</v>
      </c>
      <c r="H6" s="41" t="s">
        <v>578</v>
      </c>
      <c r="I6" s="27" t="s">
        <v>401</v>
      </c>
      <c r="J6" s="27"/>
      <c r="K6" s="27" t="s">
        <v>401</v>
      </c>
    </row>
    <row r="7" spans="2:11" ht="264" customHeight="1" x14ac:dyDescent="0.3">
      <c r="B7" s="27" t="s">
        <v>402</v>
      </c>
      <c r="C7" s="52" t="s">
        <v>408</v>
      </c>
      <c r="D7" s="52" t="s">
        <v>411</v>
      </c>
      <c r="E7" s="27" t="s">
        <v>559</v>
      </c>
      <c r="F7" s="27" t="s">
        <v>639</v>
      </c>
      <c r="G7" s="54" t="s">
        <v>570</v>
      </c>
      <c r="H7" s="41" t="s">
        <v>580</v>
      </c>
      <c r="I7" s="27" t="s">
        <v>401</v>
      </c>
      <c r="J7" s="27" t="s">
        <v>401</v>
      </c>
      <c r="K7" s="27"/>
    </row>
    <row r="8" spans="2:11" ht="326.25" customHeight="1" x14ac:dyDescent="0.3">
      <c r="B8" s="52" t="s">
        <v>404</v>
      </c>
      <c r="C8" s="52" t="s">
        <v>408</v>
      </c>
      <c r="D8" s="52" t="s">
        <v>412</v>
      </c>
      <c r="E8" s="53" t="s">
        <v>574</v>
      </c>
      <c r="F8" s="27" t="s">
        <v>563</v>
      </c>
      <c r="G8" s="55" t="s">
        <v>567</v>
      </c>
      <c r="H8" s="25" t="s">
        <v>576</v>
      </c>
      <c r="I8" s="27"/>
      <c r="J8" s="27" t="s">
        <v>401</v>
      </c>
      <c r="K8" s="27" t="s">
        <v>401</v>
      </c>
    </row>
    <row r="9" spans="2:11" ht="198.75" customHeight="1" x14ac:dyDescent="0.3">
      <c r="B9" s="52" t="s">
        <v>502</v>
      </c>
      <c r="C9" s="52" t="s">
        <v>408</v>
      </c>
      <c r="D9" s="52" t="s">
        <v>413</v>
      </c>
      <c r="E9" s="27" t="s">
        <v>560</v>
      </c>
      <c r="F9" s="27" t="s">
        <v>568</v>
      </c>
      <c r="G9" s="54" t="s">
        <v>569</v>
      </c>
      <c r="H9" s="41" t="s">
        <v>581</v>
      </c>
      <c r="I9" s="27" t="s">
        <v>401</v>
      </c>
      <c r="J9" s="27"/>
      <c r="K9" s="27" t="s">
        <v>401</v>
      </c>
    </row>
    <row r="10" spans="2:11" ht="204" customHeight="1" x14ac:dyDescent="0.3">
      <c r="B10" s="52" t="s">
        <v>500</v>
      </c>
      <c r="C10" s="52" t="s">
        <v>408</v>
      </c>
      <c r="D10" s="52" t="s">
        <v>501</v>
      </c>
      <c r="E10" s="27" t="s">
        <v>561</v>
      </c>
      <c r="F10" s="27" t="s">
        <v>640</v>
      </c>
      <c r="G10" s="54" t="s">
        <v>571</v>
      </c>
      <c r="H10" s="41" t="s">
        <v>579</v>
      </c>
      <c r="I10" s="27"/>
      <c r="J10" s="27" t="s">
        <v>401</v>
      </c>
      <c r="K10" s="27" t="s">
        <v>401</v>
      </c>
    </row>
    <row r="11" spans="2:11" x14ac:dyDescent="0.3">
      <c r="B11" s="3"/>
    </row>
    <row r="12" spans="2:11" x14ac:dyDescent="0.3">
      <c r="B12" s="1"/>
    </row>
    <row r="19" spans="2:2" x14ac:dyDescent="0.3">
      <c r="B19" s="7"/>
    </row>
    <row r="29" spans="2:2" x14ac:dyDescent="0.3">
      <c r="B29" s="1"/>
    </row>
    <row r="30" spans="2:2" x14ac:dyDescent="0.3">
      <c r="B30" s="1"/>
    </row>
    <row r="39" spans="2:4" x14ac:dyDescent="0.3">
      <c r="B39" s="1"/>
    </row>
    <row r="40" spans="2:4" x14ac:dyDescent="0.3">
      <c r="B40" s="1"/>
    </row>
    <row r="41" spans="2:4" x14ac:dyDescent="0.3">
      <c r="C41" s="3"/>
      <c r="D41" s="3"/>
    </row>
    <row r="42" spans="2:4" x14ac:dyDescent="0.3">
      <c r="C42" s="3"/>
      <c r="D42" s="3"/>
    </row>
    <row r="43" spans="2:4" x14ac:dyDescent="0.3">
      <c r="C43" s="3"/>
      <c r="D43" s="3"/>
    </row>
    <row r="44" spans="2:4" x14ac:dyDescent="0.3">
      <c r="C44" s="3"/>
      <c r="D44" s="3"/>
    </row>
    <row r="45" spans="2:4" x14ac:dyDescent="0.3">
      <c r="C45" s="3"/>
      <c r="D45" s="3"/>
    </row>
    <row r="46" spans="2:4" x14ac:dyDescent="0.3">
      <c r="C46" s="3"/>
      <c r="D46" s="3"/>
    </row>
  </sheetData>
  <phoneticPr fontId="1" type="noConversion"/>
  <pageMargins left="0.70866141732283472" right="0.70866141732283472" top="0.74803149606299213" bottom="0.74803149606299213" header="0.31496062992125984" footer="0.31496062992125984"/>
  <pageSetup paperSize="9" scale="56" fitToHeight="3"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H30"/>
  <sheetViews>
    <sheetView showGridLines="0" tabSelected="1" zoomScaleNormal="100" zoomScaleSheetLayoutView="85" workbookViewId="0">
      <selection activeCell="F10" sqref="F10"/>
    </sheetView>
  </sheetViews>
  <sheetFormatPr defaultColWidth="9" defaultRowHeight="13.5" x14ac:dyDescent="0.3"/>
  <cols>
    <col min="1" max="1" width="3.625" style="2" customWidth="1"/>
    <col min="2" max="2" width="14.625" style="2" bestFit="1" customWidth="1"/>
    <col min="3" max="3" width="12.625" style="2" customWidth="1"/>
    <col min="4" max="4" width="37.625" style="2" customWidth="1"/>
    <col min="5" max="5" width="4.875" style="2" customWidth="1"/>
    <col min="6" max="6" width="14.25" style="2" bestFit="1" customWidth="1"/>
    <col min="7" max="7" width="12.125" style="2" bestFit="1" customWidth="1"/>
    <col min="8" max="8" width="31.375" style="2" bestFit="1" customWidth="1"/>
    <col min="9" max="16384" width="9" style="2"/>
  </cols>
  <sheetData>
    <row r="2" spans="2:8" x14ac:dyDescent="0.3">
      <c r="B2" s="1" t="s">
        <v>641</v>
      </c>
    </row>
    <row r="3" spans="2:8" x14ac:dyDescent="0.3">
      <c r="B3" s="1"/>
    </row>
    <row r="4" spans="2:8" x14ac:dyDescent="0.3">
      <c r="B4" s="1" t="s">
        <v>659</v>
      </c>
      <c r="C4" s="2" t="s">
        <v>642</v>
      </c>
      <c r="F4" s="1" t="s">
        <v>771</v>
      </c>
      <c r="G4" s="2" t="s">
        <v>772</v>
      </c>
    </row>
    <row r="5" spans="2:8" x14ac:dyDescent="0.3">
      <c r="C5" s="3" t="s">
        <v>643</v>
      </c>
      <c r="G5" s="2" t="s">
        <v>773</v>
      </c>
    </row>
    <row r="6" spans="2:8" x14ac:dyDescent="0.3">
      <c r="C6" s="3" t="s">
        <v>74</v>
      </c>
      <c r="G6" s="2" t="s">
        <v>774</v>
      </c>
    </row>
    <row r="7" spans="2:8" x14ac:dyDescent="0.3">
      <c r="B7" s="3"/>
      <c r="C7" s="3" t="s">
        <v>75</v>
      </c>
      <c r="G7" s="2" t="s">
        <v>777</v>
      </c>
    </row>
    <row r="8" spans="2:8" x14ac:dyDescent="0.3">
      <c r="B8" s="3"/>
      <c r="C8" s="3" t="s">
        <v>76</v>
      </c>
      <c r="G8" s="2" t="s">
        <v>775</v>
      </c>
    </row>
    <row r="9" spans="2:8" x14ac:dyDescent="0.3">
      <c r="B9" s="3"/>
      <c r="C9" s="3" t="s">
        <v>77</v>
      </c>
      <c r="G9" s="2" t="s">
        <v>776</v>
      </c>
    </row>
    <row r="10" spans="2:8" x14ac:dyDescent="0.3">
      <c r="B10" s="3"/>
      <c r="C10" s="2" t="s">
        <v>78</v>
      </c>
    </row>
    <row r="11" spans="2:8" x14ac:dyDescent="0.3">
      <c r="B11" s="1"/>
      <c r="C11" s="2" t="s">
        <v>80</v>
      </c>
    </row>
    <row r="12" spans="2:8" x14ac:dyDescent="0.3">
      <c r="B12" s="1"/>
      <c r="F12" s="1" t="s">
        <v>644</v>
      </c>
      <c r="G12" s="27" t="s">
        <v>649</v>
      </c>
      <c r="H12" s="24" t="s">
        <v>645</v>
      </c>
    </row>
    <row r="13" spans="2:8" x14ac:dyDescent="0.3">
      <c r="B13" s="1" t="s">
        <v>660</v>
      </c>
      <c r="C13" s="2" t="s">
        <v>661</v>
      </c>
      <c r="G13" s="27" t="s">
        <v>650</v>
      </c>
      <c r="H13" s="24" t="s">
        <v>646</v>
      </c>
    </row>
    <row r="14" spans="2:8" x14ac:dyDescent="0.3">
      <c r="B14" s="1"/>
      <c r="G14" s="27" t="s">
        <v>651</v>
      </c>
      <c r="H14" s="24" t="s">
        <v>647</v>
      </c>
    </row>
    <row r="15" spans="2:8" x14ac:dyDescent="0.3">
      <c r="B15" s="1" t="s">
        <v>663</v>
      </c>
      <c r="C15" s="27" t="s">
        <v>665</v>
      </c>
      <c r="D15" s="45" t="s">
        <v>692</v>
      </c>
      <c r="G15" s="27" t="s">
        <v>652</v>
      </c>
      <c r="H15" s="24" t="s">
        <v>648</v>
      </c>
    </row>
    <row r="16" spans="2:8" x14ac:dyDescent="0.3">
      <c r="B16" s="1"/>
      <c r="C16" s="27" t="s">
        <v>654</v>
      </c>
      <c r="D16" s="24" t="s">
        <v>666</v>
      </c>
      <c r="G16" s="27" t="s">
        <v>653</v>
      </c>
      <c r="H16" s="24" t="s">
        <v>648</v>
      </c>
    </row>
    <row r="17" spans="2:8" x14ac:dyDescent="0.3">
      <c r="B17" s="1"/>
      <c r="C17" s="27" t="s">
        <v>664</v>
      </c>
      <c r="D17" s="24" t="s">
        <v>667</v>
      </c>
      <c r="G17" s="27" t="s">
        <v>654</v>
      </c>
      <c r="H17" s="24" t="s">
        <v>657</v>
      </c>
    </row>
    <row r="18" spans="2:8" x14ac:dyDescent="0.3">
      <c r="B18" s="1"/>
      <c r="C18" s="27" t="s">
        <v>668</v>
      </c>
      <c r="D18" s="24" t="s">
        <v>669</v>
      </c>
      <c r="G18" s="27" t="s">
        <v>655</v>
      </c>
      <c r="H18" s="24" t="s">
        <v>658</v>
      </c>
    </row>
    <row r="20" spans="2:8" x14ac:dyDescent="0.3">
      <c r="B20" s="1" t="s">
        <v>662</v>
      </c>
      <c r="C20" s="27" t="s">
        <v>235</v>
      </c>
      <c r="D20" s="24" t="s">
        <v>236</v>
      </c>
      <c r="F20" s="1" t="s">
        <v>247</v>
      </c>
      <c r="G20" s="27" t="s">
        <v>649</v>
      </c>
      <c r="H20" s="57" t="s">
        <v>257</v>
      </c>
    </row>
    <row r="21" spans="2:8" x14ac:dyDescent="0.3">
      <c r="B21" s="1"/>
      <c r="C21" s="27" t="s">
        <v>237</v>
      </c>
      <c r="D21" s="24" t="s">
        <v>238</v>
      </c>
      <c r="F21" s="1"/>
      <c r="G21" s="27" t="s">
        <v>650</v>
      </c>
      <c r="H21" s="57" t="s">
        <v>256</v>
      </c>
    </row>
    <row r="22" spans="2:8" x14ac:dyDescent="0.3">
      <c r="C22" s="27" t="s">
        <v>243</v>
      </c>
      <c r="D22" s="24" t="s">
        <v>244</v>
      </c>
      <c r="G22" s="27" t="s">
        <v>651</v>
      </c>
      <c r="H22" s="57" t="s">
        <v>258</v>
      </c>
    </row>
    <row r="23" spans="2:8" x14ac:dyDescent="0.3">
      <c r="C23" s="27" t="s">
        <v>239</v>
      </c>
      <c r="D23" s="24" t="s">
        <v>240</v>
      </c>
      <c r="G23" s="27" t="s">
        <v>652</v>
      </c>
      <c r="H23" s="57" t="s">
        <v>259</v>
      </c>
    </row>
    <row r="24" spans="2:8" x14ac:dyDescent="0.3">
      <c r="C24" s="27" t="s">
        <v>241</v>
      </c>
      <c r="D24" s="24" t="s">
        <v>242</v>
      </c>
      <c r="G24" s="27" t="s">
        <v>653</v>
      </c>
      <c r="H24" s="57" t="s">
        <v>656</v>
      </c>
    </row>
    <row r="25" spans="2:8" x14ac:dyDescent="0.3">
      <c r="C25" s="27" t="s">
        <v>252</v>
      </c>
      <c r="D25" s="24" t="s">
        <v>253</v>
      </c>
      <c r="G25" s="27" t="s">
        <v>654</v>
      </c>
      <c r="H25" s="57" t="s">
        <v>261</v>
      </c>
    </row>
    <row r="26" spans="2:8" x14ac:dyDescent="0.3">
      <c r="C26" s="27" t="s">
        <v>245</v>
      </c>
      <c r="D26" s="24" t="s">
        <v>246</v>
      </c>
      <c r="G26" s="27" t="s">
        <v>655</v>
      </c>
      <c r="H26" s="57" t="s">
        <v>260</v>
      </c>
    </row>
    <row r="28" spans="2:8" x14ac:dyDescent="0.3">
      <c r="B28" s="1"/>
      <c r="C28" s="3"/>
    </row>
    <row r="30" spans="2:8" x14ac:dyDescent="0.3">
      <c r="B30" s="1"/>
      <c r="C30" s="3"/>
    </row>
  </sheetData>
  <phoneticPr fontId="1" type="noConversion"/>
  <pageMargins left="0.70866141732283472" right="0.70866141732283472" top="0.74803149606299213" bottom="0.74803149606299213" header="0.31496062992125984" footer="0.31496062992125984"/>
  <pageSetup paperSize="9" scale="9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1613E-037B-4C7D-92B0-9B9597C0EE4F}">
  <sheetPr>
    <pageSetUpPr fitToPage="1"/>
  </sheetPr>
  <dimension ref="B2:L48"/>
  <sheetViews>
    <sheetView showGridLines="0" zoomScale="80" zoomScaleNormal="80" zoomScaleSheetLayoutView="85" workbookViewId="0">
      <selection activeCell="F21" sqref="F21"/>
    </sheetView>
  </sheetViews>
  <sheetFormatPr defaultColWidth="9" defaultRowHeight="13.5" x14ac:dyDescent="0.3"/>
  <cols>
    <col min="1" max="1" width="3.625" style="2" customWidth="1"/>
    <col min="2" max="16" width="10.625" style="2" customWidth="1"/>
    <col min="17" max="16384" width="9" style="2"/>
  </cols>
  <sheetData>
    <row r="2" spans="2:12" x14ac:dyDescent="0.3">
      <c r="B2" s="1" t="s">
        <v>694</v>
      </c>
    </row>
    <row r="3" spans="2:12" x14ac:dyDescent="0.3">
      <c r="B3" s="1"/>
    </row>
    <row r="4" spans="2:12" x14ac:dyDescent="0.3">
      <c r="B4" s="1" t="s">
        <v>695</v>
      </c>
    </row>
    <row r="5" spans="2:12" x14ac:dyDescent="0.3">
      <c r="B5" s="1"/>
    </row>
    <row r="6" spans="2:12" x14ac:dyDescent="0.3">
      <c r="B6" s="115" t="s">
        <v>696</v>
      </c>
      <c r="C6" s="116"/>
      <c r="D6" s="4"/>
      <c r="E6" s="115" t="s">
        <v>247</v>
      </c>
      <c r="F6" s="116"/>
      <c r="H6" s="112" t="s">
        <v>700</v>
      </c>
      <c r="I6" s="112"/>
      <c r="K6" s="112" t="s">
        <v>701</v>
      </c>
      <c r="L6" s="112"/>
    </row>
    <row r="7" spans="2:12" x14ac:dyDescent="0.3">
      <c r="B7" s="26" t="s">
        <v>235</v>
      </c>
      <c r="C7" s="27">
        <v>45</v>
      </c>
      <c r="D7" s="11"/>
      <c r="E7" s="26" t="s">
        <v>248</v>
      </c>
      <c r="F7" s="30">
        <v>0.3</v>
      </c>
      <c r="H7" s="26" t="s">
        <v>274</v>
      </c>
      <c r="I7" s="30" t="s">
        <v>697</v>
      </c>
      <c r="K7" s="26" t="s">
        <v>274</v>
      </c>
      <c r="L7" s="30" t="s">
        <v>702</v>
      </c>
    </row>
    <row r="8" spans="2:12" x14ac:dyDescent="0.3">
      <c r="B8" s="26" t="s">
        <v>237</v>
      </c>
      <c r="C8" s="27">
        <v>25</v>
      </c>
      <c r="D8" s="11"/>
      <c r="E8" s="26" t="s">
        <v>249</v>
      </c>
      <c r="F8" s="30">
        <v>0.4</v>
      </c>
      <c r="H8" s="26" t="s">
        <v>709</v>
      </c>
      <c r="I8" s="30">
        <v>1</v>
      </c>
      <c r="K8" s="26" t="s">
        <v>693</v>
      </c>
      <c r="L8" s="30">
        <v>0.3</v>
      </c>
    </row>
    <row r="9" spans="2:12" x14ac:dyDescent="0.3">
      <c r="B9" s="26" t="s">
        <v>243</v>
      </c>
      <c r="C9" s="27">
        <v>80</v>
      </c>
      <c r="D9" s="11"/>
      <c r="E9" s="26" t="s">
        <v>250</v>
      </c>
      <c r="F9" s="30">
        <v>0.4</v>
      </c>
      <c r="H9" s="26" t="s">
        <v>271</v>
      </c>
      <c r="I9" s="30" t="s">
        <v>324</v>
      </c>
      <c r="K9" s="26" t="s">
        <v>271</v>
      </c>
      <c r="L9" s="30" t="s">
        <v>288</v>
      </c>
    </row>
    <row r="10" spans="2:12" x14ac:dyDescent="0.3">
      <c r="B10" s="26" t="s">
        <v>239</v>
      </c>
      <c r="C10" s="27">
        <v>0</v>
      </c>
      <c r="D10" s="11"/>
      <c r="E10" s="26" t="s">
        <v>251</v>
      </c>
      <c r="F10" s="30">
        <v>0.4</v>
      </c>
      <c r="H10" s="26" t="s">
        <v>272</v>
      </c>
      <c r="I10" s="30" t="s">
        <v>273</v>
      </c>
      <c r="K10" s="26" t="s">
        <v>272</v>
      </c>
      <c r="L10" s="30" t="s">
        <v>321</v>
      </c>
    </row>
    <row r="11" spans="2:12" x14ac:dyDescent="0.3">
      <c r="B11" s="26" t="s">
        <v>241</v>
      </c>
      <c r="C11" s="27">
        <v>7</v>
      </c>
      <c r="D11" s="11"/>
      <c r="E11" s="26" t="s">
        <v>141</v>
      </c>
      <c r="F11" s="30">
        <v>0.4</v>
      </c>
      <c r="H11" s="117" t="s">
        <v>703</v>
      </c>
      <c r="I11" s="114" t="s">
        <v>699</v>
      </c>
      <c r="K11" s="112" t="s">
        <v>698</v>
      </c>
      <c r="L11" s="114" t="s">
        <v>736</v>
      </c>
    </row>
    <row r="12" spans="2:12" x14ac:dyDescent="0.3">
      <c r="B12" s="26" t="s">
        <v>252</v>
      </c>
      <c r="C12" s="28" t="s">
        <v>265</v>
      </c>
      <c r="D12" s="31"/>
      <c r="E12" s="26" t="s">
        <v>254</v>
      </c>
      <c r="F12" s="30">
        <v>0.7</v>
      </c>
      <c r="H12" s="112"/>
      <c r="I12" s="114"/>
      <c r="K12" s="112"/>
      <c r="L12" s="114"/>
    </row>
    <row r="13" spans="2:12" x14ac:dyDescent="0.3">
      <c r="B13" s="26" t="s">
        <v>245</v>
      </c>
      <c r="C13" s="29">
        <v>0.08</v>
      </c>
      <c r="D13" s="32"/>
      <c r="E13" s="26" t="s">
        <v>255</v>
      </c>
      <c r="F13" s="30">
        <v>0.4</v>
      </c>
      <c r="H13" s="4"/>
      <c r="I13" s="63"/>
    </row>
    <row r="15" spans="2:12" x14ac:dyDescent="0.3">
      <c r="B15" s="1" t="s">
        <v>723</v>
      </c>
      <c r="C15" s="3"/>
      <c r="D15" s="3" t="s">
        <v>713</v>
      </c>
    </row>
    <row r="16" spans="2:12" x14ac:dyDescent="0.3">
      <c r="B16" s="1"/>
      <c r="C16" s="3"/>
      <c r="D16" s="3"/>
    </row>
    <row r="17" spans="2:7" x14ac:dyDescent="0.3">
      <c r="B17" s="2" t="s">
        <v>705</v>
      </c>
      <c r="C17" s="3"/>
      <c r="D17" s="3" t="s">
        <v>743</v>
      </c>
      <c r="G17" s="2" t="s">
        <v>708</v>
      </c>
    </row>
    <row r="18" spans="2:7" x14ac:dyDescent="0.3">
      <c r="B18" s="2" t="s">
        <v>704</v>
      </c>
      <c r="C18" s="3"/>
      <c r="D18" s="3"/>
    </row>
    <row r="19" spans="2:7" x14ac:dyDescent="0.3">
      <c r="C19" s="3"/>
      <c r="D19" s="3"/>
    </row>
    <row r="20" spans="2:7" x14ac:dyDescent="0.3">
      <c r="B20" s="2" t="s">
        <v>706</v>
      </c>
      <c r="C20" s="3"/>
      <c r="D20" s="3" t="s">
        <v>744</v>
      </c>
    </row>
    <row r="21" spans="2:7" x14ac:dyDescent="0.3">
      <c r="B21" s="2" t="s">
        <v>707</v>
      </c>
      <c r="C21" s="3"/>
      <c r="D21" s="3"/>
    </row>
    <row r="23" spans="2:7" x14ac:dyDescent="0.3">
      <c r="B23" s="1" t="s">
        <v>724</v>
      </c>
      <c r="C23" s="3"/>
      <c r="D23" s="3" t="s">
        <v>714</v>
      </c>
    </row>
    <row r="25" spans="2:7" x14ac:dyDescent="0.3">
      <c r="B25" s="2" t="s">
        <v>710</v>
      </c>
      <c r="D25" s="3" t="s">
        <v>745</v>
      </c>
      <c r="G25" s="2" t="s">
        <v>748</v>
      </c>
    </row>
    <row r="26" spans="2:7" x14ac:dyDescent="0.3">
      <c r="B26" s="2" t="s">
        <v>711</v>
      </c>
    </row>
    <row r="28" spans="2:7" x14ac:dyDescent="0.3">
      <c r="B28" s="1" t="s">
        <v>725</v>
      </c>
      <c r="D28" s="2" t="s">
        <v>712</v>
      </c>
    </row>
    <row r="30" spans="2:7" x14ac:dyDescent="0.3">
      <c r="B30" s="2" t="s">
        <v>715</v>
      </c>
      <c r="D30" s="2" t="s">
        <v>717</v>
      </c>
      <c r="E30" s="2" t="s">
        <v>718</v>
      </c>
    </row>
    <row r="31" spans="2:7" x14ac:dyDescent="0.3">
      <c r="B31" s="2" t="s">
        <v>716</v>
      </c>
    </row>
    <row r="33" spans="2:9" x14ac:dyDescent="0.3">
      <c r="B33" s="2" t="s">
        <v>719</v>
      </c>
      <c r="D33" s="2" t="s">
        <v>720</v>
      </c>
      <c r="E33" s="2" t="s">
        <v>721</v>
      </c>
    </row>
    <row r="34" spans="2:9" x14ac:dyDescent="0.3">
      <c r="B34" s="2" t="s">
        <v>716</v>
      </c>
    </row>
    <row r="36" spans="2:9" x14ac:dyDescent="0.3">
      <c r="B36" s="1" t="s">
        <v>722</v>
      </c>
      <c r="D36" s="3" t="s">
        <v>726</v>
      </c>
      <c r="I36" s="2" t="s">
        <v>747</v>
      </c>
    </row>
    <row r="38" spans="2:9" x14ac:dyDescent="0.3">
      <c r="B38" s="1" t="s">
        <v>728</v>
      </c>
      <c r="C38" s="3"/>
      <c r="D38" s="2" t="s">
        <v>729</v>
      </c>
    </row>
    <row r="39" spans="2:9" x14ac:dyDescent="0.3">
      <c r="C39" s="3"/>
    </row>
    <row r="40" spans="2:9" x14ac:dyDescent="0.3">
      <c r="B40" s="2" t="s">
        <v>727</v>
      </c>
      <c r="D40" s="2" t="s">
        <v>732</v>
      </c>
      <c r="E40" s="2" t="s">
        <v>733</v>
      </c>
    </row>
    <row r="41" spans="2:9" x14ac:dyDescent="0.3">
      <c r="B41" s="2" t="s">
        <v>730</v>
      </c>
      <c r="D41" s="3"/>
    </row>
    <row r="42" spans="2:9" x14ac:dyDescent="0.3">
      <c r="B42" s="2" t="s">
        <v>731</v>
      </c>
      <c r="D42" s="3" t="s">
        <v>746</v>
      </c>
      <c r="G42" s="2" t="s">
        <v>734</v>
      </c>
    </row>
    <row r="44" spans="2:9" x14ac:dyDescent="0.3">
      <c r="B44" s="1" t="s">
        <v>735</v>
      </c>
      <c r="D44" s="2" t="s">
        <v>737</v>
      </c>
    </row>
    <row r="46" spans="2:9" x14ac:dyDescent="0.3">
      <c r="B46" s="2" t="s">
        <v>738</v>
      </c>
      <c r="D46" s="2" t="s">
        <v>740</v>
      </c>
      <c r="E46" s="2" t="s">
        <v>742</v>
      </c>
    </row>
    <row r="47" spans="2:9" x14ac:dyDescent="0.3">
      <c r="B47" s="2" t="s">
        <v>741</v>
      </c>
    </row>
    <row r="48" spans="2:9" x14ac:dyDescent="0.3">
      <c r="B48" s="2" t="s">
        <v>739</v>
      </c>
    </row>
  </sheetData>
  <mergeCells count="8">
    <mergeCell ref="K6:L6"/>
    <mergeCell ref="K11:K12"/>
    <mergeCell ref="L11:L12"/>
    <mergeCell ref="B6:C6"/>
    <mergeCell ref="E6:F6"/>
    <mergeCell ref="H6:I6"/>
    <mergeCell ref="H11:H12"/>
    <mergeCell ref="I11:I12"/>
  </mergeCells>
  <phoneticPr fontId="1" type="noConversion"/>
  <pageMargins left="0.70866141732283472" right="0.70866141732283472" top="0.74803149606299213" bottom="0.74803149606299213" header="0.31496062992125984" footer="0.31496062992125984"/>
  <pageSetup paperSize="9" scale="7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15A9F-ECA3-4C0C-8885-CD177DF27D2E}">
  <sheetPr>
    <pageSetUpPr fitToPage="1"/>
  </sheetPr>
  <dimension ref="B2:L44"/>
  <sheetViews>
    <sheetView showGridLines="0" zoomScale="85" zoomScaleNormal="85" zoomScaleSheetLayoutView="85" workbookViewId="0">
      <selection activeCell="D24" sqref="D24"/>
    </sheetView>
  </sheetViews>
  <sheetFormatPr defaultColWidth="9" defaultRowHeight="13.5" x14ac:dyDescent="0.3"/>
  <cols>
    <col min="1" max="1" width="3.625" style="2" customWidth="1"/>
    <col min="2" max="16" width="10.625" style="2" customWidth="1"/>
    <col min="17" max="16384" width="9" style="2"/>
  </cols>
  <sheetData>
    <row r="2" spans="2:12" x14ac:dyDescent="0.3">
      <c r="B2" s="1" t="s">
        <v>751</v>
      </c>
    </row>
    <row r="3" spans="2:12" x14ac:dyDescent="0.3">
      <c r="B3" s="1"/>
    </row>
    <row r="4" spans="2:12" x14ac:dyDescent="0.3">
      <c r="B4" s="1" t="s">
        <v>695</v>
      </c>
    </row>
    <row r="5" spans="2:12" x14ac:dyDescent="0.3">
      <c r="B5" s="1"/>
    </row>
    <row r="6" spans="2:12" x14ac:dyDescent="0.3">
      <c r="B6" s="112" t="s">
        <v>763</v>
      </c>
      <c r="C6" s="112"/>
      <c r="D6" s="4"/>
      <c r="E6" s="112" t="s">
        <v>764</v>
      </c>
      <c r="F6" s="112"/>
      <c r="H6" s="112" t="s">
        <v>765</v>
      </c>
      <c r="I6" s="112"/>
      <c r="K6" s="112" t="s">
        <v>766</v>
      </c>
      <c r="L6" s="112"/>
    </row>
    <row r="7" spans="2:12" x14ac:dyDescent="0.3">
      <c r="B7" s="26" t="s">
        <v>274</v>
      </c>
      <c r="C7" s="30" t="s">
        <v>697</v>
      </c>
      <c r="D7" s="11"/>
      <c r="E7" s="26" t="s">
        <v>274</v>
      </c>
      <c r="F7" s="30" t="s">
        <v>702</v>
      </c>
      <c r="H7" s="26" t="s">
        <v>274</v>
      </c>
      <c r="I7" s="30" t="s">
        <v>758</v>
      </c>
      <c r="K7" s="26" t="s">
        <v>274</v>
      </c>
      <c r="L7" s="30" t="s">
        <v>759</v>
      </c>
    </row>
    <row r="8" spans="2:12" x14ac:dyDescent="0.3">
      <c r="B8" s="26" t="s">
        <v>709</v>
      </c>
      <c r="C8" s="30">
        <v>1</v>
      </c>
      <c r="D8" s="11"/>
      <c r="E8" s="26" t="s">
        <v>693</v>
      </c>
      <c r="F8" s="30">
        <v>0.3</v>
      </c>
      <c r="H8" s="26" t="s">
        <v>693</v>
      </c>
      <c r="I8" s="30">
        <v>-1</v>
      </c>
      <c r="K8" s="26" t="s">
        <v>693</v>
      </c>
      <c r="L8" s="30">
        <v>-1</v>
      </c>
    </row>
    <row r="9" spans="2:12" x14ac:dyDescent="0.3">
      <c r="B9" s="26" t="s">
        <v>271</v>
      </c>
      <c r="C9" s="30" t="s">
        <v>324</v>
      </c>
      <c r="D9" s="11"/>
      <c r="E9" s="26" t="s">
        <v>271</v>
      </c>
      <c r="F9" s="30" t="s">
        <v>288</v>
      </c>
      <c r="H9" s="26" t="s">
        <v>271</v>
      </c>
      <c r="I9" s="30" t="s">
        <v>324</v>
      </c>
      <c r="K9" s="26" t="s">
        <v>271</v>
      </c>
      <c r="L9" s="30" t="s">
        <v>324</v>
      </c>
    </row>
    <row r="10" spans="2:12" x14ac:dyDescent="0.3">
      <c r="B10" s="26" t="s">
        <v>272</v>
      </c>
      <c r="C10" s="30" t="s">
        <v>273</v>
      </c>
      <c r="D10" s="11"/>
      <c r="E10" s="26" t="s">
        <v>272</v>
      </c>
      <c r="F10" s="30" t="s">
        <v>321</v>
      </c>
      <c r="H10" s="26" t="s">
        <v>272</v>
      </c>
      <c r="I10" s="30">
        <v>0</v>
      </c>
      <c r="K10" s="26" t="s">
        <v>272</v>
      </c>
      <c r="L10" s="30">
        <v>0</v>
      </c>
    </row>
    <row r="11" spans="2:12" ht="25.5" customHeight="1" x14ac:dyDescent="0.3">
      <c r="B11" s="117" t="s">
        <v>703</v>
      </c>
      <c r="C11" s="114" t="s">
        <v>699</v>
      </c>
      <c r="D11" s="11"/>
      <c r="E11" s="112" t="s">
        <v>698</v>
      </c>
      <c r="F11" s="114" t="s">
        <v>736</v>
      </c>
      <c r="H11" s="112" t="s">
        <v>698</v>
      </c>
      <c r="I11" s="114" t="s">
        <v>749</v>
      </c>
      <c r="K11" s="112" t="s">
        <v>698</v>
      </c>
      <c r="L11" s="114" t="s">
        <v>750</v>
      </c>
    </row>
    <row r="12" spans="2:12" ht="25.5" customHeight="1" x14ac:dyDescent="0.3">
      <c r="B12" s="112"/>
      <c r="C12" s="114"/>
      <c r="D12" s="31"/>
      <c r="E12" s="112"/>
      <c r="F12" s="114"/>
      <c r="H12" s="112"/>
      <c r="I12" s="114"/>
      <c r="K12" s="112"/>
      <c r="L12" s="114"/>
    </row>
    <row r="13" spans="2:12" x14ac:dyDescent="0.3">
      <c r="B13" s="4"/>
      <c r="C13" s="32"/>
      <c r="D13" s="32"/>
      <c r="E13" s="4"/>
      <c r="F13" s="63"/>
      <c r="H13" s="4"/>
      <c r="I13" s="63"/>
    </row>
    <row r="15" spans="2:12" x14ac:dyDescent="0.3">
      <c r="B15" s="1" t="s">
        <v>752</v>
      </c>
      <c r="C15" s="3" t="s">
        <v>754</v>
      </c>
      <c r="D15" s="3"/>
    </row>
    <row r="16" spans="2:12" x14ac:dyDescent="0.3">
      <c r="B16" s="1" t="s">
        <v>753</v>
      </c>
      <c r="C16" s="3" t="s">
        <v>755</v>
      </c>
      <c r="D16" s="3"/>
    </row>
    <row r="17" spans="2:4" x14ac:dyDescent="0.3">
      <c r="B17" s="1" t="s">
        <v>756</v>
      </c>
      <c r="C17" s="3" t="s">
        <v>757</v>
      </c>
      <c r="D17" s="3"/>
    </row>
    <row r="18" spans="2:4" x14ac:dyDescent="0.3">
      <c r="B18" s="1" t="s">
        <v>760</v>
      </c>
      <c r="C18" s="3" t="s">
        <v>761</v>
      </c>
      <c r="D18" s="3"/>
    </row>
    <row r="19" spans="2:4" x14ac:dyDescent="0.3">
      <c r="B19" s="1" t="s">
        <v>762</v>
      </c>
      <c r="C19" s="3" t="s">
        <v>770</v>
      </c>
      <c r="D19" s="3"/>
    </row>
    <row r="20" spans="2:4" x14ac:dyDescent="0.3">
      <c r="C20" s="3"/>
      <c r="D20" s="3"/>
    </row>
    <row r="21" spans="2:4" x14ac:dyDescent="0.3">
      <c r="B21" s="2" t="s">
        <v>767</v>
      </c>
      <c r="C21" s="3"/>
      <c r="D21" s="3"/>
    </row>
    <row r="22" spans="2:4" x14ac:dyDescent="0.3">
      <c r="B22" s="2" t="s">
        <v>768</v>
      </c>
    </row>
    <row r="23" spans="2:4" x14ac:dyDescent="0.3">
      <c r="B23" s="2" t="s">
        <v>769</v>
      </c>
      <c r="C23" s="3"/>
      <c r="D23" s="3"/>
    </row>
    <row r="25" spans="2:4" x14ac:dyDescent="0.3">
      <c r="D25" s="3"/>
    </row>
    <row r="28" spans="2:4" x14ac:dyDescent="0.3">
      <c r="B28" s="1"/>
    </row>
    <row r="36" spans="2:4" x14ac:dyDescent="0.3">
      <c r="B36" s="1"/>
      <c r="D36" s="3"/>
    </row>
    <row r="38" spans="2:4" x14ac:dyDescent="0.3">
      <c r="B38" s="1"/>
      <c r="C38" s="3"/>
    </row>
    <row r="39" spans="2:4" x14ac:dyDescent="0.3">
      <c r="C39" s="3"/>
    </row>
    <row r="41" spans="2:4" x14ac:dyDescent="0.3">
      <c r="D41" s="3"/>
    </row>
    <row r="42" spans="2:4" x14ac:dyDescent="0.3">
      <c r="D42" s="3"/>
    </row>
    <row r="44" spans="2:4" x14ac:dyDescent="0.3">
      <c r="B44" s="1"/>
    </row>
  </sheetData>
  <mergeCells count="12">
    <mergeCell ref="I11:I12"/>
    <mergeCell ref="K6:L6"/>
    <mergeCell ref="K11:K12"/>
    <mergeCell ref="L11:L12"/>
    <mergeCell ref="B6:C6"/>
    <mergeCell ref="E6:F6"/>
    <mergeCell ref="B11:B12"/>
    <mergeCell ref="C11:C12"/>
    <mergeCell ref="E11:E12"/>
    <mergeCell ref="F11:F12"/>
    <mergeCell ref="H6:I6"/>
    <mergeCell ref="H11:H12"/>
  </mergeCells>
  <phoneticPr fontId="1" type="noConversion"/>
  <pageMargins left="0.70866141732283472" right="0.70866141732283472" top="0.74803149606299213" bottom="0.74803149606299213" header="0.31496062992125984" footer="0.31496062992125984"/>
  <pageSetup paperSize="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0B152-7E13-48FB-A362-B9549E87B9CB}">
  <sheetPr>
    <pageSetUpPr fitToPage="1"/>
  </sheetPr>
  <dimension ref="B1:J47"/>
  <sheetViews>
    <sheetView zoomScale="85" zoomScaleNormal="85" zoomScaleSheetLayoutView="115" workbookViewId="0">
      <selection activeCell="C4" sqref="C4"/>
    </sheetView>
  </sheetViews>
  <sheetFormatPr defaultColWidth="9" defaultRowHeight="13.5" x14ac:dyDescent="0.3"/>
  <cols>
    <col min="1" max="1" width="3.625" style="2" customWidth="1"/>
    <col min="2" max="2" width="11.875" style="2" customWidth="1"/>
    <col min="3" max="3" width="32.625" style="2" bestFit="1" customWidth="1"/>
    <col min="4" max="4" width="18.625" style="2" bestFit="1" customWidth="1"/>
    <col min="5" max="5" width="10.625" style="2" hidden="1" customWidth="1"/>
    <col min="6" max="6" width="10.625" style="2" customWidth="1"/>
    <col min="7" max="9" width="13.375" style="2" customWidth="1"/>
    <col min="10" max="10" width="60.625" style="2" customWidth="1"/>
    <col min="11" max="16384" width="9" style="2"/>
  </cols>
  <sheetData>
    <row r="1" spans="2:10" x14ac:dyDescent="0.3">
      <c r="B1" s="6"/>
    </row>
    <row r="2" spans="2:10" x14ac:dyDescent="0.3">
      <c r="B2" s="26" t="s">
        <v>823</v>
      </c>
      <c r="C2" s="26" t="s">
        <v>1154</v>
      </c>
      <c r="D2" s="26" t="s">
        <v>839</v>
      </c>
      <c r="E2" s="26" t="s">
        <v>1023</v>
      </c>
      <c r="F2" s="26" t="s">
        <v>1129</v>
      </c>
      <c r="G2" s="26" t="s">
        <v>1132</v>
      </c>
      <c r="H2" s="26" t="s">
        <v>1138</v>
      </c>
      <c r="I2" s="26" t="s">
        <v>1142</v>
      </c>
      <c r="J2" s="26" t="s">
        <v>840</v>
      </c>
    </row>
    <row r="3" spans="2:10" ht="150" customHeight="1" x14ac:dyDescent="0.3">
      <c r="B3" s="56" t="s">
        <v>426</v>
      </c>
      <c r="C3" s="52" t="s">
        <v>1035</v>
      </c>
      <c r="D3" s="27" t="s">
        <v>844</v>
      </c>
      <c r="E3" s="27" t="s">
        <v>1024</v>
      </c>
      <c r="F3" s="53" t="s">
        <v>1130</v>
      </c>
      <c r="G3" s="53" t="s">
        <v>1133</v>
      </c>
      <c r="H3" s="53" t="s">
        <v>1084</v>
      </c>
      <c r="I3" s="53" t="s">
        <v>1143</v>
      </c>
      <c r="J3" s="45" t="s">
        <v>1155</v>
      </c>
    </row>
    <row r="4" spans="2:10" ht="150" customHeight="1" x14ac:dyDescent="0.3">
      <c r="B4" s="56" t="s">
        <v>484</v>
      </c>
      <c r="C4" s="52" t="s">
        <v>1036</v>
      </c>
      <c r="D4" s="27" t="s">
        <v>844</v>
      </c>
      <c r="E4" s="27" t="s">
        <v>1025</v>
      </c>
      <c r="F4" s="53" t="s">
        <v>1131</v>
      </c>
      <c r="G4" s="53" t="s">
        <v>1134</v>
      </c>
      <c r="H4" s="53" t="s">
        <v>1085</v>
      </c>
      <c r="I4" s="53" t="s">
        <v>1144</v>
      </c>
      <c r="J4" s="45" t="s">
        <v>1156</v>
      </c>
    </row>
    <row r="5" spans="2:10" ht="150" customHeight="1" x14ac:dyDescent="0.3">
      <c r="B5" s="56" t="s">
        <v>1022</v>
      </c>
      <c r="C5" s="61" t="s">
        <v>1029</v>
      </c>
      <c r="D5" s="27" t="s">
        <v>842</v>
      </c>
      <c r="E5" s="27" t="s">
        <v>1026</v>
      </c>
      <c r="F5" s="27" t="s">
        <v>130</v>
      </c>
      <c r="G5" s="53" t="s">
        <v>1134</v>
      </c>
      <c r="H5" s="53" t="s">
        <v>1139</v>
      </c>
      <c r="I5" s="53" t="s">
        <v>1145</v>
      </c>
      <c r="J5" s="45" t="s">
        <v>1158</v>
      </c>
    </row>
    <row r="6" spans="2:10" ht="150" customHeight="1" x14ac:dyDescent="0.3">
      <c r="B6" s="26" t="s">
        <v>1027</v>
      </c>
      <c r="C6" s="61" t="s">
        <v>1037</v>
      </c>
      <c r="D6" s="27" t="s">
        <v>842</v>
      </c>
      <c r="E6" s="27" t="s">
        <v>1028</v>
      </c>
      <c r="F6" s="27" t="s">
        <v>130</v>
      </c>
      <c r="G6" s="53" t="s">
        <v>1135</v>
      </c>
      <c r="H6" s="53" t="s">
        <v>1147</v>
      </c>
      <c r="I6" s="53" t="s">
        <v>1146</v>
      </c>
      <c r="J6" s="45" t="s">
        <v>1159</v>
      </c>
    </row>
    <row r="7" spans="2:10" ht="150" customHeight="1" x14ac:dyDescent="0.3">
      <c r="B7" s="26" t="s">
        <v>1030</v>
      </c>
      <c r="C7" s="61" t="s">
        <v>1038</v>
      </c>
      <c r="D7" s="27" t="s">
        <v>841</v>
      </c>
      <c r="E7" s="27" t="s">
        <v>1032</v>
      </c>
      <c r="F7" s="27" t="s">
        <v>130</v>
      </c>
      <c r="G7" s="53" t="s">
        <v>1135</v>
      </c>
      <c r="H7" s="53" t="s">
        <v>1088</v>
      </c>
      <c r="I7" s="53" t="s">
        <v>1148</v>
      </c>
      <c r="J7" s="45" t="s">
        <v>1157</v>
      </c>
    </row>
    <row r="8" spans="2:10" ht="150" customHeight="1" x14ac:dyDescent="0.3">
      <c r="B8" s="26" t="s">
        <v>1031</v>
      </c>
      <c r="C8" s="61" t="s">
        <v>1039</v>
      </c>
      <c r="D8" s="27" t="s">
        <v>841</v>
      </c>
      <c r="E8" s="27" t="s">
        <v>1033</v>
      </c>
      <c r="F8" s="27" t="s">
        <v>130</v>
      </c>
      <c r="G8" s="53" t="s">
        <v>1136</v>
      </c>
      <c r="H8" s="53" t="s">
        <v>1089</v>
      </c>
      <c r="I8" s="53" t="s">
        <v>1149</v>
      </c>
      <c r="J8" s="45" t="s">
        <v>1162</v>
      </c>
    </row>
    <row r="9" spans="2:10" ht="150" customHeight="1" x14ac:dyDescent="0.3">
      <c r="B9" s="26" t="s">
        <v>1034</v>
      </c>
      <c r="C9" s="61" t="s">
        <v>1046</v>
      </c>
      <c r="D9" s="27" t="s">
        <v>845</v>
      </c>
      <c r="E9" s="53" t="s">
        <v>1044</v>
      </c>
      <c r="F9" s="53" t="s">
        <v>130</v>
      </c>
      <c r="G9" s="53" t="s">
        <v>1136</v>
      </c>
      <c r="H9" s="53" t="s">
        <v>1150</v>
      </c>
      <c r="I9" s="53" t="s">
        <v>1161</v>
      </c>
      <c r="J9" s="45" t="s">
        <v>1160</v>
      </c>
    </row>
    <row r="10" spans="2:10" ht="150" customHeight="1" x14ac:dyDescent="0.3">
      <c r="B10" s="26" t="s">
        <v>1041</v>
      </c>
      <c r="C10" s="61" t="s">
        <v>1051</v>
      </c>
      <c r="D10" s="27" t="s">
        <v>845</v>
      </c>
      <c r="E10" s="53" t="s">
        <v>1050</v>
      </c>
      <c r="F10" s="53" t="s">
        <v>130</v>
      </c>
      <c r="G10" s="53" t="s">
        <v>1137</v>
      </c>
      <c r="H10" s="53" t="s">
        <v>1163</v>
      </c>
      <c r="I10" s="53" t="s">
        <v>1151</v>
      </c>
      <c r="J10" s="45" t="s">
        <v>1164</v>
      </c>
    </row>
    <row r="11" spans="2:10" ht="150" customHeight="1" x14ac:dyDescent="0.3">
      <c r="B11" s="26" t="s">
        <v>1042</v>
      </c>
      <c r="C11" s="61" t="s">
        <v>1045</v>
      </c>
      <c r="D11" s="27" t="s">
        <v>843</v>
      </c>
      <c r="E11" s="27" t="s">
        <v>1040</v>
      </c>
      <c r="F11" s="27" t="s">
        <v>130</v>
      </c>
      <c r="G11" s="53" t="s">
        <v>1137</v>
      </c>
      <c r="H11" s="53" t="s">
        <v>1140</v>
      </c>
      <c r="I11" s="53" t="s">
        <v>1152</v>
      </c>
      <c r="J11" s="45" t="s">
        <v>1165</v>
      </c>
    </row>
    <row r="12" spans="2:10" ht="150" customHeight="1" x14ac:dyDescent="0.3">
      <c r="B12" s="26" t="s">
        <v>1043</v>
      </c>
      <c r="C12" s="61" t="s">
        <v>1049</v>
      </c>
      <c r="D12" s="27" t="s">
        <v>843</v>
      </c>
      <c r="E12" s="27" t="s">
        <v>1048</v>
      </c>
      <c r="F12" s="27" t="s">
        <v>130</v>
      </c>
      <c r="G12" s="27" t="s">
        <v>130</v>
      </c>
      <c r="H12" s="53" t="s">
        <v>1141</v>
      </c>
      <c r="I12" s="53" t="s">
        <v>1153</v>
      </c>
      <c r="J12" s="45" t="s">
        <v>1166</v>
      </c>
    </row>
    <row r="13" spans="2:10" x14ac:dyDescent="0.3">
      <c r="B13" s="5" t="s">
        <v>846</v>
      </c>
      <c r="C13" s="3"/>
    </row>
    <row r="14" spans="2:10" x14ac:dyDescent="0.3">
      <c r="B14" s="5" t="s">
        <v>847</v>
      </c>
      <c r="C14" s="3"/>
    </row>
    <row r="15" spans="2:10" x14ac:dyDescent="0.3">
      <c r="B15" s="5" t="s">
        <v>1047</v>
      </c>
      <c r="C15" s="3"/>
    </row>
    <row r="16" spans="2:10" x14ac:dyDescent="0.3">
      <c r="B16" s="3"/>
      <c r="C16" s="3"/>
    </row>
    <row r="17" spans="2:3" x14ac:dyDescent="0.3">
      <c r="B17" s="3"/>
      <c r="C17" s="3"/>
    </row>
    <row r="18" spans="2:3" x14ac:dyDescent="0.3">
      <c r="B18" s="3"/>
    </row>
    <row r="19" spans="2:3" x14ac:dyDescent="0.3">
      <c r="B19" s="3"/>
    </row>
    <row r="20" spans="2:3" x14ac:dyDescent="0.3">
      <c r="B20" s="3"/>
    </row>
    <row r="21" spans="2:3" x14ac:dyDescent="0.3">
      <c r="B21" s="3"/>
    </row>
    <row r="22" spans="2:3" x14ac:dyDescent="0.3">
      <c r="B22" s="3"/>
    </row>
    <row r="23" spans="2:3" x14ac:dyDescent="0.3">
      <c r="B23" s="3"/>
    </row>
    <row r="25" spans="2:3" x14ac:dyDescent="0.3">
      <c r="B25" s="1"/>
    </row>
    <row r="26" spans="2:3" x14ac:dyDescent="0.3">
      <c r="B26" s="3"/>
    </row>
    <row r="27" spans="2:3" x14ac:dyDescent="0.3">
      <c r="B27" s="3"/>
    </row>
    <row r="28" spans="2:3" x14ac:dyDescent="0.3">
      <c r="B28" s="1"/>
    </row>
    <row r="33" spans="2:9" x14ac:dyDescent="0.3">
      <c r="B33" s="1"/>
      <c r="C33" s="1"/>
      <c r="D33" s="1"/>
      <c r="E33" s="1"/>
      <c r="F33" s="1"/>
      <c r="G33" s="1"/>
      <c r="H33" s="1"/>
      <c r="I33" s="1"/>
    </row>
    <row r="36" spans="2:9" x14ac:dyDescent="0.3">
      <c r="C36" s="3"/>
      <c r="D36" s="3"/>
      <c r="E36" s="3"/>
      <c r="F36" s="3"/>
      <c r="G36" s="3"/>
      <c r="H36" s="3"/>
      <c r="I36" s="3"/>
    </row>
    <row r="38" spans="2:9" x14ac:dyDescent="0.3">
      <c r="C38" s="3"/>
    </row>
    <row r="44" spans="2:9" x14ac:dyDescent="0.3">
      <c r="C44" s="103"/>
    </row>
    <row r="45" spans="2:9" x14ac:dyDescent="0.3">
      <c r="C45" s="103"/>
    </row>
    <row r="46" spans="2:9" x14ac:dyDescent="0.3">
      <c r="C46" s="103"/>
    </row>
    <row r="47" spans="2:9" x14ac:dyDescent="0.3">
      <c r="C47" s="103"/>
    </row>
  </sheetData>
  <mergeCells count="1">
    <mergeCell ref="C44:C47"/>
  </mergeCells>
  <phoneticPr fontId="1" type="noConversion"/>
  <pageMargins left="0.70866141732283472" right="0.70866141732283472" top="0.74803149606299213" bottom="0.74803149606299213" header="0.31496062992125984" footer="0.31496062992125984"/>
  <pageSetup paperSize="9"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FB803-B590-4494-ABF5-F3421946B135}">
  <sheetPr>
    <pageSetUpPr fitToPage="1"/>
  </sheetPr>
  <dimension ref="B1:D44"/>
  <sheetViews>
    <sheetView zoomScale="115" zoomScaleNormal="115" zoomScaleSheetLayoutView="115" workbookViewId="0">
      <selection activeCell="C8" sqref="C8"/>
    </sheetView>
  </sheetViews>
  <sheetFormatPr defaultColWidth="9" defaultRowHeight="13.5" x14ac:dyDescent="0.3"/>
  <cols>
    <col min="1" max="1" width="3.625" style="2" customWidth="1"/>
    <col min="2" max="2" width="11.875" style="2" customWidth="1"/>
    <col min="3" max="3" width="24.625" style="2" customWidth="1"/>
    <col min="4" max="4" width="18.625" style="2" bestFit="1" customWidth="1"/>
    <col min="5" max="16384" width="9" style="2"/>
  </cols>
  <sheetData>
    <row r="1" spans="2:3" x14ac:dyDescent="0.3">
      <c r="B1" s="50">
        <f ca="1">TODAY()</f>
        <v>44936</v>
      </c>
    </row>
    <row r="2" spans="2:3" x14ac:dyDescent="0.3">
      <c r="B2" s="6"/>
    </row>
    <row r="3" spans="2:3" x14ac:dyDescent="0.3">
      <c r="B3" s="1" t="s">
        <v>416</v>
      </c>
    </row>
    <row r="4" spans="2:3" x14ac:dyDescent="0.3">
      <c r="B4" s="3" t="s">
        <v>417</v>
      </c>
    </row>
    <row r="5" spans="2:3" x14ac:dyDescent="0.3">
      <c r="B5" s="3" t="s">
        <v>418</v>
      </c>
      <c r="C5" s="3"/>
    </row>
    <row r="6" spans="2:3" x14ac:dyDescent="0.3">
      <c r="B6" s="1"/>
      <c r="C6" s="3"/>
    </row>
    <row r="7" spans="2:3" x14ac:dyDescent="0.3">
      <c r="B7" s="1" t="s">
        <v>419</v>
      </c>
      <c r="C7" s="3"/>
    </row>
    <row r="8" spans="2:3" x14ac:dyDescent="0.3">
      <c r="B8" s="1"/>
      <c r="C8" s="3"/>
    </row>
    <row r="9" spans="2:3" x14ac:dyDescent="0.3">
      <c r="B9" s="1" t="s">
        <v>426</v>
      </c>
      <c r="C9" s="3"/>
    </row>
    <row r="10" spans="2:3" x14ac:dyDescent="0.3">
      <c r="B10" s="3" t="s">
        <v>423</v>
      </c>
      <c r="C10" s="3"/>
    </row>
    <row r="11" spans="2:3" x14ac:dyDescent="0.3">
      <c r="B11" s="3" t="s">
        <v>421</v>
      </c>
      <c r="C11" s="3"/>
    </row>
    <row r="12" spans="2:3" x14ac:dyDescent="0.3">
      <c r="B12" s="3" t="s">
        <v>422</v>
      </c>
      <c r="C12" s="3"/>
    </row>
    <row r="13" spans="2:3" x14ac:dyDescent="0.3">
      <c r="B13" s="3" t="s">
        <v>420</v>
      </c>
      <c r="C13" s="3"/>
    </row>
    <row r="14" spans="2:3" x14ac:dyDescent="0.3">
      <c r="B14" s="3" t="s">
        <v>424</v>
      </c>
      <c r="C14" s="3"/>
    </row>
    <row r="15" spans="2:3" x14ac:dyDescent="0.3">
      <c r="B15" s="3" t="s">
        <v>425</v>
      </c>
    </row>
    <row r="16" spans="2:3" x14ac:dyDescent="0.3">
      <c r="B16" s="3" t="s">
        <v>485</v>
      </c>
    </row>
    <row r="17" spans="2:4" x14ac:dyDescent="0.3">
      <c r="B17" s="3" t="s">
        <v>453</v>
      </c>
    </row>
    <row r="18" spans="2:4" x14ac:dyDescent="0.3">
      <c r="B18" s="3" t="s">
        <v>452</v>
      </c>
    </row>
    <row r="19" spans="2:4" x14ac:dyDescent="0.3">
      <c r="B19" s="3" t="s">
        <v>476</v>
      </c>
    </row>
    <row r="20" spans="2:4" x14ac:dyDescent="0.3">
      <c r="B20" s="3" t="s">
        <v>427</v>
      </c>
    </row>
    <row r="22" spans="2:4" x14ac:dyDescent="0.3">
      <c r="B22" s="1" t="s">
        <v>484</v>
      </c>
    </row>
    <row r="23" spans="2:4" x14ac:dyDescent="0.3">
      <c r="B23" s="3" t="s">
        <v>503</v>
      </c>
    </row>
    <row r="24" spans="2:4" x14ac:dyDescent="0.3">
      <c r="B24" s="3" t="s">
        <v>554</v>
      </c>
    </row>
    <row r="25" spans="2:4" x14ac:dyDescent="0.3">
      <c r="B25" s="1"/>
    </row>
    <row r="30" spans="2:4" x14ac:dyDescent="0.3">
      <c r="B30" s="1"/>
      <c r="C30" s="1"/>
      <c r="D30" s="1"/>
    </row>
    <row r="33" spans="3:4" x14ac:dyDescent="0.3">
      <c r="C33" s="3"/>
      <c r="D33" s="3"/>
    </row>
    <row r="35" spans="3:4" x14ac:dyDescent="0.3">
      <c r="C35" s="3"/>
    </row>
    <row r="41" spans="3:4" x14ac:dyDescent="0.3">
      <c r="C41" s="103"/>
    </row>
    <row r="42" spans="3:4" x14ac:dyDescent="0.3">
      <c r="C42" s="103"/>
    </row>
    <row r="43" spans="3:4" x14ac:dyDescent="0.3">
      <c r="C43" s="103"/>
    </row>
    <row r="44" spans="3:4" x14ac:dyDescent="0.3">
      <c r="C44" s="103"/>
    </row>
  </sheetData>
  <mergeCells count="1">
    <mergeCell ref="C41:C44"/>
  </mergeCells>
  <phoneticPr fontId="1" type="noConversion"/>
  <pageMargins left="0.70866141732283472" right="0.70866141732283472" top="0.74803149606299213" bottom="0.74803149606299213" header="0.31496062992125984" footer="0.31496062992125984"/>
  <pageSetup paperSize="9"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D6295-3BD5-436F-BD1E-B1612331346B}">
  <dimension ref="B1:AB146"/>
  <sheetViews>
    <sheetView view="pageBreakPreview" topLeftCell="A31" zoomScale="70" zoomScaleNormal="85" zoomScaleSheetLayoutView="70" workbookViewId="0">
      <selection activeCell="Q44" sqref="Q44"/>
    </sheetView>
  </sheetViews>
  <sheetFormatPr defaultColWidth="9" defaultRowHeight="13.5" x14ac:dyDescent="0.3"/>
  <cols>
    <col min="1" max="1" width="3.625" style="2" customWidth="1"/>
    <col min="2" max="3" width="10.625" style="2" customWidth="1"/>
    <col min="4" max="4" width="3.625" style="2" customWidth="1"/>
    <col min="5" max="6" width="10.625" style="2" customWidth="1"/>
    <col min="7" max="7" width="3.625" style="2" customWidth="1"/>
    <col min="8" max="9" width="10.625" style="2" customWidth="1"/>
    <col min="10" max="10" width="3.625" style="2" customWidth="1"/>
    <col min="11" max="12" width="10.625" style="2" customWidth="1"/>
    <col min="13" max="13" width="3.625" style="2" customWidth="1"/>
    <col min="14" max="15" width="10.625" style="2" customWidth="1"/>
    <col min="16" max="16" width="3.625" style="2" customWidth="1"/>
    <col min="17" max="18" width="10.625" style="2" customWidth="1"/>
    <col min="19" max="19" width="3.625" style="2" customWidth="1"/>
    <col min="20" max="21" width="10.625" style="2" customWidth="1"/>
    <col min="22" max="22" width="3.625" style="2" customWidth="1"/>
    <col min="23" max="24" width="10.625" style="2" customWidth="1"/>
    <col min="25" max="25" width="3.625" style="2" customWidth="1"/>
    <col min="26" max="27" width="10.625" style="2" customWidth="1"/>
    <col min="28" max="28" width="3.625" style="2" customWidth="1"/>
    <col min="29" max="30" width="10.625" style="2" customWidth="1"/>
    <col min="31" max="31" width="3.625" style="2" customWidth="1"/>
    <col min="32" max="33" width="10.625" style="2" customWidth="1"/>
    <col min="34" max="34" width="3.625" style="2" customWidth="1"/>
    <col min="35" max="36" width="10.625" style="2" customWidth="1"/>
    <col min="37" max="37" width="3.625" style="2" customWidth="1"/>
    <col min="38" max="39" width="10.625" style="2" customWidth="1"/>
    <col min="40" max="16384" width="9" style="2"/>
  </cols>
  <sheetData>
    <row r="1" spans="2:28" x14ac:dyDescent="0.3">
      <c r="B1" s="50"/>
    </row>
    <row r="2" spans="2:28" x14ac:dyDescent="0.3">
      <c r="B2" s="51" t="s">
        <v>854</v>
      </c>
    </row>
    <row r="3" spans="2:28" x14ac:dyDescent="0.3">
      <c r="B3" s="50"/>
    </row>
    <row r="4" spans="2:28" x14ac:dyDescent="0.3">
      <c r="B4" s="51" t="s">
        <v>858</v>
      </c>
      <c r="C4" s="1"/>
      <c r="D4" s="1"/>
      <c r="E4" s="51" t="s">
        <v>859</v>
      </c>
      <c r="F4" s="1"/>
      <c r="G4" s="1"/>
      <c r="H4" s="51" t="s">
        <v>865</v>
      </c>
      <c r="I4" s="1"/>
      <c r="J4" s="1"/>
      <c r="K4" s="51" t="s">
        <v>860</v>
      </c>
      <c r="L4" s="1"/>
      <c r="M4" s="1"/>
      <c r="N4" s="51" t="s">
        <v>861</v>
      </c>
      <c r="O4" s="1"/>
      <c r="P4" s="1"/>
      <c r="Q4" s="51" t="s">
        <v>862</v>
      </c>
      <c r="R4" s="1"/>
      <c r="S4" s="1"/>
      <c r="T4" s="51" t="s">
        <v>863</v>
      </c>
      <c r="U4" s="1"/>
      <c r="V4" s="1"/>
      <c r="W4" s="51" t="s">
        <v>864</v>
      </c>
      <c r="X4" s="1"/>
      <c r="Y4" s="1"/>
      <c r="Z4" s="51" t="s">
        <v>866</v>
      </c>
      <c r="AA4" s="1"/>
      <c r="AB4" s="1"/>
    </row>
    <row r="5" spans="2:28" x14ac:dyDescent="0.3">
      <c r="B5" s="115" t="s">
        <v>234</v>
      </c>
      <c r="C5" s="116"/>
      <c r="D5" s="4"/>
      <c r="E5" s="115" t="s">
        <v>234</v>
      </c>
      <c r="F5" s="116"/>
      <c r="H5" s="115" t="s">
        <v>234</v>
      </c>
      <c r="I5" s="116"/>
      <c r="K5" s="115" t="s">
        <v>234</v>
      </c>
      <c r="L5" s="116"/>
      <c r="N5" s="115" t="s">
        <v>234</v>
      </c>
      <c r="O5" s="116"/>
      <c r="Q5" s="115" t="s">
        <v>234</v>
      </c>
      <c r="R5" s="116"/>
      <c r="T5" s="115" t="s">
        <v>234</v>
      </c>
      <c r="U5" s="116"/>
      <c r="W5" s="115" t="s">
        <v>234</v>
      </c>
      <c r="X5" s="116"/>
      <c r="Z5" s="115" t="s">
        <v>234</v>
      </c>
      <c r="AA5" s="116"/>
    </row>
    <row r="6" spans="2:28" x14ac:dyDescent="0.3">
      <c r="B6" s="26" t="s">
        <v>235</v>
      </c>
      <c r="C6" s="27">
        <v>61</v>
      </c>
      <c r="D6" s="11"/>
      <c r="E6" s="26" t="s">
        <v>235</v>
      </c>
      <c r="F6" s="27">
        <v>63</v>
      </c>
      <c r="H6" s="26" t="s">
        <v>235</v>
      </c>
      <c r="I6" s="27">
        <v>55</v>
      </c>
      <c r="K6" s="26" t="s">
        <v>235</v>
      </c>
      <c r="L6" s="27">
        <v>47</v>
      </c>
      <c r="N6" s="26" t="s">
        <v>235</v>
      </c>
      <c r="O6" s="27">
        <v>43</v>
      </c>
      <c r="Q6" s="26" t="s">
        <v>235</v>
      </c>
      <c r="R6" s="27">
        <v>45</v>
      </c>
      <c r="T6" s="26" t="s">
        <v>235</v>
      </c>
      <c r="U6" s="27">
        <v>36</v>
      </c>
      <c r="W6" s="26" t="s">
        <v>235</v>
      </c>
      <c r="X6" s="27">
        <v>46</v>
      </c>
      <c r="Z6" s="26" t="s">
        <v>235</v>
      </c>
      <c r="AA6" s="27">
        <v>37</v>
      </c>
    </row>
    <row r="7" spans="2:28" x14ac:dyDescent="0.3">
      <c r="B7" s="26" t="s">
        <v>237</v>
      </c>
      <c r="C7" s="27">
        <v>25</v>
      </c>
      <c r="D7" s="11"/>
      <c r="E7" s="26" t="s">
        <v>237</v>
      </c>
      <c r="F7" s="27">
        <v>20</v>
      </c>
      <c r="H7" s="26" t="s">
        <v>237</v>
      </c>
      <c r="I7" s="27">
        <v>25</v>
      </c>
      <c r="K7" s="26" t="s">
        <v>237</v>
      </c>
      <c r="L7" s="27">
        <v>20</v>
      </c>
      <c r="N7" s="26" t="s">
        <v>237</v>
      </c>
      <c r="O7" s="27">
        <v>30</v>
      </c>
      <c r="Q7" s="26" t="s">
        <v>237</v>
      </c>
      <c r="R7" s="27">
        <v>25</v>
      </c>
      <c r="T7" s="26" t="s">
        <v>237</v>
      </c>
      <c r="U7" s="27">
        <v>30</v>
      </c>
      <c r="W7" s="26" t="s">
        <v>237</v>
      </c>
      <c r="X7" s="27">
        <v>30</v>
      </c>
      <c r="Z7" s="26" t="s">
        <v>237</v>
      </c>
      <c r="AA7" s="27">
        <v>30</v>
      </c>
    </row>
    <row r="8" spans="2:28" x14ac:dyDescent="0.3">
      <c r="B8" s="26" t="s">
        <v>243</v>
      </c>
      <c r="C8" s="27"/>
      <c r="D8" s="11"/>
      <c r="E8" s="26" t="s">
        <v>243</v>
      </c>
      <c r="F8" s="27"/>
      <c r="H8" s="26" t="s">
        <v>243</v>
      </c>
      <c r="I8" s="27"/>
      <c r="K8" s="26" t="s">
        <v>243</v>
      </c>
      <c r="L8" s="27"/>
      <c r="N8" s="26" t="s">
        <v>243</v>
      </c>
      <c r="O8" s="27"/>
      <c r="Q8" s="26" t="s">
        <v>243</v>
      </c>
      <c r="R8" s="27"/>
      <c r="T8" s="26" t="s">
        <v>243</v>
      </c>
      <c r="U8" s="27"/>
      <c r="W8" s="26" t="s">
        <v>243</v>
      </c>
      <c r="X8" s="27"/>
      <c r="Z8" s="26" t="s">
        <v>243</v>
      </c>
      <c r="AA8" s="27"/>
    </row>
    <row r="9" spans="2:28" x14ac:dyDescent="0.3">
      <c r="B9" s="26" t="s">
        <v>239</v>
      </c>
      <c r="C9" s="27">
        <v>0</v>
      </c>
      <c r="D9" s="11"/>
      <c r="E9" s="26" t="s">
        <v>239</v>
      </c>
      <c r="F9" s="27">
        <v>0</v>
      </c>
      <c r="H9" s="26" t="s">
        <v>239</v>
      </c>
      <c r="I9" s="27">
        <v>0</v>
      </c>
      <c r="K9" s="26" t="s">
        <v>239</v>
      </c>
      <c r="L9" s="27">
        <v>0</v>
      </c>
      <c r="N9" s="26" t="s">
        <v>239</v>
      </c>
      <c r="O9" s="27">
        <v>0</v>
      </c>
      <c r="Q9" s="26" t="s">
        <v>239</v>
      </c>
      <c r="R9" s="27">
        <v>0</v>
      </c>
      <c r="T9" s="26" t="s">
        <v>239</v>
      </c>
      <c r="U9" s="27">
        <v>0</v>
      </c>
      <c r="W9" s="26" t="s">
        <v>239</v>
      </c>
      <c r="X9" s="27">
        <v>0</v>
      </c>
      <c r="Z9" s="26" t="s">
        <v>239</v>
      </c>
      <c r="AA9" s="27">
        <v>0</v>
      </c>
    </row>
    <row r="10" spans="2:28" x14ac:dyDescent="0.3">
      <c r="B10" s="26" t="s">
        <v>241</v>
      </c>
      <c r="C10" s="27">
        <v>3</v>
      </c>
      <c r="D10" s="11"/>
      <c r="E10" s="26" t="s">
        <v>241</v>
      </c>
      <c r="F10" s="27">
        <v>4</v>
      </c>
      <c r="H10" s="26" t="s">
        <v>241</v>
      </c>
      <c r="I10" s="27">
        <v>5</v>
      </c>
      <c r="K10" s="26" t="s">
        <v>241</v>
      </c>
      <c r="L10" s="27">
        <v>5</v>
      </c>
      <c r="N10" s="26" t="s">
        <v>241</v>
      </c>
      <c r="O10" s="27">
        <v>7</v>
      </c>
      <c r="Q10" s="26" t="s">
        <v>241</v>
      </c>
      <c r="R10" s="27">
        <v>7</v>
      </c>
      <c r="T10" s="26" t="s">
        <v>241</v>
      </c>
      <c r="U10" s="27">
        <v>10</v>
      </c>
      <c r="W10" s="26" t="s">
        <v>241</v>
      </c>
      <c r="X10" s="27">
        <v>6</v>
      </c>
      <c r="Z10" s="26" t="s">
        <v>241</v>
      </c>
      <c r="AA10" s="27">
        <v>7</v>
      </c>
    </row>
    <row r="11" spans="2:28" x14ac:dyDescent="0.3">
      <c r="B11" s="26" t="s">
        <v>252</v>
      </c>
      <c r="C11" s="28" t="s">
        <v>848</v>
      </c>
      <c r="D11" s="31"/>
      <c r="E11" s="26" t="s">
        <v>252</v>
      </c>
      <c r="F11" s="28" t="s">
        <v>849</v>
      </c>
      <c r="H11" s="26" t="s">
        <v>252</v>
      </c>
      <c r="I11" s="28" t="s">
        <v>852</v>
      </c>
      <c r="K11" s="26" t="s">
        <v>252</v>
      </c>
      <c r="L11" s="28" t="s">
        <v>850</v>
      </c>
      <c r="N11" s="26" t="s">
        <v>252</v>
      </c>
      <c r="O11" s="28" t="s">
        <v>851</v>
      </c>
      <c r="Q11" s="26" t="s">
        <v>252</v>
      </c>
      <c r="R11" s="28" t="s">
        <v>265</v>
      </c>
      <c r="T11" s="26" t="s">
        <v>252</v>
      </c>
      <c r="U11" s="28" t="s">
        <v>850</v>
      </c>
      <c r="W11" s="26" t="s">
        <v>252</v>
      </c>
      <c r="X11" s="28" t="s">
        <v>848</v>
      </c>
      <c r="Z11" s="26" t="s">
        <v>252</v>
      </c>
      <c r="AA11" s="28" t="s">
        <v>853</v>
      </c>
    </row>
    <row r="12" spans="2:28" x14ac:dyDescent="0.3">
      <c r="B12" s="26" t="s">
        <v>245</v>
      </c>
      <c r="C12" s="29">
        <v>7.0000000000000007E-2</v>
      </c>
      <c r="D12" s="32"/>
      <c r="E12" s="26" t="s">
        <v>245</v>
      </c>
      <c r="F12" s="29">
        <v>0.05</v>
      </c>
      <c r="H12" s="26" t="s">
        <v>245</v>
      </c>
      <c r="I12" s="29">
        <v>0.06</v>
      </c>
      <c r="K12" s="26" t="s">
        <v>245</v>
      </c>
      <c r="L12" s="29">
        <v>0.1</v>
      </c>
      <c r="N12" s="26" t="s">
        <v>245</v>
      </c>
      <c r="O12" s="29">
        <v>0.09</v>
      </c>
      <c r="Q12" s="26" t="s">
        <v>245</v>
      </c>
      <c r="R12" s="29">
        <v>0.08</v>
      </c>
      <c r="T12" s="26" t="s">
        <v>245</v>
      </c>
      <c r="U12" s="29">
        <v>0.1</v>
      </c>
      <c r="W12" s="26" t="s">
        <v>245</v>
      </c>
      <c r="X12" s="29">
        <v>0.09</v>
      </c>
      <c r="Z12" s="26" t="s">
        <v>245</v>
      </c>
      <c r="AA12" s="29">
        <v>0.08</v>
      </c>
    </row>
    <row r="13" spans="2:28" x14ac:dyDescent="0.3">
      <c r="B13" s="3"/>
      <c r="C13" s="3"/>
      <c r="E13" s="3"/>
      <c r="F13" s="3"/>
      <c r="H13" s="3"/>
      <c r="I13" s="3"/>
      <c r="K13" s="3"/>
      <c r="L13" s="3"/>
      <c r="N13" s="3"/>
      <c r="O13" s="3"/>
      <c r="Q13" s="3"/>
      <c r="R13" s="3"/>
      <c r="T13" s="3"/>
      <c r="U13" s="3"/>
      <c r="W13" s="3"/>
      <c r="X13" s="3"/>
      <c r="Z13" s="3"/>
      <c r="AA13" s="3"/>
    </row>
    <row r="14" spans="2:28" x14ac:dyDescent="0.3">
      <c r="B14" s="115" t="s">
        <v>269</v>
      </c>
      <c r="C14" s="116"/>
      <c r="E14" s="115" t="s">
        <v>269</v>
      </c>
      <c r="F14" s="116"/>
      <c r="H14" s="115" t="s">
        <v>269</v>
      </c>
      <c r="I14" s="116"/>
      <c r="K14" s="115" t="s">
        <v>269</v>
      </c>
      <c r="L14" s="116"/>
      <c r="N14" s="115" t="s">
        <v>269</v>
      </c>
      <c r="O14" s="116"/>
      <c r="Q14" s="115" t="s">
        <v>269</v>
      </c>
      <c r="R14" s="116"/>
      <c r="T14" s="115" t="s">
        <v>269</v>
      </c>
      <c r="U14" s="116"/>
      <c r="W14" s="115" t="s">
        <v>269</v>
      </c>
      <c r="X14" s="116"/>
      <c r="Z14" s="115" t="s">
        <v>269</v>
      </c>
      <c r="AA14" s="116"/>
    </row>
    <row r="15" spans="2:28" x14ac:dyDescent="0.3">
      <c r="B15" s="26" t="s">
        <v>248</v>
      </c>
      <c r="C15" s="30">
        <v>0.3</v>
      </c>
      <c r="E15" s="26" t="s">
        <v>248</v>
      </c>
      <c r="F15" s="30">
        <v>0.1</v>
      </c>
      <c r="H15" s="26" t="s">
        <v>248</v>
      </c>
      <c r="I15" s="30">
        <v>0.4</v>
      </c>
      <c r="K15" s="26" t="s">
        <v>248</v>
      </c>
      <c r="L15" s="30">
        <v>0.3</v>
      </c>
      <c r="N15" s="26" t="s">
        <v>248</v>
      </c>
      <c r="O15" s="30">
        <v>0.3</v>
      </c>
      <c r="Q15" s="26" t="s">
        <v>248</v>
      </c>
      <c r="R15" s="30">
        <v>0.3</v>
      </c>
      <c r="T15" s="26" t="s">
        <v>248</v>
      </c>
      <c r="U15" s="30">
        <v>0.3</v>
      </c>
      <c r="W15" s="26" t="s">
        <v>248</v>
      </c>
      <c r="X15" s="30">
        <v>0.4</v>
      </c>
      <c r="Z15" s="26" t="s">
        <v>248</v>
      </c>
      <c r="AA15" s="30">
        <v>0.4</v>
      </c>
    </row>
    <row r="16" spans="2:28" x14ac:dyDescent="0.3">
      <c r="B16" s="26" t="s">
        <v>249</v>
      </c>
      <c r="C16" s="30"/>
      <c r="E16" s="26" t="s">
        <v>249</v>
      </c>
      <c r="F16" s="30"/>
      <c r="H16" s="26" t="s">
        <v>249</v>
      </c>
      <c r="I16" s="30"/>
      <c r="K16" s="26" t="s">
        <v>249</v>
      </c>
      <c r="L16" s="30"/>
      <c r="N16" s="26" t="s">
        <v>249</v>
      </c>
      <c r="O16" s="30"/>
      <c r="Q16" s="26" t="s">
        <v>249</v>
      </c>
      <c r="R16" s="30"/>
      <c r="T16" s="26" t="s">
        <v>249</v>
      </c>
      <c r="U16" s="30"/>
      <c r="W16" s="26" t="s">
        <v>249</v>
      </c>
      <c r="X16" s="30"/>
      <c r="Z16" s="26" t="s">
        <v>249</v>
      </c>
      <c r="AA16" s="30"/>
    </row>
    <row r="17" spans="2:27" x14ac:dyDescent="0.3">
      <c r="B17" s="26" t="s">
        <v>250</v>
      </c>
      <c r="C17" s="30"/>
      <c r="E17" s="26" t="s">
        <v>250</v>
      </c>
      <c r="F17" s="30"/>
      <c r="H17" s="26" t="s">
        <v>250</v>
      </c>
      <c r="I17" s="30"/>
      <c r="K17" s="26" t="s">
        <v>250</v>
      </c>
      <c r="L17" s="30"/>
      <c r="N17" s="26" t="s">
        <v>250</v>
      </c>
      <c r="O17" s="30"/>
      <c r="Q17" s="26" t="s">
        <v>250</v>
      </c>
      <c r="R17" s="30"/>
      <c r="T17" s="26" t="s">
        <v>250</v>
      </c>
      <c r="U17" s="30"/>
      <c r="W17" s="26" t="s">
        <v>250</v>
      </c>
      <c r="X17" s="30"/>
      <c r="Z17" s="26" t="s">
        <v>250</v>
      </c>
      <c r="AA17" s="30"/>
    </row>
    <row r="18" spans="2:27" x14ac:dyDescent="0.3">
      <c r="B18" s="26" t="s">
        <v>251</v>
      </c>
      <c r="C18" s="30">
        <v>0.4</v>
      </c>
      <c r="E18" s="26" t="s">
        <v>251</v>
      </c>
      <c r="F18" s="30">
        <v>0.6</v>
      </c>
      <c r="H18" s="26" t="s">
        <v>251</v>
      </c>
      <c r="I18" s="30">
        <v>0.4</v>
      </c>
      <c r="K18" s="26" t="s">
        <v>251</v>
      </c>
      <c r="L18" s="30">
        <v>0.4</v>
      </c>
      <c r="N18" s="26" t="s">
        <v>251</v>
      </c>
      <c r="O18" s="30">
        <v>0.3</v>
      </c>
      <c r="Q18" s="26" t="s">
        <v>251</v>
      </c>
      <c r="R18" s="30">
        <v>0.4</v>
      </c>
      <c r="T18" s="26" t="s">
        <v>251</v>
      </c>
      <c r="U18" s="30">
        <v>0.2</v>
      </c>
      <c r="W18" s="26" t="s">
        <v>251</v>
      </c>
      <c r="X18" s="30">
        <v>0.4</v>
      </c>
      <c r="Z18" s="26" t="s">
        <v>251</v>
      </c>
      <c r="AA18" s="30">
        <v>0.4</v>
      </c>
    </row>
    <row r="19" spans="2:27" x14ac:dyDescent="0.3">
      <c r="B19" s="26" t="s">
        <v>141</v>
      </c>
      <c r="C19" s="30"/>
      <c r="E19" s="26" t="s">
        <v>141</v>
      </c>
      <c r="F19" s="30"/>
      <c r="H19" s="26" t="s">
        <v>141</v>
      </c>
      <c r="I19" s="30"/>
      <c r="K19" s="26" t="s">
        <v>141</v>
      </c>
      <c r="L19" s="30"/>
      <c r="N19" s="26" t="s">
        <v>141</v>
      </c>
      <c r="O19" s="30"/>
      <c r="Q19" s="26" t="s">
        <v>141</v>
      </c>
      <c r="R19" s="30"/>
      <c r="T19" s="26" t="s">
        <v>141</v>
      </c>
      <c r="U19" s="30"/>
      <c r="W19" s="26" t="s">
        <v>141</v>
      </c>
      <c r="X19" s="30"/>
      <c r="Z19" s="26" t="s">
        <v>141</v>
      </c>
      <c r="AA19" s="30"/>
    </row>
    <row r="20" spans="2:27" x14ac:dyDescent="0.3">
      <c r="B20" s="26" t="s">
        <v>254</v>
      </c>
      <c r="C20" s="30">
        <v>0.67</v>
      </c>
      <c r="E20" s="26" t="s">
        <v>254</v>
      </c>
      <c r="F20" s="30">
        <v>0.67</v>
      </c>
      <c r="H20" s="26" t="s">
        <v>254</v>
      </c>
      <c r="I20" s="30">
        <v>0.67</v>
      </c>
      <c r="K20" s="26" t="s">
        <v>254</v>
      </c>
      <c r="L20" s="30">
        <v>0.67</v>
      </c>
      <c r="N20" s="26" t="s">
        <v>254</v>
      </c>
      <c r="O20" s="30">
        <v>0.67</v>
      </c>
      <c r="Q20" s="26" t="s">
        <v>254</v>
      </c>
      <c r="R20" s="30">
        <v>0.67</v>
      </c>
      <c r="T20" s="26" t="s">
        <v>254</v>
      </c>
      <c r="U20" s="30">
        <v>0.67</v>
      </c>
      <c r="W20" s="26" t="s">
        <v>254</v>
      </c>
      <c r="X20" s="30">
        <v>0.67</v>
      </c>
      <c r="Z20" s="26" t="s">
        <v>254</v>
      </c>
      <c r="AA20" s="30">
        <v>0.67</v>
      </c>
    </row>
    <row r="21" spans="2:27" x14ac:dyDescent="0.3">
      <c r="B21" s="26" t="s">
        <v>255</v>
      </c>
      <c r="C21" s="30">
        <v>0.4</v>
      </c>
      <c r="E21" s="26" t="s">
        <v>255</v>
      </c>
      <c r="F21" s="30">
        <v>0.6</v>
      </c>
      <c r="H21" s="26" t="s">
        <v>255</v>
      </c>
      <c r="I21" s="30">
        <v>0.4</v>
      </c>
      <c r="K21" s="26" t="s">
        <v>255</v>
      </c>
      <c r="L21" s="30">
        <v>0.4</v>
      </c>
      <c r="N21" s="26" t="s">
        <v>255</v>
      </c>
      <c r="O21" s="30">
        <v>0.3</v>
      </c>
      <c r="Q21" s="26" t="s">
        <v>255</v>
      </c>
      <c r="R21" s="30">
        <v>0.4</v>
      </c>
      <c r="T21" s="26" t="s">
        <v>255</v>
      </c>
      <c r="U21" s="30">
        <v>0.2</v>
      </c>
      <c r="W21" s="26" t="s">
        <v>255</v>
      </c>
      <c r="X21" s="30">
        <v>0.4</v>
      </c>
      <c r="Z21" s="26" t="s">
        <v>255</v>
      </c>
      <c r="AA21" s="30">
        <v>0.4</v>
      </c>
    </row>
    <row r="22" spans="2:27" x14ac:dyDescent="0.3">
      <c r="B22" s="3"/>
    </row>
    <row r="23" spans="2:27" x14ac:dyDescent="0.3">
      <c r="B23" s="51" t="s">
        <v>867</v>
      </c>
      <c r="C23" s="1"/>
      <c r="D23" s="1"/>
      <c r="E23" s="51" t="s">
        <v>868</v>
      </c>
      <c r="F23" s="1"/>
      <c r="G23" s="1"/>
      <c r="H23" s="51" t="s">
        <v>869</v>
      </c>
      <c r="I23" s="1"/>
      <c r="J23" s="1"/>
      <c r="K23" s="51" t="s">
        <v>870</v>
      </c>
    </row>
    <row r="24" spans="2:27" x14ac:dyDescent="0.3">
      <c r="B24" s="115" t="s">
        <v>234</v>
      </c>
      <c r="C24" s="116"/>
      <c r="E24" s="115" t="s">
        <v>234</v>
      </c>
      <c r="F24" s="116"/>
      <c r="H24" s="115" t="s">
        <v>234</v>
      </c>
      <c r="I24" s="116"/>
      <c r="K24" s="115" t="s">
        <v>234</v>
      </c>
      <c r="L24" s="116"/>
    </row>
    <row r="25" spans="2:27" x14ac:dyDescent="0.3">
      <c r="B25" s="26" t="s">
        <v>235</v>
      </c>
      <c r="C25" s="27">
        <v>44</v>
      </c>
      <c r="E25" s="26" t="s">
        <v>235</v>
      </c>
      <c r="F25" s="27">
        <v>38</v>
      </c>
      <c r="H25" s="26" t="s">
        <v>235</v>
      </c>
      <c r="I25" s="27">
        <v>35</v>
      </c>
      <c r="K25" s="26" t="s">
        <v>235</v>
      </c>
      <c r="L25" s="27">
        <v>35</v>
      </c>
    </row>
    <row r="26" spans="2:27" x14ac:dyDescent="0.3">
      <c r="B26" s="26" t="s">
        <v>237</v>
      </c>
      <c r="C26" s="27">
        <v>20</v>
      </c>
      <c r="E26" s="26" t="s">
        <v>237</v>
      </c>
      <c r="F26" s="27">
        <v>20</v>
      </c>
      <c r="H26" s="26" t="s">
        <v>237</v>
      </c>
      <c r="I26" s="27">
        <v>30</v>
      </c>
      <c r="K26" s="26" t="s">
        <v>237</v>
      </c>
      <c r="L26" s="27">
        <v>35</v>
      </c>
    </row>
    <row r="27" spans="2:27" x14ac:dyDescent="0.3">
      <c r="B27" s="26" t="s">
        <v>243</v>
      </c>
      <c r="C27" s="27"/>
      <c r="E27" s="26" t="s">
        <v>243</v>
      </c>
      <c r="F27" s="27"/>
      <c r="H27" s="26" t="s">
        <v>243</v>
      </c>
      <c r="I27" s="27"/>
      <c r="K27" s="26" t="s">
        <v>243</v>
      </c>
      <c r="L27" s="27"/>
    </row>
    <row r="28" spans="2:27" x14ac:dyDescent="0.3">
      <c r="B28" s="26" t="s">
        <v>239</v>
      </c>
      <c r="C28" s="27">
        <v>0</v>
      </c>
      <c r="E28" s="26" t="s">
        <v>239</v>
      </c>
      <c r="F28" s="27">
        <v>0</v>
      </c>
      <c r="H28" s="26" t="s">
        <v>239</v>
      </c>
      <c r="I28" s="27">
        <v>0</v>
      </c>
      <c r="K28" s="26" t="s">
        <v>239</v>
      </c>
      <c r="L28" s="27">
        <v>0</v>
      </c>
    </row>
    <row r="29" spans="2:27" x14ac:dyDescent="0.3">
      <c r="B29" s="26" t="s">
        <v>241</v>
      </c>
      <c r="C29" s="27">
        <v>6</v>
      </c>
      <c r="E29" s="26" t="s">
        <v>241</v>
      </c>
      <c r="F29" s="27">
        <v>9</v>
      </c>
      <c r="H29" s="26" t="s">
        <v>241</v>
      </c>
      <c r="I29" s="27">
        <v>8</v>
      </c>
      <c r="K29" s="26" t="s">
        <v>241</v>
      </c>
      <c r="L29" s="27">
        <v>9</v>
      </c>
    </row>
    <row r="30" spans="2:27" x14ac:dyDescent="0.3">
      <c r="B30" s="26" t="s">
        <v>252</v>
      </c>
      <c r="C30" s="28" t="s">
        <v>850</v>
      </c>
      <c r="E30" s="26" t="s">
        <v>252</v>
      </c>
      <c r="F30" s="28" t="s">
        <v>853</v>
      </c>
      <c r="H30" s="26" t="s">
        <v>252</v>
      </c>
      <c r="I30" s="28" t="s">
        <v>850</v>
      </c>
      <c r="K30" s="26" t="s">
        <v>252</v>
      </c>
      <c r="L30" s="28" t="s">
        <v>853</v>
      </c>
    </row>
    <row r="31" spans="2:27" x14ac:dyDescent="0.3">
      <c r="B31" s="26" t="s">
        <v>245</v>
      </c>
      <c r="C31" s="29">
        <v>0.05</v>
      </c>
      <c r="E31" s="26" t="s">
        <v>245</v>
      </c>
      <c r="F31" s="29">
        <v>0.06</v>
      </c>
      <c r="H31" s="26" t="s">
        <v>245</v>
      </c>
      <c r="I31" s="29">
        <v>0.1</v>
      </c>
      <c r="K31" s="26" t="s">
        <v>245</v>
      </c>
      <c r="L31" s="29">
        <v>0.08</v>
      </c>
    </row>
    <row r="32" spans="2:27" x14ac:dyDescent="0.3">
      <c r="B32" s="3"/>
      <c r="C32" s="3"/>
      <c r="E32" s="3"/>
      <c r="F32" s="3"/>
      <c r="H32" s="3"/>
      <c r="I32" s="3"/>
      <c r="K32" s="3"/>
      <c r="L32" s="3"/>
    </row>
    <row r="33" spans="2:27" x14ac:dyDescent="0.3">
      <c r="B33" s="115" t="s">
        <v>269</v>
      </c>
      <c r="C33" s="116"/>
      <c r="E33" s="115" t="s">
        <v>269</v>
      </c>
      <c r="F33" s="116"/>
      <c r="H33" s="115" t="s">
        <v>269</v>
      </c>
      <c r="I33" s="116"/>
      <c r="K33" s="115" t="s">
        <v>269</v>
      </c>
      <c r="L33" s="116"/>
    </row>
    <row r="34" spans="2:27" x14ac:dyDescent="0.3">
      <c r="B34" s="26" t="s">
        <v>248</v>
      </c>
      <c r="C34" s="30">
        <v>0.4</v>
      </c>
      <c r="E34" s="26" t="s">
        <v>248</v>
      </c>
      <c r="F34" s="30">
        <v>0.2</v>
      </c>
      <c r="H34" s="26" t="s">
        <v>248</v>
      </c>
      <c r="I34" s="30">
        <v>0.4</v>
      </c>
      <c r="K34" s="26" t="s">
        <v>248</v>
      </c>
      <c r="L34" s="30">
        <v>0.3</v>
      </c>
    </row>
    <row r="35" spans="2:27" x14ac:dyDescent="0.3">
      <c r="B35" s="26" t="s">
        <v>249</v>
      </c>
      <c r="C35" s="30"/>
      <c r="E35" s="26" t="s">
        <v>249</v>
      </c>
      <c r="F35" s="30"/>
      <c r="H35" s="26" t="s">
        <v>249</v>
      </c>
      <c r="I35" s="30"/>
      <c r="K35" s="26" t="s">
        <v>249</v>
      </c>
      <c r="L35" s="30"/>
    </row>
    <row r="36" spans="2:27" x14ac:dyDescent="0.3">
      <c r="B36" s="26" t="s">
        <v>250</v>
      </c>
      <c r="C36" s="30"/>
      <c r="E36" s="26" t="s">
        <v>250</v>
      </c>
      <c r="F36" s="30"/>
      <c r="H36" s="26" t="s">
        <v>250</v>
      </c>
      <c r="I36" s="30"/>
      <c r="K36" s="26" t="s">
        <v>250</v>
      </c>
      <c r="L36" s="30"/>
    </row>
    <row r="37" spans="2:27" x14ac:dyDescent="0.3">
      <c r="B37" s="26" t="s">
        <v>251</v>
      </c>
      <c r="C37" s="30">
        <v>0.3</v>
      </c>
      <c r="E37" s="26" t="s">
        <v>251</v>
      </c>
      <c r="F37" s="30">
        <v>0.2</v>
      </c>
      <c r="H37" s="26" t="s">
        <v>251</v>
      </c>
      <c r="I37" s="30">
        <v>0.2</v>
      </c>
      <c r="K37" s="26" t="s">
        <v>251</v>
      </c>
      <c r="L37" s="30">
        <v>0.2</v>
      </c>
    </row>
    <row r="38" spans="2:27" x14ac:dyDescent="0.3">
      <c r="B38" s="26" t="s">
        <v>141</v>
      </c>
      <c r="C38" s="30"/>
      <c r="E38" s="26" t="s">
        <v>141</v>
      </c>
      <c r="F38" s="30"/>
      <c r="H38" s="26" t="s">
        <v>141</v>
      </c>
      <c r="I38" s="30"/>
      <c r="K38" s="26" t="s">
        <v>141</v>
      </c>
      <c r="L38" s="30"/>
    </row>
    <row r="39" spans="2:27" x14ac:dyDescent="0.3">
      <c r="B39" s="26" t="s">
        <v>254</v>
      </c>
      <c r="C39" s="30">
        <v>0.67</v>
      </c>
      <c r="E39" s="26" t="s">
        <v>254</v>
      </c>
      <c r="F39" s="30">
        <v>0.67</v>
      </c>
      <c r="H39" s="26" t="s">
        <v>254</v>
      </c>
      <c r="I39" s="30">
        <v>0.67</v>
      </c>
      <c r="K39" s="26" t="s">
        <v>254</v>
      </c>
      <c r="L39" s="30">
        <v>0.67</v>
      </c>
    </row>
    <row r="40" spans="2:27" x14ac:dyDescent="0.3">
      <c r="B40" s="26" t="s">
        <v>255</v>
      </c>
      <c r="C40" s="30">
        <v>0.3</v>
      </c>
      <c r="E40" s="26" t="s">
        <v>255</v>
      </c>
      <c r="F40" s="30">
        <v>0.2</v>
      </c>
      <c r="H40" s="26" t="s">
        <v>255</v>
      </c>
      <c r="I40" s="30">
        <v>0.2</v>
      </c>
      <c r="K40" s="26" t="s">
        <v>255</v>
      </c>
      <c r="L40" s="30">
        <v>0.2</v>
      </c>
    </row>
    <row r="41" spans="2:27" x14ac:dyDescent="0.3">
      <c r="B41" s="3"/>
    </row>
    <row r="42" spans="2:27" x14ac:dyDescent="0.3">
      <c r="B42" s="5" t="s">
        <v>855</v>
      </c>
    </row>
    <row r="44" spans="2:27" x14ac:dyDescent="0.3">
      <c r="B44" s="1" t="s">
        <v>856</v>
      </c>
    </row>
    <row r="45" spans="2:27" x14ac:dyDescent="0.3">
      <c r="B45" s="3"/>
    </row>
    <row r="46" spans="2:27" x14ac:dyDescent="0.3">
      <c r="B46" s="1" t="s">
        <v>872</v>
      </c>
      <c r="E46" s="1" t="s">
        <v>874</v>
      </c>
      <c r="H46" s="5" t="s">
        <v>876</v>
      </c>
      <c r="K46" s="5" t="s">
        <v>877</v>
      </c>
      <c r="N46" s="5" t="s">
        <v>871</v>
      </c>
      <c r="Q46" s="5" t="s">
        <v>879</v>
      </c>
      <c r="T46" s="5" t="s">
        <v>881</v>
      </c>
      <c r="W46" s="5" t="s">
        <v>883</v>
      </c>
      <c r="Z46" s="5" t="s">
        <v>884</v>
      </c>
    </row>
    <row r="47" spans="2:27" x14ac:dyDescent="0.3">
      <c r="B47" s="115" t="s">
        <v>234</v>
      </c>
      <c r="C47" s="116"/>
      <c r="E47" s="115" t="s">
        <v>234</v>
      </c>
      <c r="F47" s="116"/>
      <c r="H47" s="115" t="s">
        <v>234</v>
      </c>
      <c r="I47" s="116"/>
      <c r="K47" s="115" t="s">
        <v>234</v>
      </c>
      <c r="L47" s="116"/>
      <c r="N47" s="115" t="s">
        <v>234</v>
      </c>
      <c r="O47" s="116"/>
      <c r="Q47" s="115" t="s">
        <v>234</v>
      </c>
      <c r="R47" s="116"/>
      <c r="T47" s="115" t="s">
        <v>234</v>
      </c>
      <c r="U47" s="116"/>
      <c r="W47" s="115" t="s">
        <v>234</v>
      </c>
      <c r="X47" s="116"/>
      <c r="Z47" s="115" t="s">
        <v>234</v>
      </c>
      <c r="AA47" s="116"/>
    </row>
    <row r="48" spans="2:27" x14ac:dyDescent="0.3">
      <c r="B48" s="26" t="s">
        <v>235</v>
      </c>
      <c r="C48" s="27">
        <v>68</v>
      </c>
      <c r="E48" s="26" t="s">
        <v>235</v>
      </c>
      <c r="F48" s="27">
        <v>57</v>
      </c>
      <c r="H48" s="26" t="s">
        <v>235</v>
      </c>
      <c r="I48" s="27">
        <v>23</v>
      </c>
      <c r="K48" s="26" t="s">
        <v>235</v>
      </c>
      <c r="L48" s="27">
        <v>25</v>
      </c>
      <c r="N48" s="26" t="s">
        <v>235</v>
      </c>
      <c r="O48" s="27">
        <v>29</v>
      </c>
      <c r="Q48" s="26" t="s">
        <v>235</v>
      </c>
      <c r="R48" s="27">
        <v>16</v>
      </c>
      <c r="T48" s="26" t="s">
        <v>235</v>
      </c>
      <c r="U48" s="27">
        <v>27</v>
      </c>
      <c r="W48" s="26" t="s">
        <v>235</v>
      </c>
      <c r="X48" s="27">
        <v>25</v>
      </c>
      <c r="Z48" s="26" t="s">
        <v>235</v>
      </c>
      <c r="AA48" s="27">
        <v>137</v>
      </c>
    </row>
    <row r="49" spans="2:27" x14ac:dyDescent="0.3">
      <c r="B49" s="26" t="s">
        <v>237</v>
      </c>
      <c r="C49" s="27">
        <v>21.25</v>
      </c>
      <c r="E49" s="26" t="s">
        <v>237</v>
      </c>
      <c r="F49" s="27">
        <v>26.25</v>
      </c>
      <c r="H49" s="26" t="s">
        <v>237</v>
      </c>
      <c r="I49" s="27">
        <v>23.75</v>
      </c>
      <c r="K49" s="26" t="s">
        <v>237</v>
      </c>
      <c r="L49" s="27">
        <v>26.25</v>
      </c>
      <c r="N49" s="26" t="s">
        <v>237</v>
      </c>
      <c r="O49" s="27">
        <v>21.25</v>
      </c>
      <c r="Q49" s="26" t="s">
        <v>237</v>
      </c>
      <c r="R49" s="27">
        <v>21.25</v>
      </c>
      <c r="T49" s="26" t="s">
        <v>237</v>
      </c>
      <c r="U49" s="27">
        <v>41.25</v>
      </c>
      <c r="W49" s="26" t="s">
        <v>237</v>
      </c>
      <c r="X49" s="27">
        <v>33.75</v>
      </c>
      <c r="Z49" s="26" t="s">
        <v>237</v>
      </c>
      <c r="AA49" s="27">
        <v>21.25</v>
      </c>
    </row>
    <row r="50" spans="2:27" x14ac:dyDescent="0.3">
      <c r="B50" s="26" t="s">
        <v>243</v>
      </c>
      <c r="C50" s="27"/>
      <c r="E50" s="26" t="s">
        <v>243</v>
      </c>
      <c r="F50" s="27"/>
      <c r="H50" s="26" t="s">
        <v>243</v>
      </c>
      <c r="I50" s="27"/>
      <c r="K50" s="26" t="s">
        <v>243</v>
      </c>
      <c r="L50" s="27"/>
      <c r="N50" s="26" t="s">
        <v>243</v>
      </c>
      <c r="O50" s="27"/>
      <c r="Q50" s="26" t="s">
        <v>243</v>
      </c>
      <c r="R50" s="27"/>
      <c r="T50" s="26" t="s">
        <v>243</v>
      </c>
      <c r="U50" s="27"/>
      <c r="W50" s="26" t="s">
        <v>243</v>
      </c>
      <c r="X50" s="27"/>
      <c r="Z50" s="26" t="s">
        <v>243</v>
      </c>
      <c r="AA50" s="27"/>
    </row>
    <row r="51" spans="2:27" x14ac:dyDescent="0.3">
      <c r="B51" s="26" t="s">
        <v>239</v>
      </c>
      <c r="C51" s="27">
        <v>0</v>
      </c>
      <c r="E51" s="26" t="s">
        <v>239</v>
      </c>
      <c r="F51" s="27">
        <v>40</v>
      </c>
      <c r="H51" s="26" t="s">
        <v>239</v>
      </c>
      <c r="I51" s="27">
        <v>25</v>
      </c>
      <c r="K51" s="26" t="s">
        <v>239</v>
      </c>
      <c r="L51" s="27">
        <v>25</v>
      </c>
      <c r="N51" s="26" t="s">
        <v>239</v>
      </c>
      <c r="O51" s="27">
        <v>0</v>
      </c>
      <c r="Q51" s="26" t="s">
        <v>239</v>
      </c>
      <c r="R51" s="27">
        <v>0</v>
      </c>
      <c r="T51" s="26" t="s">
        <v>239</v>
      </c>
      <c r="U51" s="27">
        <v>0</v>
      </c>
      <c r="W51" s="26" t="s">
        <v>239</v>
      </c>
      <c r="X51" s="27">
        <v>0</v>
      </c>
      <c r="Z51" s="26" t="s">
        <v>239</v>
      </c>
      <c r="AA51" s="27">
        <v>0</v>
      </c>
    </row>
    <row r="52" spans="2:27" x14ac:dyDescent="0.3">
      <c r="B52" s="26" t="s">
        <v>241</v>
      </c>
      <c r="C52" s="27">
        <v>3</v>
      </c>
      <c r="E52" s="26" t="s">
        <v>241</v>
      </c>
      <c r="F52" s="27">
        <v>7</v>
      </c>
      <c r="H52" s="26" t="s">
        <v>241</v>
      </c>
      <c r="I52" s="27">
        <v>5</v>
      </c>
      <c r="K52" s="26" t="s">
        <v>241</v>
      </c>
      <c r="L52" s="27">
        <v>5</v>
      </c>
      <c r="N52" s="26" t="s">
        <v>241</v>
      </c>
      <c r="O52" s="27">
        <v>7</v>
      </c>
      <c r="Q52" s="26" t="s">
        <v>241</v>
      </c>
      <c r="R52" s="27">
        <v>3</v>
      </c>
      <c r="T52" s="26" t="s">
        <v>241</v>
      </c>
      <c r="U52" s="27">
        <v>11</v>
      </c>
      <c r="W52" s="26" t="s">
        <v>241</v>
      </c>
      <c r="X52" s="27">
        <v>9</v>
      </c>
      <c r="Z52" s="26" t="s">
        <v>241</v>
      </c>
      <c r="AA52" s="27">
        <v>7</v>
      </c>
    </row>
    <row r="53" spans="2:27" x14ac:dyDescent="0.3">
      <c r="B53" s="26" t="s">
        <v>252</v>
      </c>
      <c r="C53" s="28" t="s">
        <v>873</v>
      </c>
      <c r="D53" s="1"/>
      <c r="E53" s="26" t="s">
        <v>252</v>
      </c>
      <c r="F53" s="28" t="s">
        <v>875</v>
      </c>
      <c r="H53" s="26" t="s">
        <v>252</v>
      </c>
      <c r="I53" s="28" t="s">
        <v>857</v>
      </c>
      <c r="K53" s="26" t="s">
        <v>252</v>
      </c>
      <c r="L53" s="28" t="s">
        <v>878</v>
      </c>
      <c r="N53" s="26" t="s">
        <v>252</v>
      </c>
      <c r="O53" s="28" t="s">
        <v>857</v>
      </c>
      <c r="Q53" s="26" t="s">
        <v>252</v>
      </c>
      <c r="R53" s="28" t="s">
        <v>880</v>
      </c>
      <c r="T53" s="26" t="s">
        <v>252</v>
      </c>
      <c r="U53" s="28" t="s">
        <v>882</v>
      </c>
      <c r="W53" s="26" t="s">
        <v>252</v>
      </c>
      <c r="X53" s="28" t="s">
        <v>882</v>
      </c>
      <c r="Z53" s="26" t="s">
        <v>252</v>
      </c>
      <c r="AA53" s="28" t="s">
        <v>885</v>
      </c>
    </row>
    <row r="54" spans="2:27" x14ac:dyDescent="0.3">
      <c r="B54" s="26" t="s">
        <v>245</v>
      </c>
      <c r="C54" s="29">
        <v>7.0000000000000007E-2</v>
      </c>
      <c r="E54" s="26" t="s">
        <v>245</v>
      </c>
      <c r="F54" s="29">
        <v>7.0000000000000007E-2</v>
      </c>
      <c r="H54" s="26" t="s">
        <v>245</v>
      </c>
      <c r="I54" s="29">
        <v>7.0000000000000007E-2</v>
      </c>
      <c r="K54" s="26" t="s">
        <v>245</v>
      </c>
      <c r="L54" s="29">
        <v>7.0000000000000007E-2</v>
      </c>
      <c r="N54" s="26" t="s">
        <v>245</v>
      </c>
      <c r="O54" s="29">
        <v>7.0000000000000007E-2</v>
      </c>
      <c r="Q54" s="26" t="s">
        <v>245</v>
      </c>
      <c r="R54" s="29">
        <v>7.0000000000000007E-2</v>
      </c>
      <c r="T54" s="26" t="s">
        <v>245</v>
      </c>
      <c r="U54" s="29">
        <v>7.0000000000000007E-2</v>
      </c>
      <c r="W54" s="26" t="s">
        <v>245</v>
      </c>
      <c r="X54" s="29">
        <v>7.0000000000000007E-2</v>
      </c>
      <c r="Z54" s="26" t="s">
        <v>245</v>
      </c>
      <c r="AA54" s="29">
        <v>0.15</v>
      </c>
    </row>
    <row r="55" spans="2:27" x14ac:dyDescent="0.3">
      <c r="B55" s="3"/>
      <c r="C55" s="3"/>
      <c r="E55" s="3"/>
      <c r="F55" s="3"/>
      <c r="H55" s="3"/>
      <c r="I55" s="3"/>
      <c r="K55" s="3"/>
      <c r="L55" s="3"/>
      <c r="N55" s="3"/>
      <c r="O55" s="3"/>
      <c r="Q55" s="3"/>
      <c r="R55" s="3"/>
      <c r="T55" s="3"/>
      <c r="U55" s="3"/>
      <c r="W55" s="3"/>
      <c r="X55" s="3"/>
      <c r="Z55" s="3"/>
      <c r="AA55" s="3"/>
    </row>
    <row r="56" spans="2:27" x14ac:dyDescent="0.3">
      <c r="B56" s="115" t="s">
        <v>269</v>
      </c>
      <c r="C56" s="116"/>
      <c r="D56" s="3"/>
      <c r="E56" s="115" t="s">
        <v>269</v>
      </c>
      <c r="F56" s="116"/>
      <c r="H56" s="115" t="s">
        <v>269</v>
      </c>
      <c r="I56" s="116"/>
      <c r="K56" s="115" t="s">
        <v>269</v>
      </c>
      <c r="L56" s="116"/>
      <c r="N56" s="115" t="s">
        <v>269</v>
      </c>
      <c r="O56" s="116"/>
      <c r="Q56" s="115" t="s">
        <v>269</v>
      </c>
      <c r="R56" s="116"/>
      <c r="T56" s="115" t="s">
        <v>269</v>
      </c>
      <c r="U56" s="116"/>
      <c r="W56" s="115" t="s">
        <v>269</v>
      </c>
      <c r="X56" s="116"/>
      <c r="Z56" s="115" t="s">
        <v>269</v>
      </c>
      <c r="AA56" s="116"/>
    </row>
    <row r="57" spans="2:27" x14ac:dyDescent="0.3">
      <c r="B57" s="26" t="s">
        <v>248</v>
      </c>
      <c r="C57" s="30">
        <v>0.6</v>
      </c>
      <c r="E57" s="26" t="s">
        <v>248</v>
      </c>
      <c r="F57" s="30">
        <v>0.6</v>
      </c>
      <c r="H57" s="26" t="s">
        <v>248</v>
      </c>
      <c r="I57" s="30">
        <v>0.6</v>
      </c>
      <c r="K57" s="26" t="s">
        <v>248</v>
      </c>
      <c r="L57" s="30">
        <v>0.67500000000000004</v>
      </c>
      <c r="N57" s="26" t="s">
        <v>248</v>
      </c>
      <c r="O57" s="30">
        <v>0.6</v>
      </c>
      <c r="Q57" s="26" t="s">
        <v>248</v>
      </c>
      <c r="R57" s="30">
        <v>2.4</v>
      </c>
      <c r="T57" s="26" t="s">
        <v>248</v>
      </c>
      <c r="U57" s="30">
        <v>0.5</v>
      </c>
      <c r="W57" s="26" t="s">
        <v>248</v>
      </c>
      <c r="X57" s="30">
        <v>0.6</v>
      </c>
      <c r="Z57" s="26" t="s">
        <v>248</v>
      </c>
      <c r="AA57" s="30">
        <v>0.6</v>
      </c>
    </row>
    <row r="58" spans="2:27" x14ac:dyDescent="0.3">
      <c r="B58" s="26" t="s">
        <v>249</v>
      </c>
      <c r="C58" s="30"/>
      <c r="E58" s="26" t="s">
        <v>249</v>
      </c>
      <c r="F58" s="30"/>
      <c r="H58" s="26" t="s">
        <v>249</v>
      </c>
      <c r="I58" s="30"/>
      <c r="K58" s="26" t="s">
        <v>249</v>
      </c>
      <c r="L58" s="30"/>
      <c r="N58" s="26" t="s">
        <v>249</v>
      </c>
      <c r="O58" s="30"/>
      <c r="Q58" s="26" t="s">
        <v>249</v>
      </c>
      <c r="R58" s="30"/>
      <c r="T58" s="26" t="s">
        <v>249</v>
      </c>
      <c r="U58" s="30"/>
      <c r="W58" s="26" t="s">
        <v>249</v>
      </c>
      <c r="X58" s="30"/>
      <c r="Z58" s="26" t="s">
        <v>249</v>
      </c>
      <c r="AA58" s="30"/>
    </row>
    <row r="59" spans="2:27" x14ac:dyDescent="0.3">
      <c r="B59" s="26" t="s">
        <v>250</v>
      </c>
      <c r="C59" s="30"/>
      <c r="E59" s="26" t="s">
        <v>250</v>
      </c>
      <c r="F59" s="30"/>
      <c r="H59" s="26" t="s">
        <v>250</v>
      </c>
      <c r="I59" s="30"/>
      <c r="K59" s="26" t="s">
        <v>250</v>
      </c>
      <c r="L59" s="30"/>
      <c r="N59" s="26" t="s">
        <v>250</v>
      </c>
      <c r="O59" s="30"/>
      <c r="Q59" s="26" t="s">
        <v>250</v>
      </c>
      <c r="R59" s="30"/>
      <c r="T59" s="26" t="s">
        <v>250</v>
      </c>
      <c r="U59" s="30"/>
      <c r="W59" s="26" t="s">
        <v>250</v>
      </c>
      <c r="X59" s="30"/>
      <c r="Z59" s="26" t="s">
        <v>250</v>
      </c>
      <c r="AA59" s="30"/>
    </row>
    <row r="60" spans="2:27" x14ac:dyDescent="0.3">
      <c r="B60" s="26" t="s">
        <v>251</v>
      </c>
      <c r="C60" s="30">
        <v>0.9</v>
      </c>
      <c r="E60" s="26" t="s">
        <v>251</v>
      </c>
      <c r="F60" s="30">
        <v>0.9</v>
      </c>
      <c r="H60" s="26" t="s">
        <v>251</v>
      </c>
      <c r="I60" s="30">
        <v>0.65</v>
      </c>
      <c r="K60" s="26" t="s">
        <v>251</v>
      </c>
      <c r="L60" s="30">
        <v>0.72499999999999998</v>
      </c>
      <c r="N60" s="26" t="s">
        <v>251</v>
      </c>
      <c r="O60" s="30">
        <v>0.65</v>
      </c>
      <c r="Q60" s="26" t="s">
        <v>251</v>
      </c>
      <c r="R60" s="30">
        <v>0.5</v>
      </c>
      <c r="T60" s="26" t="s">
        <v>251</v>
      </c>
      <c r="U60" s="30">
        <v>0.5</v>
      </c>
      <c r="W60" s="26" t="s">
        <v>251</v>
      </c>
      <c r="X60" s="30">
        <v>0.65</v>
      </c>
      <c r="Z60" s="26" t="s">
        <v>251</v>
      </c>
      <c r="AA60" s="30">
        <v>0.9</v>
      </c>
    </row>
    <row r="61" spans="2:27" x14ac:dyDescent="0.3">
      <c r="B61" s="26" t="s">
        <v>141</v>
      </c>
      <c r="C61" s="30"/>
      <c r="E61" s="26" t="s">
        <v>141</v>
      </c>
      <c r="F61" s="30"/>
      <c r="H61" s="26" t="s">
        <v>141</v>
      </c>
      <c r="I61" s="30"/>
      <c r="K61" s="26" t="s">
        <v>141</v>
      </c>
      <c r="L61" s="30"/>
      <c r="N61" s="26" t="s">
        <v>141</v>
      </c>
      <c r="O61" s="30"/>
      <c r="Q61" s="26" t="s">
        <v>141</v>
      </c>
      <c r="R61" s="30"/>
      <c r="T61" s="26" t="s">
        <v>141</v>
      </c>
      <c r="U61" s="30"/>
      <c r="W61" s="26" t="s">
        <v>141</v>
      </c>
      <c r="X61" s="30"/>
      <c r="Z61" s="26" t="s">
        <v>141</v>
      </c>
      <c r="AA61" s="30"/>
    </row>
    <row r="62" spans="2:27" x14ac:dyDescent="0.3">
      <c r="B62" s="26" t="s">
        <v>255</v>
      </c>
      <c r="C62" s="30">
        <v>1.1499999999999999</v>
      </c>
      <c r="E62" s="26" t="s">
        <v>255</v>
      </c>
      <c r="F62" s="30">
        <v>1.02</v>
      </c>
      <c r="H62" s="26" t="s">
        <v>255</v>
      </c>
      <c r="I62" s="30">
        <v>0.65</v>
      </c>
      <c r="K62" s="26" t="s">
        <v>255</v>
      </c>
      <c r="L62" s="30">
        <v>0.73</v>
      </c>
      <c r="N62" s="26" t="s">
        <v>255</v>
      </c>
      <c r="O62" s="30">
        <v>0.65</v>
      </c>
      <c r="Q62" s="26" t="s">
        <v>255</v>
      </c>
      <c r="R62" s="30">
        <v>0.5</v>
      </c>
      <c r="T62" s="26" t="s">
        <v>255</v>
      </c>
      <c r="U62" s="30">
        <v>0.5</v>
      </c>
      <c r="W62" s="26" t="s">
        <v>255</v>
      </c>
      <c r="X62" s="30">
        <v>0.5</v>
      </c>
      <c r="Z62" s="26" t="s">
        <v>255</v>
      </c>
      <c r="AA62" s="30">
        <v>0.65</v>
      </c>
    </row>
    <row r="63" spans="2:27" x14ac:dyDescent="0.3">
      <c r="C63" s="103"/>
    </row>
    <row r="64" spans="2:27" x14ac:dyDescent="0.3">
      <c r="C64" s="103"/>
    </row>
    <row r="65" spans="2:27" x14ac:dyDescent="0.3">
      <c r="B65" s="1" t="s">
        <v>886</v>
      </c>
      <c r="C65" s="103"/>
    </row>
    <row r="66" spans="2:27" x14ac:dyDescent="0.3">
      <c r="C66" s="103"/>
    </row>
    <row r="67" spans="2:27" x14ac:dyDescent="0.3">
      <c r="B67" s="5" t="s">
        <v>890</v>
      </c>
      <c r="E67" s="5" t="s">
        <v>896</v>
      </c>
      <c r="H67" s="5" t="s">
        <v>887</v>
      </c>
      <c r="K67" s="5" t="s">
        <v>889</v>
      </c>
      <c r="N67" s="5" t="s">
        <v>892</v>
      </c>
      <c r="Q67" s="5" t="s">
        <v>888</v>
      </c>
      <c r="T67" s="5" t="s">
        <v>898</v>
      </c>
      <c r="W67" s="5" t="s">
        <v>899</v>
      </c>
      <c r="Z67" s="5" t="s">
        <v>900</v>
      </c>
    </row>
    <row r="68" spans="2:27" x14ac:dyDescent="0.3">
      <c r="B68" s="115" t="s">
        <v>234</v>
      </c>
      <c r="C68" s="116"/>
      <c r="E68" s="115" t="s">
        <v>234</v>
      </c>
      <c r="F68" s="116"/>
      <c r="H68" s="115" t="s">
        <v>234</v>
      </c>
      <c r="I68" s="116"/>
      <c r="K68" s="115" t="s">
        <v>234</v>
      </c>
      <c r="L68" s="116"/>
      <c r="N68" s="115" t="s">
        <v>234</v>
      </c>
      <c r="O68" s="116"/>
      <c r="Q68" s="115" t="s">
        <v>234</v>
      </c>
      <c r="R68" s="116"/>
      <c r="T68" s="115" t="s">
        <v>234</v>
      </c>
      <c r="U68" s="116"/>
      <c r="W68" s="115" t="s">
        <v>234</v>
      </c>
      <c r="X68" s="116"/>
      <c r="Z68" s="115" t="s">
        <v>234</v>
      </c>
      <c r="AA68" s="116"/>
    </row>
    <row r="69" spans="2:27" x14ac:dyDescent="0.3">
      <c r="B69" s="26" t="s">
        <v>235</v>
      </c>
      <c r="C69" s="27">
        <v>31</v>
      </c>
      <c r="E69" s="26" t="s">
        <v>235</v>
      </c>
      <c r="F69" s="27">
        <v>68</v>
      </c>
      <c r="H69" s="26" t="s">
        <v>235</v>
      </c>
      <c r="I69" s="27">
        <v>21</v>
      </c>
      <c r="K69" s="26" t="s">
        <v>235</v>
      </c>
      <c r="L69" s="27">
        <v>31</v>
      </c>
      <c r="N69" s="26" t="s">
        <v>235</v>
      </c>
      <c r="O69" s="27">
        <v>31</v>
      </c>
      <c r="Q69" s="26" t="s">
        <v>235</v>
      </c>
      <c r="R69" s="27">
        <v>21</v>
      </c>
      <c r="T69" s="26" t="s">
        <v>235</v>
      </c>
      <c r="U69" s="27">
        <v>45</v>
      </c>
      <c r="W69" s="26" t="s">
        <v>235</v>
      </c>
      <c r="X69" s="27">
        <v>215</v>
      </c>
      <c r="Z69" s="26" t="s">
        <v>235</v>
      </c>
      <c r="AA69" s="27">
        <v>215</v>
      </c>
    </row>
    <row r="70" spans="2:27" x14ac:dyDescent="0.3">
      <c r="B70" s="26" t="s">
        <v>237</v>
      </c>
      <c r="C70" s="27">
        <v>22.5</v>
      </c>
      <c r="E70" s="26" t="s">
        <v>237</v>
      </c>
      <c r="F70" s="27">
        <v>21.25</v>
      </c>
      <c r="H70" s="26" t="s">
        <v>237</v>
      </c>
      <c r="I70" s="27">
        <v>22.5</v>
      </c>
      <c r="K70" s="26" t="s">
        <v>237</v>
      </c>
      <c r="L70" s="27">
        <v>27.5</v>
      </c>
      <c r="N70" s="26" t="s">
        <v>237</v>
      </c>
      <c r="O70" s="27">
        <v>22.5</v>
      </c>
      <c r="Q70" s="26" t="s">
        <v>237</v>
      </c>
      <c r="R70" s="27">
        <v>35</v>
      </c>
      <c r="T70" s="26" t="s">
        <v>237</v>
      </c>
      <c r="U70" s="27">
        <v>35.5</v>
      </c>
      <c r="W70" s="26" t="s">
        <v>237</v>
      </c>
      <c r="X70" s="27">
        <v>22.5</v>
      </c>
      <c r="Z70" s="26" t="s">
        <v>237</v>
      </c>
      <c r="AA70" s="27">
        <v>27.5</v>
      </c>
    </row>
    <row r="71" spans="2:27" x14ac:dyDescent="0.3">
      <c r="B71" s="26" t="s">
        <v>243</v>
      </c>
      <c r="C71" s="27"/>
      <c r="E71" s="26" t="s">
        <v>243</v>
      </c>
      <c r="F71" s="27"/>
      <c r="H71" s="26" t="s">
        <v>243</v>
      </c>
      <c r="I71" s="27"/>
      <c r="K71" s="26" t="s">
        <v>243</v>
      </c>
      <c r="L71" s="27"/>
      <c r="N71" s="26" t="s">
        <v>243</v>
      </c>
      <c r="O71" s="27"/>
      <c r="Q71" s="26" t="s">
        <v>243</v>
      </c>
      <c r="R71" s="27"/>
      <c r="T71" s="26" t="s">
        <v>243</v>
      </c>
      <c r="U71" s="27"/>
      <c r="W71" s="26" t="s">
        <v>243</v>
      </c>
      <c r="X71" s="27"/>
      <c r="Z71" s="26" t="s">
        <v>243</v>
      </c>
      <c r="AA71" s="27"/>
    </row>
    <row r="72" spans="2:27" x14ac:dyDescent="0.3">
      <c r="B72" s="26" t="s">
        <v>239</v>
      </c>
      <c r="C72" s="27">
        <v>45</v>
      </c>
      <c r="E72" s="26" t="s">
        <v>239</v>
      </c>
      <c r="F72" s="27">
        <v>33</v>
      </c>
      <c r="H72" s="26" t="s">
        <v>239</v>
      </c>
      <c r="I72" s="27">
        <v>25</v>
      </c>
      <c r="K72" s="26" t="s">
        <v>239</v>
      </c>
      <c r="L72" s="27">
        <v>0</v>
      </c>
      <c r="N72" s="26" t="s">
        <v>239</v>
      </c>
      <c r="O72" s="27">
        <v>0</v>
      </c>
      <c r="Q72" s="26" t="s">
        <v>239</v>
      </c>
      <c r="R72" s="27">
        <v>0</v>
      </c>
      <c r="T72" s="26" t="s">
        <v>239</v>
      </c>
      <c r="U72" s="27">
        <v>15</v>
      </c>
      <c r="W72" s="26" t="s">
        <v>239</v>
      </c>
      <c r="X72" s="27">
        <v>0</v>
      </c>
      <c r="Z72" s="26" t="s">
        <v>239</v>
      </c>
      <c r="AA72" s="27">
        <v>0</v>
      </c>
    </row>
    <row r="73" spans="2:27" x14ac:dyDescent="0.3">
      <c r="B73" s="26" t="s">
        <v>241</v>
      </c>
      <c r="C73" s="27">
        <v>2</v>
      </c>
      <c r="E73" s="26" t="s">
        <v>241</v>
      </c>
      <c r="F73" s="27">
        <v>2</v>
      </c>
      <c r="H73" s="26" t="s">
        <v>241</v>
      </c>
      <c r="I73" s="27">
        <v>4</v>
      </c>
      <c r="K73" s="26" t="s">
        <v>241</v>
      </c>
      <c r="L73" s="27">
        <v>7</v>
      </c>
      <c r="N73" s="26" t="s">
        <v>241</v>
      </c>
      <c r="O73" s="27">
        <v>5</v>
      </c>
      <c r="Q73" s="26" t="s">
        <v>241</v>
      </c>
      <c r="R73" s="27">
        <v>10</v>
      </c>
      <c r="T73" s="26" t="s">
        <v>241</v>
      </c>
      <c r="U73" s="27">
        <v>7</v>
      </c>
      <c r="W73" s="26" t="s">
        <v>241</v>
      </c>
      <c r="X73" s="27">
        <v>10</v>
      </c>
      <c r="Z73" s="26" t="s">
        <v>241</v>
      </c>
      <c r="AA73" s="27">
        <v>2</v>
      </c>
    </row>
    <row r="74" spans="2:27" x14ac:dyDescent="0.3">
      <c r="B74" s="26" t="s">
        <v>252</v>
      </c>
      <c r="C74" s="28" t="s">
        <v>893</v>
      </c>
      <c r="E74" s="26" t="s">
        <v>252</v>
      </c>
      <c r="F74" s="28" t="s">
        <v>897</v>
      </c>
      <c r="H74" s="26" t="s">
        <v>252</v>
      </c>
      <c r="I74" s="28" t="s">
        <v>895</v>
      </c>
      <c r="K74" s="26" t="s">
        <v>252</v>
      </c>
      <c r="L74" s="28" t="s">
        <v>885</v>
      </c>
      <c r="N74" s="26" t="s">
        <v>252</v>
      </c>
      <c r="O74" s="28" t="s">
        <v>265</v>
      </c>
      <c r="Q74" s="26" t="s">
        <v>252</v>
      </c>
      <c r="R74" s="28" t="s">
        <v>894</v>
      </c>
      <c r="T74" s="26" t="s">
        <v>252</v>
      </c>
      <c r="U74" s="28" t="s">
        <v>893</v>
      </c>
      <c r="W74" s="26" t="s">
        <v>252</v>
      </c>
      <c r="X74" s="28" t="s">
        <v>875</v>
      </c>
      <c r="Z74" s="26" t="s">
        <v>252</v>
      </c>
      <c r="AA74" s="28" t="s">
        <v>901</v>
      </c>
    </row>
    <row r="75" spans="2:27" x14ac:dyDescent="0.3">
      <c r="B75" s="26" t="s">
        <v>245</v>
      </c>
      <c r="C75" s="29">
        <v>7.0000000000000007E-2</v>
      </c>
      <c r="E75" s="26" t="s">
        <v>245</v>
      </c>
      <c r="F75" s="29">
        <v>7.0000000000000007E-2</v>
      </c>
      <c r="H75" s="26" t="s">
        <v>245</v>
      </c>
      <c r="I75" s="29">
        <v>7.0000000000000007E-2</v>
      </c>
      <c r="K75" s="26" t="s">
        <v>245</v>
      </c>
      <c r="L75" s="29">
        <v>7.0000000000000007E-2</v>
      </c>
      <c r="N75" s="26" t="s">
        <v>245</v>
      </c>
      <c r="O75" s="29">
        <v>7.0000000000000007E-2</v>
      </c>
      <c r="Q75" s="26" t="s">
        <v>245</v>
      </c>
      <c r="R75" s="29">
        <v>7.0000000000000007E-2</v>
      </c>
      <c r="T75" s="26" t="s">
        <v>245</v>
      </c>
      <c r="U75" s="29">
        <v>7.0000000000000007E-2</v>
      </c>
      <c r="W75" s="26" t="s">
        <v>245</v>
      </c>
      <c r="X75" s="29">
        <v>0.15</v>
      </c>
      <c r="Z75" s="26" t="s">
        <v>245</v>
      </c>
      <c r="AA75" s="29">
        <v>0.15</v>
      </c>
    </row>
    <row r="76" spans="2:27" x14ac:dyDescent="0.3">
      <c r="B76" s="3"/>
      <c r="C76" s="3"/>
      <c r="E76" s="3"/>
      <c r="F76" s="3"/>
      <c r="H76" s="3"/>
      <c r="I76" s="3"/>
      <c r="K76" s="3"/>
      <c r="L76" s="3"/>
      <c r="N76" s="3"/>
      <c r="O76" s="3"/>
      <c r="Q76" s="3"/>
      <c r="R76" s="3"/>
      <c r="T76" s="3"/>
      <c r="U76" s="3"/>
      <c r="W76" s="3"/>
      <c r="X76" s="3"/>
      <c r="Z76" s="3"/>
      <c r="AA76" s="3"/>
    </row>
    <row r="77" spans="2:27" x14ac:dyDescent="0.3">
      <c r="B77" s="115" t="s">
        <v>269</v>
      </c>
      <c r="C77" s="116"/>
      <c r="E77" s="115" t="s">
        <v>269</v>
      </c>
      <c r="F77" s="116"/>
      <c r="H77" s="115" t="s">
        <v>269</v>
      </c>
      <c r="I77" s="116"/>
      <c r="K77" s="115" t="s">
        <v>269</v>
      </c>
      <c r="L77" s="116"/>
      <c r="N77" s="115" t="s">
        <v>269</v>
      </c>
      <c r="O77" s="116"/>
      <c r="Q77" s="115" t="s">
        <v>269</v>
      </c>
      <c r="R77" s="116"/>
      <c r="T77" s="115" t="s">
        <v>269</v>
      </c>
      <c r="U77" s="116"/>
      <c r="W77" s="115" t="s">
        <v>269</v>
      </c>
      <c r="X77" s="116"/>
      <c r="Z77" s="115" t="s">
        <v>269</v>
      </c>
      <c r="AA77" s="116"/>
    </row>
    <row r="78" spans="2:27" x14ac:dyDescent="0.3">
      <c r="B78" s="26" t="s">
        <v>248</v>
      </c>
      <c r="C78" s="30">
        <v>2.4500000000000002</v>
      </c>
      <c r="E78" s="26" t="s">
        <v>248</v>
      </c>
      <c r="F78" s="30">
        <v>2.4</v>
      </c>
      <c r="H78" s="26" t="s">
        <v>248</v>
      </c>
      <c r="I78" s="30">
        <v>2.4500000000000002</v>
      </c>
      <c r="K78" s="26" t="s">
        <v>248</v>
      </c>
      <c r="L78" s="30">
        <v>2.4500000000000002</v>
      </c>
      <c r="N78" s="26" t="s">
        <v>248</v>
      </c>
      <c r="O78" s="30">
        <v>2.4500000000000002</v>
      </c>
      <c r="Q78" s="26" t="s">
        <v>248</v>
      </c>
      <c r="R78" s="30">
        <v>2.4500000000000002</v>
      </c>
      <c r="T78" s="26" t="s">
        <v>248</v>
      </c>
      <c r="U78" s="30">
        <v>2.4500000000000002</v>
      </c>
      <c r="W78" s="26" t="s">
        <v>248</v>
      </c>
      <c r="X78" s="30">
        <v>0.6</v>
      </c>
      <c r="Z78" s="26" t="s">
        <v>248</v>
      </c>
      <c r="AA78" s="30">
        <v>0.45</v>
      </c>
    </row>
    <row r="79" spans="2:27" x14ac:dyDescent="0.3">
      <c r="B79" s="26" t="s">
        <v>249</v>
      </c>
      <c r="C79" s="30"/>
      <c r="E79" s="26" t="s">
        <v>249</v>
      </c>
      <c r="F79" s="30"/>
      <c r="H79" s="26" t="s">
        <v>249</v>
      </c>
      <c r="I79" s="30"/>
      <c r="K79" s="26" t="s">
        <v>249</v>
      </c>
      <c r="L79" s="30"/>
      <c r="N79" s="26" t="s">
        <v>249</v>
      </c>
      <c r="O79" s="30"/>
      <c r="Q79" s="26" t="s">
        <v>249</v>
      </c>
      <c r="R79" s="30"/>
      <c r="T79" s="26" t="s">
        <v>249</v>
      </c>
      <c r="U79" s="30"/>
      <c r="W79" s="26" t="s">
        <v>249</v>
      </c>
      <c r="X79" s="30"/>
      <c r="Z79" s="26" t="s">
        <v>249</v>
      </c>
      <c r="AA79" s="30"/>
    </row>
    <row r="80" spans="2:27" x14ac:dyDescent="0.3">
      <c r="B80" s="26" t="s">
        <v>250</v>
      </c>
      <c r="C80" s="30"/>
      <c r="E80" s="26" t="s">
        <v>250</v>
      </c>
      <c r="F80" s="30"/>
      <c r="H80" s="26" t="s">
        <v>250</v>
      </c>
      <c r="I80" s="30"/>
      <c r="K80" s="26" t="s">
        <v>250</v>
      </c>
      <c r="L80" s="30"/>
      <c r="N80" s="26" t="s">
        <v>250</v>
      </c>
      <c r="O80" s="30"/>
      <c r="Q80" s="26" t="s">
        <v>250</v>
      </c>
      <c r="R80" s="30"/>
      <c r="T80" s="26" t="s">
        <v>250</v>
      </c>
      <c r="U80" s="30"/>
      <c r="W80" s="26" t="s">
        <v>250</v>
      </c>
      <c r="X80" s="30"/>
      <c r="Z80" s="26" t="s">
        <v>250</v>
      </c>
      <c r="AA80" s="30"/>
    </row>
    <row r="81" spans="2:27" x14ac:dyDescent="0.3">
      <c r="B81" s="26" t="s">
        <v>251</v>
      </c>
      <c r="C81" s="30">
        <v>0.7</v>
      </c>
      <c r="E81" s="26" t="s">
        <v>251</v>
      </c>
      <c r="F81" s="30">
        <v>0.9</v>
      </c>
      <c r="H81" s="26" t="s">
        <v>251</v>
      </c>
      <c r="I81" s="30">
        <v>0.7</v>
      </c>
      <c r="K81" s="26" t="s">
        <v>251</v>
      </c>
      <c r="L81" s="30">
        <v>0.55000000000000004</v>
      </c>
      <c r="N81" s="26" t="s">
        <v>251</v>
      </c>
      <c r="O81" s="30">
        <v>0.7</v>
      </c>
      <c r="Q81" s="26" t="s">
        <v>251</v>
      </c>
      <c r="R81" s="30">
        <v>0.55000000000000004</v>
      </c>
      <c r="T81" s="26" t="s">
        <v>251</v>
      </c>
      <c r="U81" s="30">
        <v>2.4500000000000002</v>
      </c>
      <c r="W81" s="26" t="s">
        <v>251</v>
      </c>
      <c r="X81" s="30">
        <v>1.1499999999999999</v>
      </c>
      <c r="Z81" s="26" t="s">
        <v>251</v>
      </c>
      <c r="AA81" s="30">
        <v>1.45</v>
      </c>
    </row>
    <row r="82" spans="2:27" x14ac:dyDescent="0.3">
      <c r="B82" s="26" t="s">
        <v>141</v>
      </c>
      <c r="C82" s="30"/>
      <c r="E82" s="26" t="s">
        <v>141</v>
      </c>
      <c r="F82" s="30"/>
      <c r="H82" s="26" t="s">
        <v>141</v>
      </c>
      <c r="I82" s="30"/>
      <c r="K82" s="26" t="s">
        <v>141</v>
      </c>
      <c r="L82" s="30"/>
      <c r="N82" s="26" t="s">
        <v>141</v>
      </c>
      <c r="O82" s="30"/>
      <c r="Q82" s="26" t="s">
        <v>141</v>
      </c>
      <c r="R82" s="30"/>
      <c r="T82" s="26" t="s">
        <v>141</v>
      </c>
      <c r="U82" s="30"/>
      <c r="W82" s="26" t="s">
        <v>141</v>
      </c>
      <c r="X82" s="30"/>
      <c r="Z82" s="26" t="s">
        <v>141</v>
      </c>
      <c r="AA82" s="30"/>
    </row>
    <row r="83" spans="2:27" x14ac:dyDescent="0.3">
      <c r="B83" s="26" t="s">
        <v>255</v>
      </c>
      <c r="C83" s="30">
        <v>0.95</v>
      </c>
      <c r="E83" s="26" t="s">
        <v>255</v>
      </c>
      <c r="F83" s="30">
        <v>1.1499999999999999</v>
      </c>
      <c r="H83" s="26" t="s">
        <v>255</v>
      </c>
      <c r="I83" s="30">
        <v>0.65</v>
      </c>
      <c r="K83" s="26" t="s">
        <v>255</v>
      </c>
      <c r="L83" s="30">
        <v>0.7</v>
      </c>
      <c r="N83" s="26" t="s">
        <v>255</v>
      </c>
      <c r="O83" s="30">
        <v>0.7</v>
      </c>
      <c r="Q83" s="26" t="s">
        <v>255</v>
      </c>
      <c r="R83" s="30">
        <v>0.55000000000000004</v>
      </c>
      <c r="T83" s="26" t="s">
        <v>255</v>
      </c>
      <c r="U83" s="30">
        <v>0.6</v>
      </c>
      <c r="W83" s="26" t="s">
        <v>255</v>
      </c>
      <c r="X83" s="30">
        <v>0.65</v>
      </c>
      <c r="Z83" s="26" t="s">
        <v>255</v>
      </c>
      <c r="AA83" s="30">
        <v>3.45</v>
      </c>
    </row>
    <row r="86" spans="2:27" x14ac:dyDescent="0.3">
      <c r="B86" s="1" t="s">
        <v>902</v>
      </c>
    </row>
    <row r="88" spans="2:27" x14ac:dyDescent="0.3">
      <c r="B88" s="5" t="s">
        <v>903</v>
      </c>
      <c r="E88" s="5" t="s">
        <v>908</v>
      </c>
      <c r="H88" s="5" t="s">
        <v>910</v>
      </c>
      <c r="K88" s="5" t="s">
        <v>904</v>
      </c>
      <c r="N88" s="5" t="s">
        <v>911</v>
      </c>
      <c r="Q88" s="5" t="s">
        <v>905</v>
      </c>
      <c r="T88" s="5" t="s">
        <v>906</v>
      </c>
      <c r="W88" s="5" t="s">
        <v>907</v>
      </c>
      <c r="Z88" s="5" t="s">
        <v>913</v>
      </c>
    </row>
    <row r="89" spans="2:27" x14ac:dyDescent="0.3">
      <c r="B89" s="115" t="s">
        <v>234</v>
      </c>
      <c r="C89" s="116"/>
      <c r="E89" s="115" t="s">
        <v>234</v>
      </c>
      <c r="F89" s="116"/>
      <c r="H89" s="115" t="s">
        <v>234</v>
      </c>
      <c r="I89" s="116"/>
      <c r="K89" s="115" t="s">
        <v>234</v>
      </c>
      <c r="L89" s="116"/>
      <c r="N89" s="115" t="s">
        <v>234</v>
      </c>
      <c r="O89" s="116"/>
      <c r="Q89" s="115" t="s">
        <v>234</v>
      </c>
      <c r="R89" s="116"/>
      <c r="T89" s="115" t="s">
        <v>234</v>
      </c>
      <c r="U89" s="116"/>
      <c r="W89" s="115" t="s">
        <v>234</v>
      </c>
      <c r="X89" s="116"/>
      <c r="Z89" s="115" t="s">
        <v>234</v>
      </c>
      <c r="AA89" s="116"/>
    </row>
    <row r="90" spans="2:27" x14ac:dyDescent="0.3">
      <c r="B90" s="26" t="s">
        <v>235</v>
      </c>
      <c r="C90" s="27">
        <v>43</v>
      </c>
      <c r="E90" s="26" t="s">
        <v>235</v>
      </c>
      <c r="F90" s="27">
        <v>72</v>
      </c>
      <c r="H90" s="26" t="s">
        <v>235</v>
      </c>
      <c r="I90" s="27">
        <v>88</v>
      </c>
      <c r="K90" s="26" t="s">
        <v>235</v>
      </c>
      <c r="L90" s="27">
        <v>16</v>
      </c>
      <c r="N90" s="26" t="s">
        <v>235</v>
      </c>
      <c r="O90" s="27">
        <v>49</v>
      </c>
      <c r="Q90" s="26" t="s">
        <v>235</v>
      </c>
      <c r="R90" s="27">
        <v>25</v>
      </c>
      <c r="T90" s="26" t="s">
        <v>235</v>
      </c>
      <c r="U90" s="27">
        <v>31</v>
      </c>
      <c r="W90" s="26" t="s">
        <v>235</v>
      </c>
      <c r="X90" s="27">
        <v>18</v>
      </c>
      <c r="Z90" s="26" t="s">
        <v>235</v>
      </c>
      <c r="AA90" s="27">
        <v>271</v>
      </c>
    </row>
    <row r="91" spans="2:27" x14ac:dyDescent="0.3">
      <c r="B91" s="26" t="s">
        <v>237</v>
      </c>
      <c r="C91" s="27">
        <v>22.5</v>
      </c>
      <c r="E91" s="26" t="s">
        <v>237</v>
      </c>
      <c r="F91" s="27">
        <v>21.25</v>
      </c>
      <c r="H91" s="26" t="s">
        <v>237</v>
      </c>
      <c r="I91" s="27">
        <v>21.25</v>
      </c>
      <c r="K91" s="26" t="s">
        <v>237</v>
      </c>
      <c r="L91" s="27">
        <v>30</v>
      </c>
      <c r="N91" s="26" t="s">
        <v>237</v>
      </c>
      <c r="O91" s="27">
        <v>31.25</v>
      </c>
      <c r="Q91" s="26" t="s">
        <v>237</v>
      </c>
      <c r="R91" s="27">
        <v>35</v>
      </c>
      <c r="T91" s="26" t="s">
        <v>237</v>
      </c>
      <c r="U91" s="27">
        <v>22.5</v>
      </c>
      <c r="W91" s="26" t="s">
        <v>237</v>
      </c>
      <c r="X91" s="27">
        <v>22.5</v>
      </c>
      <c r="Z91" s="26" t="s">
        <v>237</v>
      </c>
      <c r="AA91" s="27">
        <v>22.5</v>
      </c>
    </row>
    <row r="92" spans="2:27" x14ac:dyDescent="0.3">
      <c r="B92" s="26" t="s">
        <v>243</v>
      </c>
      <c r="C92" s="27"/>
      <c r="E92" s="26" t="s">
        <v>243</v>
      </c>
      <c r="F92" s="27"/>
      <c r="H92" s="26" t="s">
        <v>243</v>
      </c>
      <c r="I92" s="27"/>
      <c r="K92" s="26" t="s">
        <v>243</v>
      </c>
      <c r="L92" s="27"/>
      <c r="N92" s="26" t="s">
        <v>243</v>
      </c>
      <c r="O92" s="27"/>
      <c r="Q92" s="26" t="s">
        <v>243</v>
      </c>
      <c r="R92" s="27"/>
      <c r="T92" s="26" t="s">
        <v>243</v>
      </c>
      <c r="U92" s="27"/>
      <c r="W92" s="26" t="s">
        <v>243</v>
      </c>
      <c r="X92" s="27"/>
      <c r="Z92" s="26" t="s">
        <v>243</v>
      </c>
      <c r="AA92" s="27"/>
    </row>
    <row r="93" spans="2:27" x14ac:dyDescent="0.3">
      <c r="B93" s="26" t="s">
        <v>239</v>
      </c>
      <c r="C93" s="27">
        <v>33</v>
      </c>
      <c r="E93" s="26" t="s">
        <v>239</v>
      </c>
      <c r="F93" s="27">
        <v>15</v>
      </c>
      <c r="H93" s="26" t="s">
        <v>239</v>
      </c>
      <c r="I93" s="27">
        <v>40</v>
      </c>
      <c r="K93" s="26" t="s">
        <v>239</v>
      </c>
      <c r="L93" s="27">
        <v>40</v>
      </c>
      <c r="N93" s="26" t="s">
        <v>239</v>
      </c>
      <c r="O93" s="27">
        <v>15</v>
      </c>
      <c r="Q93" s="26" t="s">
        <v>239</v>
      </c>
      <c r="R93" s="27">
        <v>0</v>
      </c>
      <c r="T93" s="26" t="s">
        <v>239</v>
      </c>
      <c r="U93" s="27">
        <v>0</v>
      </c>
      <c r="W93" s="26" t="s">
        <v>239</v>
      </c>
      <c r="X93" s="27">
        <v>0</v>
      </c>
      <c r="Z93" s="26" t="s">
        <v>239</v>
      </c>
      <c r="AA93" s="27">
        <v>0</v>
      </c>
    </row>
    <row r="94" spans="2:27" x14ac:dyDescent="0.3">
      <c r="B94" s="26" t="s">
        <v>241</v>
      </c>
      <c r="C94" s="27">
        <v>5</v>
      </c>
      <c r="E94" s="26" t="s">
        <v>241</v>
      </c>
      <c r="F94" s="27">
        <v>3</v>
      </c>
      <c r="H94" s="26" t="s">
        <v>241</v>
      </c>
      <c r="I94" s="27">
        <v>2</v>
      </c>
      <c r="K94" s="26" t="s">
        <v>241</v>
      </c>
      <c r="L94" s="27">
        <v>7</v>
      </c>
      <c r="N94" s="26" t="s">
        <v>241</v>
      </c>
      <c r="O94" s="27">
        <v>9</v>
      </c>
      <c r="Q94" s="26" t="s">
        <v>241</v>
      </c>
      <c r="R94" s="27">
        <v>10</v>
      </c>
      <c r="T94" s="26" t="s">
        <v>241</v>
      </c>
      <c r="U94" s="27">
        <v>9</v>
      </c>
      <c r="W94" s="26" t="s">
        <v>241</v>
      </c>
      <c r="X94" s="27">
        <v>6</v>
      </c>
      <c r="Z94" s="26" t="s">
        <v>241</v>
      </c>
      <c r="AA94" s="27">
        <v>2</v>
      </c>
    </row>
    <row r="95" spans="2:27" x14ac:dyDescent="0.3">
      <c r="B95" s="26" t="s">
        <v>252</v>
      </c>
      <c r="C95" s="28" t="s">
        <v>853</v>
      </c>
      <c r="E95" s="26" t="s">
        <v>252</v>
      </c>
      <c r="F95" s="28" t="s">
        <v>909</v>
      </c>
      <c r="H95" s="26" t="s">
        <v>252</v>
      </c>
      <c r="I95" s="28" t="s">
        <v>897</v>
      </c>
      <c r="K95" s="26" t="s">
        <v>252</v>
      </c>
      <c r="L95" s="28" t="s">
        <v>853</v>
      </c>
      <c r="N95" s="26" t="s">
        <v>252</v>
      </c>
      <c r="O95" s="28" t="s">
        <v>912</v>
      </c>
      <c r="Q95" s="26" t="s">
        <v>252</v>
      </c>
      <c r="R95" s="28" t="s">
        <v>873</v>
      </c>
      <c r="T95" s="26" t="s">
        <v>252</v>
      </c>
      <c r="U95" s="28">
        <v>2</v>
      </c>
      <c r="W95" s="26" t="s">
        <v>252</v>
      </c>
      <c r="X95" s="28" t="s">
        <v>894</v>
      </c>
      <c r="Z95" s="26" t="s">
        <v>252</v>
      </c>
      <c r="AA95" s="28" t="s">
        <v>914</v>
      </c>
    </row>
    <row r="96" spans="2:27" x14ac:dyDescent="0.3">
      <c r="B96" s="26" t="s">
        <v>245</v>
      </c>
      <c r="C96" s="29">
        <v>7.0000000000000007E-2</v>
      </c>
      <c r="E96" s="26" t="s">
        <v>245</v>
      </c>
      <c r="F96" s="29">
        <v>7.0000000000000007E-2</v>
      </c>
      <c r="H96" s="26" t="s">
        <v>245</v>
      </c>
      <c r="I96" s="29">
        <v>7.0000000000000007E-2</v>
      </c>
      <c r="K96" s="26" t="s">
        <v>245</v>
      </c>
      <c r="L96" s="29">
        <v>7.0000000000000007E-2</v>
      </c>
      <c r="N96" s="26" t="s">
        <v>245</v>
      </c>
      <c r="O96" s="29">
        <v>7.0000000000000007E-2</v>
      </c>
      <c r="Q96" s="26" t="s">
        <v>245</v>
      </c>
      <c r="R96" s="29">
        <v>7.0000000000000007E-2</v>
      </c>
      <c r="T96" s="26" t="s">
        <v>245</v>
      </c>
      <c r="U96" s="29">
        <v>7.0000000000000007E-2</v>
      </c>
      <c r="W96" s="26" t="s">
        <v>245</v>
      </c>
      <c r="X96" s="29">
        <v>7.0000000000000007E-2</v>
      </c>
      <c r="Z96" s="26" t="s">
        <v>245</v>
      </c>
      <c r="AA96" s="29">
        <v>0.15</v>
      </c>
    </row>
    <row r="97" spans="2:27" x14ac:dyDescent="0.3">
      <c r="B97" s="3"/>
      <c r="C97" s="3"/>
      <c r="E97" s="3"/>
      <c r="F97" s="3"/>
      <c r="H97" s="3"/>
      <c r="I97" s="3"/>
      <c r="K97" s="3"/>
      <c r="L97" s="3"/>
      <c r="N97" s="3"/>
      <c r="O97" s="3"/>
      <c r="Q97" s="3"/>
      <c r="R97" s="3"/>
      <c r="T97" s="3"/>
      <c r="U97" s="3"/>
      <c r="W97" s="3"/>
      <c r="X97" s="3"/>
      <c r="Z97" s="3"/>
      <c r="AA97" s="3"/>
    </row>
    <row r="98" spans="2:27" x14ac:dyDescent="0.3">
      <c r="B98" s="115" t="s">
        <v>269</v>
      </c>
      <c r="C98" s="116"/>
      <c r="E98" s="115" t="s">
        <v>269</v>
      </c>
      <c r="F98" s="116"/>
      <c r="H98" s="115" t="s">
        <v>269</v>
      </c>
      <c r="I98" s="116"/>
      <c r="K98" s="115" t="s">
        <v>269</v>
      </c>
      <c r="L98" s="116"/>
      <c r="N98" s="115" t="s">
        <v>269</v>
      </c>
      <c r="O98" s="116"/>
      <c r="Q98" s="115" t="s">
        <v>269</v>
      </c>
      <c r="R98" s="116"/>
      <c r="T98" s="115" t="s">
        <v>269</v>
      </c>
      <c r="U98" s="116"/>
      <c r="W98" s="115" t="s">
        <v>269</v>
      </c>
      <c r="X98" s="116"/>
      <c r="Z98" s="115" t="s">
        <v>269</v>
      </c>
      <c r="AA98" s="116"/>
    </row>
    <row r="99" spans="2:27" x14ac:dyDescent="0.3">
      <c r="B99" s="26" t="s">
        <v>248</v>
      </c>
      <c r="C99" s="30">
        <v>0.65</v>
      </c>
      <c r="E99" s="26" t="s">
        <v>248</v>
      </c>
      <c r="F99" s="30">
        <v>1</v>
      </c>
      <c r="H99" s="26" t="s">
        <v>248</v>
      </c>
      <c r="I99" s="30">
        <v>0.6</v>
      </c>
      <c r="K99" s="26" t="s">
        <v>248</v>
      </c>
      <c r="L99" s="30">
        <v>0.85</v>
      </c>
      <c r="N99" s="26" t="s">
        <v>248</v>
      </c>
      <c r="O99" s="30">
        <v>0.6</v>
      </c>
      <c r="Q99" s="26" t="s">
        <v>248</v>
      </c>
      <c r="R99" s="30">
        <v>0.55000000000000004</v>
      </c>
      <c r="T99" s="26" t="s">
        <v>248</v>
      </c>
      <c r="U99" s="30">
        <v>0.65</v>
      </c>
      <c r="W99" s="26" t="s">
        <v>248</v>
      </c>
      <c r="X99" s="30">
        <v>1.05</v>
      </c>
      <c r="Z99" s="26" t="s">
        <v>248</v>
      </c>
      <c r="AA99" s="30">
        <v>0.45</v>
      </c>
    </row>
    <row r="100" spans="2:27" x14ac:dyDescent="0.3">
      <c r="B100" s="26" t="s">
        <v>249</v>
      </c>
      <c r="C100" s="30"/>
      <c r="E100" s="26" t="s">
        <v>249</v>
      </c>
      <c r="F100" s="30"/>
      <c r="H100" s="26" t="s">
        <v>249</v>
      </c>
      <c r="I100" s="30"/>
      <c r="K100" s="26" t="s">
        <v>249</v>
      </c>
      <c r="L100" s="30"/>
      <c r="N100" s="26" t="s">
        <v>249</v>
      </c>
      <c r="O100" s="30"/>
      <c r="Q100" s="26" t="s">
        <v>249</v>
      </c>
      <c r="R100" s="30"/>
      <c r="T100" s="26" t="s">
        <v>249</v>
      </c>
      <c r="U100" s="30"/>
      <c r="W100" s="26" t="s">
        <v>249</v>
      </c>
      <c r="X100" s="30"/>
      <c r="Z100" s="26" t="s">
        <v>249</v>
      </c>
      <c r="AA100" s="30"/>
    </row>
    <row r="101" spans="2:27" x14ac:dyDescent="0.3">
      <c r="B101" s="26" t="s">
        <v>250</v>
      </c>
      <c r="C101" s="30"/>
      <c r="E101" s="26" t="s">
        <v>250</v>
      </c>
      <c r="F101" s="30"/>
      <c r="H101" s="26" t="s">
        <v>250</v>
      </c>
      <c r="I101" s="30"/>
      <c r="K101" s="26" t="s">
        <v>250</v>
      </c>
      <c r="L101" s="30"/>
      <c r="N101" s="26" t="s">
        <v>250</v>
      </c>
      <c r="O101" s="30"/>
      <c r="Q101" s="26" t="s">
        <v>250</v>
      </c>
      <c r="R101" s="30"/>
      <c r="T101" s="26" t="s">
        <v>250</v>
      </c>
      <c r="U101" s="30"/>
      <c r="W101" s="26" t="s">
        <v>250</v>
      </c>
      <c r="X101" s="30"/>
      <c r="Z101" s="26" t="s">
        <v>250</v>
      </c>
      <c r="AA101" s="30"/>
    </row>
    <row r="102" spans="2:27" x14ac:dyDescent="0.3">
      <c r="B102" s="26" t="s">
        <v>251</v>
      </c>
      <c r="C102" s="30">
        <v>0.7</v>
      </c>
      <c r="E102" s="26" t="s">
        <v>251</v>
      </c>
      <c r="F102" s="30">
        <v>0.9</v>
      </c>
      <c r="H102" s="26" t="s">
        <v>251</v>
      </c>
      <c r="I102" s="30">
        <v>1.1499999999999999</v>
      </c>
      <c r="K102" s="26" t="s">
        <v>251</v>
      </c>
      <c r="L102" s="30">
        <v>0.55000000000000004</v>
      </c>
      <c r="N102" s="26" t="s">
        <v>251</v>
      </c>
      <c r="O102" s="30">
        <v>0.85</v>
      </c>
      <c r="Q102" s="26" t="s">
        <v>251</v>
      </c>
      <c r="R102" s="30">
        <v>0.55000000000000004</v>
      </c>
      <c r="T102" s="26" t="s">
        <v>251</v>
      </c>
      <c r="U102" s="30">
        <v>0.55000000000000004</v>
      </c>
      <c r="W102" s="26" t="s">
        <v>251</v>
      </c>
      <c r="X102" s="30">
        <v>0.95</v>
      </c>
      <c r="Z102" s="26" t="s">
        <v>251</v>
      </c>
      <c r="AA102" s="30">
        <v>1.45</v>
      </c>
    </row>
    <row r="103" spans="2:27" x14ac:dyDescent="0.3">
      <c r="B103" s="26" t="s">
        <v>141</v>
      </c>
      <c r="C103" s="30"/>
      <c r="E103" s="26" t="s">
        <v>141</v>
      </c>
      <c r="F103" s="30"/>
      <c r="H103" s="26" t="s">
        <v>141</v>
      </c>
      <c r="I103" s="30"/>
      <c r="K103" s="26" t="s">
        <v>141</v>
      </c>
      <c r="L103" s="30"/>
      <c r="N103" s="26" t="s">
        <v>141</v>
      </c>
      <c r="O103" s="30"/>
      <c r="Q103" s="26" t="s">
        <v>141</v>
      </c>
      <c r="R103" s="30"/>
      <c r="T103" s="26" t="s">
        <v>141</v>
      </c>
      <c r="U103" s="30"/>
      <c r="W103" s="26" t="s">
        <v>141</v>
      </c>
      <c r="X103" s="30"/>
      <c r="Z103" s="26" t="s">
        <v>141</v>
      </c>
      <c r="AA103" s="30"/>
    </row>
    <row r="104" spans="2:27" x14ac:dyDescent="0.3">
      <c r="B104" s="26" t="s">
        <v>255</v>
      </c>
      <c r="C104" s="30">
        <v>0.95</v>
      </c>
      <c r="E104" s="26" t="s">
        <v>255</v>
      </c>
      <c r="F104" s="30">
        <v>1.1499999999999999</v>
      </c>
      <c r="H104" s="26" t="s">
        <v>255</v>
      </c>
      <c r="I104" s="30">
        <v>1.4</v>
      </c>
      <c r="K104" s="26" t="s">
        <v>255</v>
      </c>
      <c r="L104" s="30">
        <v>0.7</v>
      </c>
      <c r="N104" s="26" t="s">
        <v>255</v>
      </c>
      <c r="O104" s="30">
        <v>0.65</v>
      </c>
      <c r="Q104" s="26" t="s">
        <v>255</v>
      </c>
      <c r="R104" s="30">
        <v>0.45</v>
      </c>
      <c r="T104" s="26" t="s">
        <v>255</v>
      </c>
      <c r="U104" s="30">
        <v>0.7</v>
      </c>
      <c r="W104" s="26" t="s">
        <v>255</v>
      </c>
      <c r="X104" s="30">
        <v>0.95</v>
      </c>
      <c r="Z104" s="26" t="s">
        <v>255</v>
      </c>
      <c r="AA104" s="30">
        <v>1.45</v>
      </c>
    </row>
    <row r="107" spans="2:27" x14ac:dyDescent="0.3">
      <c r="B107" s="1" t="s">
        <v>915</v>
      </c>
    </row>
    <row r="109" spans="2:27" x14ac:dyDescent="0.3">
      <c r="B109" s="5" t="s">
        <v>918</v>
      </c>
      <c r="E109" s="5" t="s">
        <v>921</v>
      </c>
      <c r="H109" s="5" t="s">
        <v>924</v>
      </c>
      <c r="K109" s="5" t="s">
        <v>919</v>
      </c>
      <c r="N109" s="5" t="s">
        <v>916</v>
      </c>
      <c r="Q109" s="5" t="s">
        <v>926</v>
      </c>
      <c r="T109" s="5" t="s">
        <v>922</v>
      </c>
      <c r="W109" s="5" t="s">
        <v>923</v>
      </c>
      <c r="Z109" s="5" t="s">
        <v>927</v>
      </c>
    </row>
    <row r="110" spans="2:27" x14ac:dyDescent="0.3">
      <c r="B110" s="115" t="s">
        <v>234</v>
      </c>
      <c r="C110" s="116"/>
      <c r="E110" s="115" t="s">
        <v>234</v>
      </c>
      <c r="F110" s="116"/>
      <c r="H110" s="115" t="s">
        <v>234</v>
      </c>
      <c r="I110" s="116"/>
      <c r="K110" s="115" t="s">
        <v>234</v>
      </c>
      <c r="L110" s="116"/>
      <c r="N110" s="82" t="s">
        <v>234</v>
      </c>
      <c r="O110" s="83"/>
      <c r="Q110" s="82" t="s">
        <v>234</v>
      </c>
      <c r="R110" s="83"/>
      <c r="T110" s="82" t="s">
        <v>234</v>
      </c>
      <c r="U110" s="83"/>
      <c r="W110" s="82" t="s">
        <v>234</v>
      </c>
      <c r="X110" s="83"/>
      <c r="Z110" s="82" t="s">
        <v>234</v>
      </c>
      <c r="AA110" s="83"/>
    </row>
    <row r="111" spans="2:27" x14ac:dyDescent="0.3">
      <c r="B111" s="26" t="s">
        <v>235</v>
      </c>
      <c r="C111" s="27">
        <v>72</v>
      </c>
      <c r="E111" s="26" t="s">
        <v>235</v>
      </c>
      <c r="F111" s="27">
        <v>39</v>
      </c>
      <c r="H111" s="26" t="s">
        <v>235</v>
      </c>
      <c r="I111" s="27">
        <v>137</v>
      </c>
      <c r="K111" s="26" t="s">
        <v>235</v>
      </c>
      <c r="L111" s="27">
        <v>21</v>
      </c>
      <c r="N111" s="26" t="s">
        <v>235</v>
      </c>
      <c r="O111" s="27">
        <v>16</v>
      </c>
      <c r="Q111" s="26" t="s">
        <v>235</v>
      </c>
      <c r="R111" s="27">
        <v>57</v>
      </c>
      <c r="T111" s="26" t="s">
        <v>235</v>
      </c>
      <c r="U111" s="27">
        <v>29</v>
      </c>
      <c r="W111" s="26" t="s">
        <v>235</v>
      </c>
      <c r="X111" s="27">
        <v>27</v>
      </c>
      <c r="Z111" s="26" t="s">
        <v>235</v>
      </c>
      <c r="AA111" s="27">
        <v>135</v>
      </c>
    </row>
    <row r="112" spans="2:27" x14ac:dyDescent="0.3">
      <c r="B112" s="26" t="s">
        <v>237</v>
      </c>
      <c r="C112" s="27">
        <v>22.5</v>
      </c>
      <c r="E112" s="26" t="s">
        <v>237</v>
      </c>
      <c r="F112" s="27">
        <v>22.5</v>
      </c>
      <c r="H112" s="26" t="s">
        <v>237</v>
      </c>
      <c r="I112" s="27">
        <v>21.25</v>
      </c>
      <c r="K112" s="26" t="s">
        <v>237</v>
      </c>
      <c r="L112" s="27">
        <v>37.5</v>
      </c>
      <c r="N112" s="26" t="s">
        <v>237</v>
      </c>
      <c r="O112" s="27">
        <v>22.5</v>
      </c>
      <c r="Q112" s="26" t="s">
        <v>237</v>
      </c>
      <c r="R112" s="27">
        <v>48</v>
      </c>
      <c r="T112" s="26" t="s">
        <v>237</v>
      </c>
      <c r="U112" s="27">
        <v>27.5</v>
      </c>
      <c r="W112" s="26" t="s">
        <v>237</v>
      </c>
      <c r="X112" s="27">
        <v>42.5</v>
      </c>
      <c r="Z112" s="26" t="s">
        <v>237</v>
      </c>
      <c r="AA112" s="27">
        <v>27.5</v>
      </c>
    </row>
    <row r="113" spans="2:27" x14ac:dyDescent="0.3">
      <c r="B113" s="26" t="s">
        <v>243</v>
      </c>
      <c r="C113" s="27"/>
      <c r="E113" s="26" t="s">
        <v>243</v>
      </c>
      <c r="F113" s="27"/>
      <c r="H113" s="26" t="s">
        <v>243</v>
      </c>
      <c r="I113" s="27"/>
      <c r="K113" s="26" t="s">
        <v>243</v>
      </c>
      <c r="L113" s="27"/>
      <c r="N113" s="26" t="s">
        <v>243</v>
      </c>
      <c r="O113" s="27"/>
      <c r="Q113" s="26" t="s">
        <v>243</v>
      </c>
      <c r="R113" s="27"/>
      <c r="T113" s="26" t="s">
        <v>243</v>
      </c>
      <c r="U113" s="27"/>
      <c r="W113" s="26" t="s">
        <v>243</v>
      </c>
      <c r="X113" s="27"/>
      <c r="Z113" s="26" t="s">
        <v>243</v>
      </c>
      <c r="AA113" s="27"/>
    </row>
    <row r="114" spans="2:27" x14ac:dyDescent="0.3">
      <c r="B114" s="26" t="s">
        <v>239</v>
      </c>
      <c r="C114" s="27">
        <v>33</v>
      </c>
      <c r="E114" s="26" t="s">
        <v>239</v>
      </c>
      <c r="F114" s="27">
        <v>50</v>
      </c>
      <c r="H114" s="26" t="s">
        <v>239</v>
      </c>
      <c r="I114" s="27">
        <v>0</v>
      </c>
      <c r="K114" s="26" t="s">
        <v>239</v>
      </c>
      <c r="L114" s="27">
        <v>0</v>
      </c>
      <c r="N114" s="26" t="s">
        <v>239</v>
      </c>
      <c r="O114" s="27">
        <v>0</v>
      </c>
      <c r="Q114" s="26" t="s">
        <v>239</v>
      </c>
      <c r="R114" s="27">
        <v>7</v>
      </c>
      <c r="T114" s="26" t="s">
        <v>239</v>
      </c>
      <c r="U114" s="27">
        <v>25</v>
      </c>
      <c r="W114" s="26" t="s">
        <v>239</v>
      </c>
      <c r="X114" s="27">
        <v>0</v>
      </c>
      <c r="Z114" s="26" t="s">
        <v>239</v>
      </c>
      <c r="AA114" s="27">
        <v>0</v>
      </c>
    </row>
    <row r="115" spans="2:27" x14ac:dyDescent="0.3">
      <c r="B115" s="26" t="s">
        <v>241</v>
      </c>
      <c r="C115" s="27">
        <v>3</v>
      </c>
      <c r="E115" s="26" t="s">
        <v>241</v>
      </c>
      <c r="F115" s="27">
        <v>2</v>
      </c>
      <c r="H115" s="26" t="s">
        <v>241</v>
      </c>
      <c r="I115" s="27">
        <v>2</v>
      </c>
      <c r="K115" s="26" t="s">
        <v>241</v>
      </c>
      <c r="L115" s="27">
        <v>10</v>
      </c>
      <c r="N115" s="26" t="s">
        <v>241</v>
      </c>
      <c r="O115" s="27">
        <v>3</v>
      </c>
      <c r="Q115" s="26" t="s">
        <v>241</v>
      </c>
      <c r="R115" s="27">
        <v>10</v>
      </c>
      <c r="T115" s="26" t="s">
        <v>241</v>
      </c>
      <c r="U115" s="27">
        <v>4</v>
      </c>
      <c r="W115" s="26" t="s">
        <v>241</v>
      </c>
      <c r="X115" s="27">
        <v>10</v>
      </c>
      <c r="Z115" s="26" t="s">
        <v>241</v>
      </c>
      <c r="AA115" s="27">
        <v>7</v>
      </c>
    </row>
    <row r="116" spans="2:27" x14ac:dyDescent="0.3">
      <c r="B116" s="26" t="s">
        <v>252</v>
      </c>
      <c r="C116" s="28" t="s">
        <v>265</v>
      </c>
      <c r="E116" s="26" t="s">
        <v>252</v>
      </c>
      <c r="F116" s="28" t="s">
        <v>893</v>
      </c>
      <c r="H116" s="26" t="s">
        <v>252</v>
      </c>
      <c r="I116" s="28" t="s">
        <v>925</v>
      </c>
      <c r="K116" s="26" t="s">
        <v>252</v>
      </c>
      <c r="L116" s="28" t="s">
        <v>920</v>
      </c>
      <c r="N116" s="26" t="s">
        <v>252</v>
      </c>
      <c r="O116" s="28" t="s">
        <v>917</v>
      </c>
      <c r="Q116" s="26" t="s">
        <v>252</v>
      </c>
      <c r="R116" s="28" t="s">
        <v>853</v>
      </c>
      <c r="T116" s="26" t="s">
        <v>252</v>
      </c>
      <c r="U116" s="28" t="s">
        <v>873</v>
      </c>
      <c r="W116" s="26" t="s">
        <v>252</v>
      </c>
      <c r="X116" s="28" t="s">
        <v>891</v>
      </c>
      <c r="Z116" s="26" t="s">
        <v>252</v>
      </c>
      <c r="AA116" s="28" t="s">
        <v>894</v>
      </c>
    </row>
    <row r="117" spans="2:27" x14ac:dyDescent="0.3">
      <c r="B117" s="26" t="s">
        <v>245</v>
      </c>
      <c r="C117" s="29">
        <v>7.0000000000000007E-2</v>
      </c>
      <c r="E117" s="26" t="s">
        <v>245</v>
      </c>
      <c r="F117" s="29">
        <v>7.0000000000000007E-2</v>
      </c>
      <c r="H117" s="26" t="s">
        <v>245</v>
      </c>
      <c r="I117" s="29">
        <v>7.0000000000000007E-2</v>
      </c>
      <c r="K117" s="26" t="s">
        <v>245</v>
      </c>
      <c r="L117" s="29">
        <v>7.0000000000000007E-2</v>
      </c>
      <c r="N117" s="26" t="s">
        <v>245</v>
      </c>
      <c r="O117" s="29">
        <v>7.0000000000000007E-2</v>
      </c>
      <c r="Q117" s="26" t="s">
        <v>245</v>
      </c>
      <c r="R117" s="29">
        <v>7.0000000000000007E-2</v>
      </c>
      <c r="T117" s="26" t="s">
        <v>245</v>
      </c>
      <c r="U117" s="29">
        <v>7.0000000000000007E-2</v>
      </c>
      <c r="W117" s="26" t="s">
        <v>245</v>
      </c>
      <c r="X117" s="29">
        <v>7.0000000000000007E-2</v>
      </c>
      <c r="Z117" s="26" t="s">
        <v>245</v>
      </c>
      <c r="AA117" s="29">
        <v>0.15</v>
      </c>
    </row>
    <row r="118" spans="2:27" x14ac:dyDescent="0.3">
      <c r="B118" s="3"/>
      <c r="C118" s="3"/>
      <c r="E118" s="3"/>
      <c r="F118" s="3"/>
      <c r="H118" s="3"/>
      <c r="I118" s="3"/>
      <c r="K118" s="3"/>
      <c r="L118" s="3"/>
      <c r="N118" s="3"/>
      <c r="O118" s="3"/>
      <c r="Q118" s="3"/>
      <c r="R118" s="3"/>
      <c r="T118" s="3"/>
      <c r="U118" s="3"/>
      <c r="W118" s="3"/>
      <c r="X118" s="3"/>
      <c r="Z118" s="3"/>
      <c r="AA118" s="3"/>
    </row>
    <row r="119" spans="2:27" x14ac:dyDescent="0.3">
      <c r="B119" s="115" t="s">
        <v>269</v>
      </c>
      <c r="C119" s="116"/>
      <c r="E119" s="115" t="s">
        <v>269</v>
      </c>
      <c r="F119" s="116"/>
      <c r="H119" s="115" t="s">
        <v>269</v>
      </c>
      <c r="I119" s="116"/>
      <c r="K119" s="115" t="s">
        <v>269</v>
      </c>
      <c r="L119" s="116"/>
      <c r="N119" s="82" t="s">
        <v>269</v>
      </c>
      <c r="O119" s="83"/>
      <c r="Q119" s="82" t="s">
        <v>269</v>
      </c>
      <c r="R119" s="83"/>
      <c r="T119" s="82" t="s">
        <v>269</v>
      </c>
      <c r="U119" s="83"/>
      <c r="W119" s="82" t="s">
        <v>269</v>
      </c>
      <c r="X119" s="83"/>
      <c r="Z119" s="82" t="s">
        <v>269</v>
      </c>
      <c r="AA119" s="83"/>
    </row>
    <row r="120" spans="2:27" x14ac:dyDescent="0.3">
      <c r="B120" s="26" t="s">
        <v>248</v>
      </c>
      <c r="C120" s="30">
        <v>1.05</v>
      </c>
      <c r="E120" s="26" t="s">
        <v>248</v>
      </c>
      <c r="F120" s="30">
        <v>0.65</v>
      </c>
      <c r="H120" s="26" t="s">
        <v>248</v>
      </c>
      <c r="I120" s="30">
        <v>0.6</v>
      </c>
      <c r="K120" s="26" t="s">
        <v>248</v>
      </c>
      <c r="L120" s="30">
        <v>0.65</v>
      </c>
      <c r="N120" s="26" t="s">
        <v>248</v>
      </c>
      <c r="O120" s="30">
        <v>1.05</v>
      </c>
      <c r="Q120" s="26" t="s">
        <v>248</v>
      </c>
      <c r="R120" s="30">
        <v>0.85</v>
      </c>
      <c r="T120" s="26" t="s">
        <v>248</v>
      </c>
      <c r="U120" s="30">
        <v>0.65</v>
      </c>
      <c r="W120" s="26" t="s">
        <v>248</v>
      </c>
      <c r="X120" s="30">
        <v>0.65</v>
      </c>
      <c r="Z120" s="26" t="s">
        <v>248</v>
      </c>
      <c r="AA120" s="30">
        <v>0.65</v>
      </c>
    </row>
    <row r="121" spans="2:27" x14ac:dyDescent="0.3">
      <c r="B121" s="26" t="s">
        <v>249</v>
      </c>
      <c r="C121" s="30"/>
      <c r="E121" s="26" t="s">
        <v>249</v>
      </c>
      <c r="F121" s="30"/>
      <c r="H121" s="26" t="s">
        <v>249</v>
      </c>
      <c r="I121" s="30"/>
      <c r="K121" s="26" t="s">
        <v>249</v>
      </c>
      <c r="L121" s="30"/>
      <c r="N121" s="26" t="s">
        <v>249</v>
      </c>
      <c r="O121" s="30"/>
      <c r="Q121" s="26" t="s">
        <v>249</v>
      </c>
      <c r="R121" s="30"/>
      <c r="T121" s="26" t="s">
        <v>249</v>
      </c>
      <c r="U121" s="30"/>
      <c r="W121" s="26" t="s">
        <v>249</v>
      </c>
      <c r="X121" s="30"/>
      <c r="Z121" s="26" t="s">
        <v>249</v>
      </c>
      <c r="AA121" s="30"/>
    </row>
    <row r="122" spans="2:27" x14ac:dyDescent="0.3">
      <c r="B122" s="26" t="s">
        <v>250</v>
      </c>
      <c r="C122" s="30"/>
      <c r="E122" s="26" t="s">
        <v>250</v>
      </c>
      <c r="F122" s="30"/>
      <c r="H122" s="26" t="s">
        <v>250</v>
      </c>
      <c r="I122" s="30"/>
      <c r="K122" s="26" t="s">
        <v>250</v>
      </c>
      <c r="L122" s="30"/>
      <c r="N122" s="26" t="s">
        <v>250</v>
      </c>
      <c r="O122" s="30"/>
      <c r="Q122" s="26" t="s">
        <v>250</v>
      </c>
      <c r="R122" s="30"/>
      <c r="T122" s="26" t="s">
        <v>250</v>
      </c>
      <c r="U122" s="30"/>
      <c r="W122" s="26" t="s">
        <v>250</v>
      </c>
      <c r="X122" s="30"/>
      <c r="Z122" s="26" t="s">
        <v>250</v>
      </c>
      <c r="AA122" s="30"/>
    </row>
    <row r="123" spans="2:27" x14ac:dyDescent="0.3">
      <c r="B123" s="26" t="s">
        <v>251</v>
      </c>
      <c r="C123" s="30">
        <v>1.2</v>
      </c>
      <c r="E123" s="26" t="s">
        <v>251</v>
      </c>
      <c r="F123" s="30">
        <v>0.7</v>
      </c>
      <c r="H123" s="26" t="s">
        <v>251</v>
      </c>
      <c r="I123" s="30">
        <v>0.9</v>
      </c>
      <c r="K123" s="26" t="s">
        <v>251</v>
      </c>
      <c r="L123" s="30">
        <v>0.55000000000000004</v>
      </c>
      <c r="N123" s="26" t="s">
        <v>251</v>
      </c>
      <c r="O123" s="30">
        <v>0.95</v>
      </c>
      <c r="Q123" s="26" t="s">
        <v>251</v>
      </c>
      <c r="R123" s="30">
        <v>2.4500000000000002</v>
      </c>
      <c r="T123" s="26" t="s">
        <v>251</v>
      </c>
      <c r="U123" s="30">
        <v>0.7</v>
      </c>
      <c r="W123" s="26" t="s">
        <v>251</v>
      </c>
      <c r="X123" s="30">
        <v>0.55000000000000004</v>
      </c>
      <c r="Z123" s="26" t="s">
        <v>251</v>
      </c>
      <c r="AA123" s="30">
        <v>1.45</v>
      </c>
    </row>
    <row r="124" spans="2:27" x14ac:dyDescent="0.3">
      <c r="B124" s="26" t="s">
        <v>141</v>
      </c>
      <c r="C124" s="30"/>
      <c r="E124" s="26" t="s">
        <v>141</v>
      </c>
      <c r="F124" s="30"/>
      <c r="H124" s="26" t="s">
        <v>141</v>
      </c>
      <c r="I124" s="30"/>
      <c r="K124" s="26" t="s">
        <v>141</v>
      </c>
      <c r="L124" s="30"/>
      <c r="N124" s="26" t="s">
        <v>141</v>
      </c>
      <c r="O124" s="30"/>
      <c r="Q124" s="26" t="s">
        <v>141</v>
      </c>
      <c r="R124" s="30"/>
      <c r="T124" s="26" t="s">
        <v>141</v>
      </c>
      <c r="U124" s="30"/>
      <c r="W124" s="26" t="s">
        <v>141</v>
      </c>
      <c r="X124" s="30"/>
      <c r="Z124" s="26" t="s">
        <v>141</v>
      </c>
      <c r="AA124" s="30"/>
    </row>
    <row r="125" spans="2:27" x14ac:dyDescent="0.3">
      <c r="B125" s="26" t="s">
        <v>255</v>
      </c>
      <c r="C125" s="30">
        <v>0.95</v>
      </c>
      <c r="E125" s="26" t="s">
        <v>255</v>
      </c>
      <c r="F125" s="30">
        <v>0.7</v>
      </c>
      <c r="H125" s="26" t="s">
        <v>255</v>
      </c>
      <c r="I125" s="30">
        <v>1.1499999999999999</v>
      </c>
      <c r="K125" s="26" t="s">
        <v>255</v>
      </c>
      <c r="L125" s="30">
        <v>0.55000000000000004</v>
      </c>
      <c r="N125" s="26" t="s">
        <v>255</v>
      </c>
      <c r="O125" s="30">
        <v>0.7</v>
      </c>
      <c r="Q125" s="26" t="s">
        <v>255</v>
      </c>
      <c r="R125" s="30">
        <v>0.75</v>
      </c>
      <c r="T125" s="26" t="s">
        <v>255</v>
      </c>
      <c r="U125" s="30">
        <v>0.7</v>
      </c>
      <c r="W125" s="26" t="s">
        <v>255</v>
      </c>
      <c r="X125" s="30">
        <v>0.55000000000000004</v>
      </c>
      <c r="Z125" s="26" t="s">
        <v>255</v>
      </c>
      <c r="AA125" s="30">
        <v>2.4500000000000002</v>
      </c>
    </row>
    <row r="128" spans="2:27" x14ac:dyDescent="0.3">
      <c r="B128" s="1" t="s">
        <v>928</v>
      </c>
    </row>
    <row r="130" spans="2:27" x14ac:dyDescent="0.3">
      <c r="B130" s="5" t="s">
        <v>932</v>
      </c>
      <c r="E130" s="5" t="s">
        <v>936</v>
      </c>
      <c r="H130" s="5" t="s">
        <v>935</v>
      </c>
      <c r="K130" s="5" t="s">
        <v>929</v>
      </c>
      <c r="N130" s="5" t="s">
        <v>934</v>
      </c>
      <c r="Q130" s="5" t="s">
        <v>931</v>
      </c>
      <c r="T130" s="5" t="s">
        <v>933</v>
      </c>
      <c r="W130" s="5" t="s">
        <v>937</v>
      </c>
      <c r="Z130" s="5" t="s">
        <v>938</v>
      </c>
    </row>
    <row r="131" spans="2:27" x14ac:dyDescent="0.3">
      <c r="B131" s="115" t="s">
        <v>234</v>
      </c>
      <c r="C131" s="116"/>
      <c r="E131" s="115" t="s">
        <v>234</v>
      </c>
      <c r="F131" s="116"/>
      <c r="H131" s="115" t="s">
        <v>234</v>
      </c>
      <c r="I131" s="116"/>
      <c r="K131" s="115" t="s">
        <v>234</v>
      </c>
      <c r="L131" s="116"/>
      <c r="N131" s="115" t="s">
        <v>234</v>
      </c>
      <c r="O131" s="116"/>
      <c r="Q131" s="115" t="s">
        <v>234</v>
      </c>
      <c r="R131" s="116"/>
      <c r="T131" s="115" t="s">
        <v>234</v>
      </c>
      <c r="U131" s="116"/>
      <c r="W131" s="115" t="s">
        <v>234</v>
      </c>
      <c r="X131" s="116"/>
      <c r="Z131" s="115" t="s">
        <v>234</v>
      </c>
      <c r="AA131" s="116"/>
    </row>
    <row r="132" spans="2:27" x14ac:dyDescent="0.3">
      <c r="B132" s="26" t="s">
        <v>235</v>
      </c>
      <c r="C132" s="27">
        <v>51</v>
      </c>
      <c r="E132" s="26" t="s">
        <v>235</v>
      </c>
      <c r="F132" s="27">
        <v>82</v>
      </c>
      <c r="H132" s="26" t="s">
        <v>235</v>
      </c>
      <c r="I132" s="27">
        <v>29</v>
      </c>
      <c r="K132" s="26" t="s">
        <v>235</v>
      </c>
      <c r="L132" s="27">
        <v>27</v>
      </c>
      <c r="N132" s="26" t="s">
        <v>235</v>
      </c>
      <c r="O132" s="27">
        <v>21</v>
      </c>
      <c r="Q132" s="26" t="s">
        <v>235</v>
      </c>
      <c r="R132" s="27">
        <v>25</v>
      </c>
      <c r="T132" s="26" t="s">
        <v>235</v>
      </c>
      <c r="U132" s="27">
        <v>10</v>
      </c>
      <c r="W132" s="26" t="s">
        <v>235</v>
      </c>
      <c r="X132" s="27">
        <v>55</v>
      </c>
      <c r="Z132" s="26" t="s">
        <v>235</v>
      </c>
      <c r="AA132" s="27">
        <v>205</v>
      </c>
    </row>
    <row r="133" spans="2:27" x14ac:dyDescent="0.3">
      <c r="B133" s="26" t="s">
        <v>237</v>
      </c>
      <c r="C133" s="27">
        <v>22.5</v>
      </c>
      <c r="E133" s="26" t="s">
        <v>237</v>
      </c>
      <c r="F133" s="27">
        <v>21.25</v>
      </c>
      <c r="H133" s="26" t="s">
        <v>237</v>
      </c>
      <c r="I133" s="27">
        <v>22.5</v>
      </c>
      <c r="K133" s="26" t="s">
        <v>237</v>
      </c>
      <c r="L133" s="27">
        <v>27.5</v>
      </c>
      <c r="N133" s="26" t="s">
        <v>237</v>
      </c>
      <c r="O133" s="27">
        <v>35</v>
      </c>
      <c r="Q133" s="26" t="s">
        <v>237</v>
      </c>
      <c r="R133" s="27">
        <v>30</v>
      </c>
      <c r="T133" s="26" t="s">
        <v>237</v>
      </c>
      <c r="U133" s="27">
        <v>22.5</v>
      </c>
      <c r="W133" s="26" t="s">
        <v>237</v>
      </c>
      <c r="X133" s="27">
        <v>33.5</v>
      </c>
      <c r="Z133" s="26" t="s">
        <v>237</v>
      </c>
      <c r="AA133" s="27">
        <v>22.5</v>
      </c>
    </row>
    <row r="134" spans="2:27" x14ac:dyDescent="0.3">
      <c r="B134" s="26" t="s">
        <v>243</v>
      </c>
      <c r="C134" s="27"/>
      <c r="E134" s="26" t="s">
        <v>243</v>
      </c>
      <c r="F134" s="27"/>
      <c r="H134" s="26" t="s">
        <v>243</v>
      </c>
      <c r="I134" s="27"/>
      <c r="K134" s="26" t="s">
        <v>243</v>
      </c>
      <c r="L134" s="27"/>
      <c r="N134" s="26" t="s">
        <v>243</v>
      </c>
      <c r="O134" s="27"/>
      <c r="Q134" s="26" t="s">
        <v>243</v>
      </c>
      <c r="R134" s="27"/>
      <c r="T134" s="26" t="s">
        <v>243</v>
      </c>
      <c r="U134" s="27"/>
      <c r="W134" s="26" t="s">
        <v>243</v>
      </c>
      <c r="X134" s="27"/>
      <c r="Z134" s="26" t="s">
        <v>243</v>
      </c>
      <c r="AA134" s="27"/>
    </row>
    <row r="135" spans="2:27" x14ac:dyDescent="0.3">
      <c r="B135" s="26" t="s">
        <v>239</v>
      </c>
      <c r="C135" s="27">
        <v>50</v>
      </c>
      <c r="E135" s="26" t="s">
        <v>239</v>
      </c>
      <c r="F135" s="27">
        <v>50</v>
      </c>
      <c r="H135" s="26" t="s">
        <v>239</v>
      </c>
      <c r="I135" s="27">
        <v>0</v>
      </c>
      <c r="K135" s="26" t="s">
        <v>239</v>
      </c>
      <c r="L135" s="27">
        <v>0</v>
      </c>
      <c r="N135" s="26" t="s">
        <v>239</v>
      </c>
      <c r="O135" s="27">
        <v>0</v>
      </c>
      <c r="Q135" s="26" t="s">
        <v>239</v>
      </c>
      <c r="R135" s="27">
        <v>0</v>
      </c>
      <c r="T135" s="26" t="s">
        <v>239</v>
      </c>
      <c r="U135" s="27">
        <v>75</v>
      </c>
      <c r="W135" s="26" t="s">
        <v>239</v>
      </c>
      <c r="X135" s="27">
        <v>0</v>
      </c>
      <c r="Z135" s="26" t="s">
        <v>239</v>
      </c>
      <c r="AA135" s="27">
        <v>0</v>
      </c>
    </row>
    <row r="136" spans="2:27" x14ac:dyDescent="0.3">
      <c r="B136" s="26" t="s">
        <v>241</v>
      </c>
      <c r="C136" s="27">
        <v>2</v>
      </c>
      <c r="E136" s="26" t="s">
        <v>241</v>
      </c>
      <c r="F136" s="27">
        <v>2</v>
      </c>
      <c r="H136" s="26" t="s">
        <v>241</v>
      </c>
      <c r="I136" s="27">
        <v>2</v>
      </c>
      <c r="K136" s="26" t="s">
        <v>241</v>
      </c>
      <c r="L136" s="27">
        <v>8</v>
      </c>
      <c r="N136" s="26" t="s">
        <v>241</v>
      </c>
      <c r="O136" s="27">
        <v>9</v>
      </c>
      <c r="Q136" s="26" t="s">
        <v>241</v>
      </c>
      <c r="R136" s="27">
        <v>12</v>
      </c>
      <c r="T136" s="26" t="s">
        <v>241</v>
      </c>
      <c r="U136" s="27">
        <v>-3</v>
      </c>
      <c r="W136" s="26" t="s">
        <v>241</v>
      </c>
      <c r="X136" s="27">
        <v>8</v>
      </c>
      <c r="Z136" s="26" t="s">
        <v>241</v>
      </c>
      <c r="AA136" s="27">
        <v>5</v>
      </c>
    </row>
    <row r="137" spans="2:27" x14ac:dyDescent="0.3">
      <c r="B137" s="26" t="s">
        <v>252</v>
      </c>
      <c r="C137" s="28" t="s">
        <v>893</v>
      </c>
      <c r="E137" s="26" t="s">
        <v>252</v>
      </c>
      <c r="F137" s="28" t="s">
        <v>885</v>
      </c>
      <c r="H137" s="26" t="s">
        <v>252</v>
      </c>
      <c r="I137" s="28" t="s">
        <v>914</v>
      </c>
      <c r="K137" s="26" t="s">
        <v>252</v>
      </c>
      <c r="L137" s="28" t="s">
        <v>930</v>
      </c>
      <c r="N137" s="26" t="s">
        <v>252</v>
      </c>
      <c r="O137" s="28" t="s">
        <v>894</v>
      </c>
      <c r="Q137" s="26" t="s">
        <v>252</v>
      </c>
      <c r="R137" s="28" t="s">
        <v>894</v>
      </c>
      <c r="T137" s="26" t="s">
        <v>252</v>
      </c>
      <c r="U137" s="28" t="s">
        <v>894</v>
      </c>
      <c r="W137" s="26" t="s">
        <v>252</v>
      </c>
      <c r="X137" s="28" t="s">
        <v>873</v>
      </c>
      <c r="Z137" s="26" t="s">
        <v>252</v>
      </c>
      <c r="AA137" s="28" t="s">
        <v>853</v>
      </c>
    </row>
    <row r="138" spans="2:27" x14ac:dyDescent="0.3">
      <c r="B138" s="26" t="s">
        <v>245</v>
      </c>
      <c r="C138" s="29">
        <v>7.0000000000000007E-2</v>
      </c>
      <c r="E138" s="26" t="s">
        <v>245</v>
      </c>
      <c r="F138" s="29">
        <v>7.0000000000000007E-2</v>
      </c>
      <c r="H138" s="26" t="s">
        <v>245</v>
      </c>
      <c r="I138" s="29">
        <v>7.0000000000000007E-2</v>
      </c>
      <c r="K138" s="26" t="s">
        <v>245</v>
      </c>
      <c r="L138" s="29">
        <v>7.0000000000000007E-2</v>
      </c>
      <c r="N138" s="26" t="s">
        <v>245</v>
      </c>
      <c r="O138" s="29">
        <v>7.0000000000000007E-2</v>
      </c>
      <c r="Q138" s="26" t="s">
        <v>245</v>
      </c>
      <c r="R138" s="29">
        <v>7.0000000000000007E-2</v>
      </c>
      <c r="T138" s="26" t="s">
        <v>245</v>
      </c>
      <c r="U138" s="29">
        <v>7.0000000000000007E-2</v>
      </c>
      <c r="W138" s="26" t="s">
        <v>245</v>
      </c>
      <c r="X138" s="29">
        <v>7.0000000000000007E-2</v>
      </c>
      <c r="Z138" s="26" t="s">
        <v>245</v>
      </c>
      <c r="AA138" s="29">
        <v>0.15</v>
      </c>
    </row>
    <row r="139" spans="2:27" x14ac:dyDescent="0.3">
      <c r="B139" s="3"/>
      <c r="C139" s="3"/>
      <c r="E139" s="3"/>
      <c r="F139" s="3"/>
      <c r="H139" s="3"/>
      <c r="I139" s="3"/>
      <c r="K139" s="3"/>
      <c r="L139" s="3"/>
      <c r="N139" s="3"/>
      <c r="O139" s="3"/>
      <c r="Q139" s="3"/>
      <c r="R139" s="3"/>
      <c r="T139" s="3"/>
      <c r="U139" s="3"/>
      <c r="W139" s="3"/>
      <c r="X139" s="3"/>
      <c r="Z139" s="3"/>
      <c r="AA139" s="3"/>
    </row>
    <row r="140" spans="2:27" x14ac:dyDescent="0.3">
      <c r="B140" s="115" t="s">
        <v>269</v>
      </c>
      <c r="C140" s="116"/>
      <c r="E140" s="115" t="s">
        <v>269</v>
      </c>
      <c r="F140" s="116"/>
      <c r="H140" s="115" t="s">
        <v>269</v>
      </c>
      <c r="I140" s="116"/>
      <c r="K140" s="115" t="s">
        <v>269</v>
      </c>
      <c r="L140" s="116"/>
      <c r="N140" s="115" t="s">
        <v>269</v>
      </c>
      <c r="O140" s="116"/>
      <c r="Q140" s="115" t="s">
        <v>269</v>
      </c>
      <c r="R140" s="116"/>
      <c r="T140" s="115" t="s">
        <v>269</v>
      </c>
      <c r="U140" s="116"/>
      <c r="W140" s="115" t="s">
        <v>269</v>
      </c>
      <c r="X140" s="116"/>
      <c r="Z140" s="115" t="s">
        <v>269</v>
      </c>
      <c r="AA140" s="116"/>
    </row>
    <row r="141" spans="2:27" x14ac:dyDescent="0.3">
      <c r="B141" s="26" t="s">
        <v>248</v>
      </c>
      <c r="C141" s="30">
        <v>1.05</v>
      </c>
      <c r="E141" s="26" t="s">
        <v>248</v>
      </c>
      <c r="F141" s="30">
        <v>1</v>
      </c>
      <c r="H141" s="26" t="s">
        <v>248</v>
      </c>
      <c r="I141" s="30">
        <v>0.65</v>
      </c>
      <c r="K141" s="26" t="s">
        <v>248</v>
      </c>
      <c r="L141" s="30">
        <v>0.95</v>
      </c>
      <c r="N141" s="26" t="s">
        <v>248</v>
      </c>
      <c r="O141" s="30">
        <v>0.95</v>
      </c>
      <c r="Q141" s="26" t="s">
        <v>248</v>
      </c>
      <c r="R141" s="30">
        <v>0.95</v>
      </c>
      <c r="T141" s="26" t="s">
        <v>248</v>
      </c>
      <c r="U141" s="30">
        <v>0.85</v>
      </c>
      <c r="W141" s="26" t="s">
        <v>248</v>
      </c>
      <c r="X141" s="30">
        <v>1.45</v>
      </c>
      <c r="Z141" s="26" t="s">
        <v>248</v>
      </c>
      <c r="AA141" s="30">
        <v>1.05</v>
      </c>
    </row>
    <row r="142" spans="2:27" x14ac:dyDescent="0.3">
      <c r="B142" s="26" t="s">
        <v>249</v>
      </c>
      <c r="C142" s="30"/>
      <c r="E142" s="26" t="s">
        <v>249</v>
      </c>
      <c r="F142" s="30"/>
      <c r="H142" s="26" t="s">
        <v>249</v>
      </c>
      <c r="I142" s="30"/>
      <c r="K142" s="26" t="s">
        <v>249</v>
      </c>
      <c r="L142" s="30"/>
      <c r="N142" s="26" t="s">
        <v>249</v>
      </c>
      <c r="O142" s="30"/>
      <c r="Q142" s="26" t="s">
        <v>249</v>
      </c>
      <c r="R142" s="30"/>
      <c r="T142" s="26" t="s">
        <v>249</v>
      </c>
      <c r="U142" s="30"/>
      <c r="W142" s="26" t="s">
        <v>249</v>
      </c>
      <c r="X142" s="30"/>
      <c r="Z142" s="26" t="s">
        <v>249</v>
      </c>
      <c r="AA142" s="30"/>
    </row>
    <row r="143" spans="2:27" x14ac:dyDescent="0.3">
      <c r="B143" s="26" t="s">
        <v>250</v>
      </c>
      <c r="C143" s="30"/>
      <c r="E143" s="26" t="s">
        <v>250</v>
      </c>
      <c r="F143" s="30"/>
      <c r="H143" s="26" t="s">
        <v>250</v>
      </c>
      <c r="I143" s="30"/>
      <c r="K143" s="26" t="s">
        <v>250</v>
      </c>
      <c r="L143" s="30"/>
      <c r="N143" s="26" t="s">
        <v>250</v>
      </c>
      <c r="O143" s="30"/>
      <c r="Q143" s="26" t="s">
        <v>250</v>
      </c>
      <c r="R143" s="30"/>
      <c r="T143" s="26" t="s">
        <v>250</v>
      </c>
      <c r="U143" s="30"/>
      <c r="W143" s="26" t="s">
        <v>250</v>
      </c>
      <c r="X143" s="30"/>
      <c r="Z143" s="26" t="s">
        <v>250</v>
      </c>
      <c r="AA143" s="30"/>
    </row>
    <row r="144" spans="2:27" x14ac:dyDescent="0.3">
      <c r="B144" s="26" t="s">
        <v>251</v>
      </c>
      <c r="C144" s="30">
        <v>0.7</v>
      </c>
      <c r="E144" s="26" t="s">
        <v>251</v>
      </c>
      <c r="F144" s="30">
        <v>0.9</v>
      </c>
      <c r="H144" s="26" t="s">
        <v>251</v>
      </c>
      <c r="I144" s="30">
        <v>0.95</v>
      </c>
      <c r="K144" s="26" t="s">
        <v>251</v>
      </c>
      <c r="L144" s="30">
        <v>0.55000000000000004</v>
      </c>
      <c r="N144" s="26" t="s">
        <v>251</v>
      </c>
      <c r="O144" s="30">
        <v>0.95</v>
      </c>
      <c r="Q144" s="26" t="s">
        <v>251</v>
      </c>
      <c r="R144" s="30">
        <v>0.55000000000000004</v>
      </c>
      <c r="T144" s="26" t="s">
        <v>251</v>
      </c>
      <c r="U144" s="30">
        <v>0.95</v>
      </c>
      <c r="W144" s="26" t="s">
        <v>251</v>
      </c>
      <c r="X144" s="30">
        <v>1.1499999999999999</v>
      </c>
      <c r="Z144" s="26" t="s">
        <v>251</v>
      </c>
      <c r="AA144" s="30">
        <v>0.95</v>
      </c>
    </row>
    <row r="145" spans="2:27" x14ac:dyDescent="0.3">
      <c r="B145" s="26" t="s">
        <v>141</v>
      </c>
      <c r="C145" s="30"/>
      <c r="E145" s="26" t="s">
        <v>141</v>
      </c>
      <c r="F145" s="30"/>
      <c r="H145" s="26" t="s">
        <v>141</v>
      </c>
      <c r="I145" s="30"/>
      <c r="K145" s="26" t="s">
        <v>141</v>
      </c>
      <c r="L145" s="30"/>
      <c r="N145" s="26" t="s">
        <v>141</v>
      </c>
      <c r="O145" s="30"/>
      <c r="Q145" s="26" t="s">
        <v>141</v>
      </c>
      <c r="R145" s="30"/>
      <c r="T145" s="26" t="s">
        <v>141</v>
      </c>
      <c r="U145" s="30"/>
      <c r="W145" s="26" t="s">
        <v>141</v>
      </c>
      <c r="X145" s="30"/>
      <c r="Z145" s="26" t="s">
        <v>141</v>
      </c>
      <c r="AA145" s="30"/>
    </row>
    <row r="146" spans="2:27" x14ac:dyDescent="0.3">
      <c r="B146" s="26" t="s">
        <v>255</v>
      </c>
      <c r="C146" s="30">
        <v>0.95</v>
      </c>
      <c r="E146" s="26" t="s">
        <v>255</v>
      </c>
      <c r="F146" s="30">
        <v>0.9</v>
      </c>
      <c r="H146" s="26" t="s">
        <v>255</v>
      </c>
      <c r="I146" s="30">
        <v>0.7</v>
      </c>
      <c r="K146" s="26" t="s">
        <v>255</v>
      </c>
      <c r="L146" s="30">
        <v>0.55000000000000004</v>
      </c>
      <c r="N146" s="26" t="s">
        <v>255</v>
      </c>
      <c r="O146" s="30">
        <v>0.55000000000000004</v>
      </c>
      <c r="Q146" s="26" t="s">
        <v>255</v>
      </c>
      <c r="R146" s="30">
        <v>0.55000000000000004</v>
      </c>
      <c r="T146" s="26" t="s">
        <v>255</v>
      </c>
      <c r="U146" s="30">
        <v>0.55000000000000004</v>
      </c>
      <c r="W146" s="26" t="s">
        <v>255</v>
      </c>
      <c r="X146" s="30">
        <v>0.5</v>
      </c>
      <c r="Z146" s="26" t="s">
        <v>255</v>
      </c>
      <c r="AA146" s="30">
        <v>2.4500000000000002</v>
      </c>
    </row>
  </sheetData>
  <mergeCells count="107">
    <mergeCell ref="Z47:AA47"/>
    <mergeCell ref="Z56:AA56"/>
    <mergeCell ref="Q47:R47"/>
    <mergeCell ref="Q56:R56"/>
    <mergeCell ref="T47:U47"/>
    <mergeCell ref="T56:U56"/>
    <mergeCell ref="W47:X47"/>
    <mergeCell ref="W56:X56"/>
    <mergeCell ref="N47:O47"/>
    <mergeCell ref="N56:O56"/>
    <mergeCell ref="W5:X5"/>
    <mergeCell ref="W14:X14"/>
    <mergeCell ref="H5:I5"/>
    <mergeCell ref="H14:I14"/>
    <mergeCell ref="Z5:AA5"/>
    <mergeCell ref="Z14:AA14"/>
    <mergeCell ref="N5:O5"/>
    <mergeCell ref="N14:O14"/>
    <mergeCell ref="Q5:R5"/>
    <mergeCell ref="Q14:R14"/>
    <mergeCell ref="T5:U5"/>
    <mergeCell ref="T14:U14"/>
    <mergeCell ref="K5:L5"/>
    <mergeCell ref="K14:L14"/>
    <mergeCell ref="C63:C66"/>
    <mergeCell ref="B5:C5"/>
    <mergeCell ref="E5:F5"/>
    <mergeCell ref="B14:C14"/>
    <mergeCell ref="E14:F14"/>
    <mergeCell ref="K24:L24"/>
    <mergeCell ref="K33:L33"/>
    <mergeCell ref="B47:C47"/>
    <mergeCell ref="B56:C56"/>
    <mergeCell ref="E47:F47"/>
    <mergeCell ref="E56:F56"/>
    <mergeCell ref="H47:I47"/>
    <mergeCell ref="H56:I56"/>
    <mergeCell ref="B24:C24"/>
    <mergeCell ref="B33:C33"/>
    <mergeCell ref="E24:F24"/>
    <mergeCell ref="E33:F33"/>
    <mergeCell ref="H24:I24"/>
    <mergeCell ref="H33:I33"/>
    <mergeCell ref="K47:L47"/>
    <mergeCell ref="K56:L56"/>
    <mergeCell ref="Z68:AA68"/>
    <mergeCell ref="Z77:AA77"/>
    <mergeCell ref="N68:O68"/>
    <mergeCell ref="N77:O77"/>
    <mergeCell ref="B68:C68"/>
    <mergeCell ref="B77:C77"/>
    <mergeCell ref="Q68:R68"/>
    <mergeCell ref="Q77:R77"/>
    <mergeCell ref="E68:F68"/>
    <mergeCell ref="E77:F77"/>
    <mergeCell ref="H68:I68"/>
    <mergeCell ref="H77:I77"/>
    <mergeCell ref="K68:L68"/>
    <mergeCell ref="K77:L77"/>
    <mergeCell ref="K89:L89"/>
    <mergeCell ref="K98:L98"/>
    <mergeCell ref="Q89:R89"/>
    <mergeCell ref="Q98:R98"/>
    <mergeCell ref="T89:U89"/>
    <mergeCell ref="T98:U98"/>
    <mergeCell ref="T68:U68"/>
    <mergeCell ref="T77:U77"/>
    <mergeCell ref="W68:X68"/>
    <mergeCell ref="W77:X77"/>
    <mergeCell ref="B131:C131"/>
    <mergeCell ref="B140:C140"/>
    <mergeCell ref="E131:F131"/>
    <mergeCell ref="E140:F140"/>
    <mergeCell ref="Z89:AA89"/>
    <mergeCell ref="Z98:AA98"/>
    <mergeCell ref="B110:C110"/>
    <mergeCell ref="B119:C119"/>
    <mergeCell ref="E110:F110"/>
    <mergeCell ref="E119:F119"/>
    <mergeCell ref="H110:I110"/>
    <mergeCell ref="H119:I119"/>
    <mergeCell ref="K110:L110"/>
    <mergeCell ref="K119:L119"/>
    <mergeCell ref="W89:X89"/>
    <mergeCell ref="W98:X98"/>
    <mergeCell ref="E89:F89"/>
    <mergeCell ref="E98:F98"/>
    <mergeCell ref="H89:I89"/>
    <mergeCell ref="H98:I98"/>
    <mergeCell ref="N89:O89"/>
    <mergeCell ref="N98:O98"/>
    <mergeCell ref="B89:C89"/>
    <mergeCell ref="B98:C98"/>
    <mergeCell ref="W131:X131"/>
    <mergeCell ref="W140:X140"/>
    <mergeCell ref="Z131:AA131"/>
    <mergeCell ref="Z140:AA140"/>
    <mergeCell ref="T131:U131"/>
    <mergeCell ref="T140:U140"/>
    <mergeCell ref="N131:O131"/>
    <mergeCell ref="N140:O140"/>
    <mergeCell ref="H131:I131"/>
    <mergeCell ref="H140:I140"/>
    <mergeCell ref="K131:L131"/>
    <mergeCell ref="K140:L140"/>
    <mergeCell ref="Q131:R131"/>
    <mergeCell ref="Q140:R140"/>
  </mergeCells>
  <phoneticPr fontId="1" type="noConversion"/>
  <pageMargins left="0.70866141732283472" right="0.70866141732283472" top="0.74803149606299213" bottom="0.74803149606299213" header="0.31496062992125984" footer="0.31496062992125984"/>
  <pageSetup paperSize="9" scale="53" fitToHeight="3" orientation="landscape" r:id="rId1"/>
  <rowBreaks count="2" manualBreakCount="2">
    <brk id="64" max="26" man="1"/>
    <brk id="127" max="26"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2:C25"/>
  <sheetViews>
    <sheetView zoomScaleNormal="100" zoomScaleSheetLayoutView="85" workbookViewId="0">
      <selection activeCell="B9" sqref="B9"/>
    </sheetView>
  </sheetViews>
  <sheetFormatPr defaultColWidth="9" defaultRowHeight="13.5" x14ac:dyDescent="0.3"/>
  <cols>
    <col min="1" max="1" width="3.625" style="2" customWidth="1"/>
    <col min="2" max="2" width="13.125" style="2" customWidth="1"/>
    <col min="3" max="16384" width="9" style="2"/>
  </cols>
  <sheetData>
    <row r="2" spans="2:3" x14ac:dyDescent="0.3">
      <c r="B2" s="1" t="s">
        <v>41</v>
      </c>
    </row>
    <row r="3" spans="2:3" x14ac:dyDescent="0.3">
      <c r="B3" s="1"/>
    </row>
    <row r="4" spans="2:3" x14ac:dyDescent="0.3">
      <c r="B4" s="1" t="s">
        <v>0</v>
      </c>
    </row>
    <row r="5" spans="2:3" x14ac:dyDescent="0.3">
      <c r="B5" s="2" t="s">
        <v>674</v>
      </c>
      <c r="C5" s="2" t="s">
        <v>676</v>
      </c>
    </row>
    <row r="6" spans="2:3" x14ac:dyDescent="0.3">
      <c r="B6" s="2" t="s">
        <v>675</v>
      </c>
      <c r="C6" s="2" t="s">
        <v>677</v>
      </c>
    </row>
    <row r="7" spans="2:3" x14ac:dyDescent="0.3">
      <c r="B7" s="2" t="s">
        <v>678</v>
      </c>
      <c r="C7" s="2" t="s">
        <v>679</v>
      </c>
    </row>
    <row r="8" spans="2:3" x14ac:dyDescent="0.3">
      <c r="B8" s="2" t="s">
        <v>680</v>
      </c>
      <c r="C8" s="2" t="s">
        <v>681</v>
      </c>
    </row>
    <row r="10" spans="2:3" x14ac:dyDescent="0.3">
      <c r="B10" s="1" t="s">
        <v>1</v>
      </c>
    </row>
    <row r="11" spans="2:3" x14ac:dyDescent="0.3">
      <c r="B11" s="2" t="s">
        <v>39</v>
      </c>
      <c r="C11" s="2" t="s">
        <v>673</v>
      </c>
    </row>
    <row r="12" spans="2:3" x14ac:dyDescent="0.3">
      <c r="B12" s="2" t="s">
        <v>38</v>
      </c>
      <c r="C12" s="2" t="s">
        <v>40</v>
      </c>
    </row>
    <row r="22" spans="2:2" x14ac:dyDescent="0.3">
      <c r="B22" s="3"/>
    </row>
    <row r="23" spans="2:2" x14ac:dyDescent="0.3">
      <c r="B23" s="3"/>
    </row>
    <row r="24" spans="2:2" x14ac:dyDescent="0.3">
      <c r="B24" s="3"/>
    </row>
    <row r="25" spans="2:2" x14ac:dyDescent="0.3">
      <c r="B25" s="3"/>
    </row>
  </sheetData>
  <phoneticPr fontId="1" type="noConversion"/>
  <pageMargins left="0.70866141732283472" right="0.70866141732283472" top="0.74803149606299213" bottom="0.74803149606299213" header="0.31496062992125984" footer="0.31496062992125984"/>
  <pageSetup paperSize="9"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1BF22-88F8-406B-9480-08010C78505E}">
  <sheetPr>
    <pageSetUpPr fitToPage="1"/>
  </sheetPr>
  <dimension ref="B1:V98"/>
  <sheetViews>
    <sheetView zoomScale="115" zoomScaleNormal="115" zoomScaleSheetLayoutView="115" workbookViewId="0">
      <selection activeCell="H30" sqref="H30"/>
    </sheetView>
  </sheetViews>
  <sheetFormatPr defaultColWidth="9" defaultRowHeight="13.5" x14ac:dyDescent="0.3"/>
  <cols>
    <col min="1" max="1" width="3.625" style="2" customWidth="1"/>
    <col min="2" max="2" width="6" style="7" bestFit="1" customWidth="1"/>
    <col min="3" max="3" width="24.625" style="2" customWidth="1"/>
    <col min="4" max="4" width="18.625" style="2" bestFit="1" customWidth="1"/>
    <col min="5" max="16384" width="9" style="2"/>
  </cols>
  <sheetData>
    <row r="1" spans="2:3" x14ac:dyDescent="0.3">
      <c r="B1" s="49"/>
    </row>
    <row r="2" spans="2:3" x14ac:dyDescent="0.3">
      <c r="B2" s="51" t="s">
        <v>507</v>
      </c>
    </row>
    <row r="3" spans="2:3" x14ac:dyDescent="0.3">
      <c r="B3" s="49"/>
      <c r="C3" s="2" t="s">
        <v>515</v>
      </c>
    </row>
    <row r="4" spans="2:3" x14ac:dyDescent="0.3">
      <c r="B4" s="49" t="s">
        <v>403</v>
      </c>
      <c r="C4" s="2" t="s">
        <v>514</v>
      </c>
    </row>
    <row r="5" spans="2:3" x14ac:dyDescent="0.3">
      <c r="B5" s="49"/>
      <c r="C5" s="2" t="s">
        <v>515</v>
      </c>
    </row>
    <row r="6" spans="2:3" x14ac:dyDescent="0.3">
      <c r="B6" s="49" t="s">
        <v>403</v>
      </c>
      <c r="C6" s="2" t="s">
        <v>516</v>
      </c>
    </row>
    <row r="7" spans="2:3" x14ac:dyDescent="0.3">
      <c r="B7" s="49"/>
      <c r="C7" s="2" t="s">
        <v>515</v>
      </c>
    </row>
    <row r="8" spans="2:3" x14ac:dyDescent="0.3">
      <c r="B8" s="49" t="s">
        <v>403</v>
      </c>
      <c r="C8" s="2" t="s">
        <v>517</v>
      </c>
    </row>
    <row r="9" spans="2:3" x14ac:dyDescent="0.3">
      <c r="B9" s="49"/>
      <c r="C9" s="2" t="s">
        <v>518</v>
      </c>
    </row>
    <row r="10" spans="2:3" x14ac:dyDescent="0.3">
      <c r="B10" s="49"/>
      <c r="C10" s="2" t="s">
        <v>513</v>
      </c>
    </row>
    <row r="11" spans="2:3" x14ac:dyDescent="0.3">
      <c r="B11" s="49" t="s">
        <v>403</v>
      </c>
      <c r="C11" s="2" t="s">
        <v>519</v>
      </c>
    </row>
    <row r="12" spans="2:3" x14ac:dyDescent="0.3">
      <c r="B12" s="49"/>
      <c r="C12" s="2" t="s">
        <v>513</v>
      </c>
    </row>
    <row r="13" spans="2:3" x14ac:dyDescent="0.3">
      <c r="B13" s="49"/>
      <c r="C13" s="2" t="s">
        <v>522</v>
      </c>
    </row>
    <row r="14" spans="2:3" x14ac:dyDescent="0.3">
      <c r="B14" s="49" t="s">
        <v>403</v>
      </c>
      <c r="C14" s="2" t="s">
        <v>520</v>
      </c>
    </row>
    <row r="15" spans="2:3" x14ac:dyDescent="0.3">
      <c r="B15" s="49"/>
      <c r="C15" s="2" t="s">
        <v>521</v>
      </c>
    </row>
    <row r="16" spans="2:3" x14ac:dyDescent="0.3">
      <c r="B16" s="49"/>
      <c r="C16" s="2" t="s">
        <v>513</v>
      </c>
    </row>
    <row r="17" spans="2:22" x14ac:dyDescent="0.3">
      <c r="B17" s="49" t="s">
        <v>403</v>
      </c>
      <c r="C17" s="2" t="s">
        <v>523</v>
      </c>
    </row>
    <row r="18" spans="2:22" x14ac:dyDescent="0.3">
      <c r="B18" s="49" t="s">
        <v>508</v>
      </c>
      <c r="C18" s="2" t="s">
        <v>524</v>
      </c>
    </row>
    <row r="19" spans="2:22" x14ac:dyDescent="0.3">
      <c r="B19" s="49" t="s">
        <v>403</v>
      </c>
      <c r="C19" s="2" t="s">
        <v>514</v>
      </c>
    </row>
    <row r="20" spans="2:22" x14ac:dyDescent="0.3">
      <c r="B20" s="49" t="s">
        <v>508</v>
      </c>
      <c r="C20" s="2" t="s">
        <v>525</v>
      </c>
    </row>
    <row r="21" spans="2:22" x14ac:dyDescent="0.3">
      <c r="B21" s="49"/>
    </row>
    <row r="22" spans="2:22" x14ac:dyDescent="0.3">
      <c r="B22" s="49"/>
    </row>
    <row r="23" spans="2:22" x14ac:dyDescent="0.3">
      <c r="B23" s="21" t="s">
        <v>404</v>
      </c>
      <c r="F23" s="21" t="s">
        <v>402</v>
      </c>
      <c r="M23" s="21" t="s">
        <v>450</v>
      </c>
      <c r="U23" s="48" t="s">
        <v>502</v>
      </c>
    </row>
    <row r="24" spans="2:22" x14ac:dyDescent="0.3">
      <c r="B24" s="48" t="s">
        <v>429</v>
      </c>
      <c r="C24" s="2" t="s">
        <v>473</v>
      </c>
      <c r="F24" s="48" t="s">
        <v>429</v>
      </c>
      <c r="G24" s="2" t="s">
        <v>474</v>
      </c>
      <c r="M24" s="48" t="s">
        <v>429</v>
      </c>
      <c r="N24" s="2" t="s">
        <v>475</v>
      </c>
      <c r="U24" s="7" t="s">
        <v>429</v>
      </c>
      <c r="V24" s="2" t="s">
        <v>535</v>
      </c>
    </row>
    <row r="25" spans="2:22" x14ac:dyDescent="0.3">
      <c r="B25" s="46" t="s">
        <v>508</v>
      </c>
      <c r="C25" s="2" t="s">
        <v>431</v>
      </c>
      <c r="F25" s="7" t="s">
        <v>508</v>
      </c>
      <c r="G25" s="2" t="s">
        <v>440</v>
      </c>
      <c r="M25" s="7" t="s">
        <v>508</v>
      </c>
      <c r="N25" s="2" t="s">
        <v>454</v>
      </c>
      <c r="U25" s="7" t="s">
        <v>508</v>
      </c>
      <c r="V25" s="2" t="s">
        <v>536</v>
      </c>
    </row>
    <row r="26" spans="2:22" x14ac:dyDescent="0.3">
      <c r="B26" s="46" t="s">
        <v>403</v>
      </c>
      <c r="C26" s="3" t="s">
        <v>428</v>
      </c>
      <c r="F26" s="7" t="s">
        <v>403</v>
      </c>
      <c r="G26" s="2" t="s">
        <v>442</v>
      </c>
      <c r="M26" s="7"/>
      <c r="N26" s="2" t="s">
        <v>455</v>
      </c>
      <c r="U26" s="7" t="s">
        <v>403</v>
      </c>
      <c r="V26" s="2" t="s">
        <v>537</v>
      </c>
    </row>
    <row r="27" spans="2:22" x14ac:dyDescent="0.3">
      <c r="B27" s="46" t="s">
        <v>508</v>
      </c>
      <c r="C27" s="3" t="s">
        <v>430</v>
      </c>
      <c r="F27" s="7" t="s">
        <v>508</v>
      </c>
      <c r="G27" s="2" t="s">
        <v>444</v>
      </c>
      <c r="M27" s="7" t="s">
        <v>403</v>
      </c>
      <c r="N27" s="2" t="s">
        <v>512</v>
      </c>
      <c r="U27" s="7"/>
      <c r="V27" s="2" t="s">
        <v>538</v>
      </c>
    </row>
    <row r="28" spans="2:22" x14ac:dyDescent="0.3">
      <c r="B28" s="7" t="s">
        <v>403</v>
      </c>
      <c r="C28" s="3" t="s">
        <v>432</v>
      </c>
      <c r="F28" s="7"/>
      <c r="G28" s="2" t="s">
        <v>445</v>
      </c>
      <c r="M28" s="48"/>
      <c r="N28" s="2" t="s">
        <v>456</v>
      </c>
      <c r="U28" s="7" t="s">
        <v>508</v>
      </c>
      <c r="V28" s="2" t="s">
        <v>539</v>
      </c>
    </row>
    <row r="29" spans="2:22" x14ac:dyDescent="0.3">
      <c r="C29" s="3" t="s">
        <v>433</v>
      </c>
      <c r="F29" s="7"/>
      <c r="G29" s="2" t="s">
        <v>447</v>
      </c>
      <c r="M29" s="7" t="s">
        <v>450</v>
      </c>
      <c r="N29" s="2" t="s">
        <v>457</v>
      </c>
      <c r="U29" s="7"/>
      <c r="V29" s="2" t="s">
        <v>541</v>
      </c>
    </row>
    <row r="30" spans="2:22" x14ac:dyDescent="0.3">
      <c r="B30" s="46" t="s">
        <v>508</v>
      </c>
      <c r="C30" s="3" t="s">
        <v>434</v>
      </c>
      <c r="F30" s="7" t="s">
        <v>403</v>
      </c>
      <c r="G30" s="2" t="s">
        <v>446</v>
      </c>
      <c r="M30" s="7" t="s">
        <v>403</v>
      </c>
      <c r="N30" s="2" t="s">
        <v>458</v>
      </c>
      <c r="U30" s="7" t="s">
        <v>403</v>
      </c>
      <c r="V30" s="2" t="s">
        <v>540</v>
      </c>
    </row>
    <row r="31" spans="2:22" x14ac:dyDescent="0.3">
      <c r="B31" s="46"/>
      <c r="C31" s="3" t="s">
        <v>435</v>
      </c>
      <c r="F31" s="7" t="s">
        <v>508</v>
      </c>
      <c r="G31" s="2" t="s">
        <v>443</v>
      </c>
      <c r="M31" s="7" t="s">
        <v>450</v>
      </c>
      <c r="N31" s="3" t="s">
        <v>459</v>
      </c>
      <c r="U31" s="7" t="s">
        <v>502</v>
      </c>
      <c r="V31" s="2" t="s">
        <v>542</v>
      </c>
    </row>
    <row r="32" spans="2:22" x14ac:dyDescent="0.3">
      <c r="B32" s="46" t="s">
        <v>403</v>
      </c>
      <c r="C32" s="3" t="s">
        <v>436</v>
      </c>
      <c r="F32" s="7"/>
      <c r="G32" s="2" t="s">
        <v>448</v>
      </c>
      <c r="M32" s="7"/>
      <c r="N32" s="2" t="s">
        <v>460</v>
      </c>
      <c r="U32" s="7" t="s">
        <v>403</v>
      </c>
      <c r="V32" s="2" t="s">
        <v>543</v>
      </c>
    </row>
    <row r="33" spans="2:22" x14ac:dyDescent="0.3">
      <c r="B33" s="46" t="s">
        <v>508</v>
      </c>
      <c r="C33" s="3" t="s">
        <v>437</v>
      </c>
      <c r="F33" s="7" t="s">
        <v>403</v>
      </c>
      <c r="G33" s="2" t="s">
        <v>449</v>
      </c>
      <c r="M33" s="7" t="s">
        <v>403</v>
      </c>
      <c r="N33" s="3" t="s">
        <v>461</v>
      </c>
      <c r="U33" s="7"/>
      <c r="V33" s="2" t="s">
        <v>544</v>
      </c>
    </row>
    <row r="34" spans="2:22" x14ac:dyDescent="0.3">
      <c r="B34" s="46" t="s">
        <v>403</v>
      </c>
      <c r="C34" s="3" t="s">
        <v>438</v>
      </c>
      <c r="F34" s="7" t="s">
        <v>508</v>
      </c>
      <c r="G34" s="2" t="s">
        <v>509</v>
      </c>
      <c r="M34" s="7" t="s">
        <v>450</v>
      </c>
      <c r="N34" s="2" t="s">
        <v>462</v>
      </c>
      <c r="U34" s="7" t="s">
        <v>502</v>
      </c>
      <c r="V34" s="2" t="s">
        <v>545</v>
      </c>
    </row>
    <row r="35" spans="2:22" x14ac:dyDescent="0.3">
      <c r="B35" s="46" t="s">
        <v>508</v>
      </c>
      <c r="C35" s="3" t="s">
        <v>441</v>
      </c>
      <c r="F35" s="7" t="s">
        <v>403</v>
      </c>
      <c r="G35" s="2" t="s">
        <v>510</v>
      </c>
      <c r="M35" s="7"/>
      <c r="N35" s="2" t="s">
        <v>463</v>
      </c>
      <c r="U35" s="7"/>
      <c r="V35" s="2" t="s">
        <v>546</v>
      </c>
    </row>
    <row r="36" spans="2:22" x14ac:dyDescent="0.3">
      <c r="B36" s="46" t="s">
        <v>403</v>
      </c>
      <c r="C36" s="2" t="s">
        <v>439</v>
      </c>
      <c r="F36" s="7" t="s">
        <v>402</v>
      </c>
      <c r="G36" s="2" t="s">
        <v>511</v>
      </c>
      <c r="M36" s="7"/>
      <c r="N36" s="2" t="s">
        <v>464</v>
      </c>
      <c r="U36" s="7"/>
      <c r="V36" s="2" t="s">
        <v>547</v>
      </c>
    </row>
    <row r="37" spans="2:22" x14ac:dyDescent="0.3">
      <c r="B37" s="46" t="s">
        <v>508</v>
      </c>
      <c r="C37" s="2" t="s">
        <v>504</v>
      </c>
      <c r="F37" s="7"/>
      <c r="M37" s="7" t="s">
        <v>403</v>
      </c>
      <c r="N37" s="2" t="s">
        <v>465</v>
      </c>
      <c r="U37" s="7" t="s">
        <v>403</v>
      </c>
      <c r="V37" s="2" t="s">
        <v>548</v>
      </c>
    </row>
    <row r="38" spans="2:22" x14ac:dyDescent="0.3">
      <c r="B38" s="46" t="s">
        <v>403</v>
      </c>
      <c r="C38" s="2" t="s">
        <v>505</v>
      </c>
      <c r="F38" s="48" t="s">
        <v>477</v>
      </c>
      <c r="G38" s="2" t="s">
        <v>555</v>
      </c>
      <c r="M38" s="7" t="s">
        <v>450</v>
      </c>
      <c r="N38" s="2" t="s">
        <v>466</v>
      </c>
      <c r="U38" s="7"/>
      <c r="V38" s="2" t="s">
        <v>549</v>
      </c>
    </row>
    <row r="39" spans="2:22" x14ac:dyDescent="0.3">
      <c r="B39" s="46" t="s">
        <v>404</v>
      </c>
      <c r="C39" s="2" t="s">
        <v>506</v>
      </c>
      <c r="F39" s="7" t="s">
        <v>402</v>
      </c>
      <c r="G39" s="2" t="s">
        <v>526</v>
      </c>
      <c r="M39" s="7" t="s">
        <v>403</v>
      </c>
      <c r="N39" s="2" t="s">
        <v>467</v>
      </c>
      <c r="U39" s="7"/>
      <c r="V39" s="2" t="s">
        <v>550</v>
      </c>
    </row>
    <row r="40" spans="2:22" x14ac:dyDescent="0.3">
      <c r="B40" s="46"/>
      <c r="F40" s="7" t="s">
        <v>403</v>
      </c>
      <c r="G40" s="2" t="s">
        <v>527</v>
      </c>
      <c r="M40" s="7" t="s">
        <v>450</v>
      </c>
      <c r="N40" s="2" t="s">
        <v>468</v>
      </c>
      <c r="U40" s="7"/>
      <c r="V40" s="2" t="s">
        <v>551</v>
      </c>
    </row>
    <row r="41" spans="2:22" x14ac:dyDescent="0.3">
      <c r="B41" s="47" t="s">
        <v>477</v>
      </c>
      <c r="C41" s="2" t="s">
        <v>488</v>
      </c>
      <c r="F41" s="7" t="s">
        <v>402</v>
      </c>
      <c r="G41" s="2" t="s">
        <v>528</v>
      </c>
      <c r="M41" s="7"/>
      <c r="N41" s="2" t="s">
        <v>469</v>
      </c>
      <c r="U41" s="7" t="s">
        <v>502</v>
      </c>
      <c r="V41" s="2" t="s">
        <v>552</v>
      </c>
    </row>
    <row r="42" spans="2:22" x14ac:dyDescent="0.3">
      <c r="B42" s="46" t="s">
        <v>404</v>
      </c>
      <c r="C42" s="2" t="s">
        <v>489</v>
      </c>
      <c r="F42" s="48"/>
      <c r="G42" s="2" t="s">
        <v>529</v>
      </c>
      <c r="M42" s="7"/>
      <c r="N42" s="2" t="s">
        <v>470</v>
      </c>
      <c r="U42" s="7"/>
      <c r="V42" s="2" t="s">
        <v>553</v>
      </c>
    </row>
    <row r="43" spans="2:22" x14ac:dyDescent="0.3">
      <c r="B43" s="46" t="s">
        <v>403</v>
      </c>
      <c r="C43" s="2" t="s">
        <v>490</v>
      </c>
      <c r="F43" s="7" t="s">
        <v>403</v>
      </c>
      <c r="G43" s="2" t="s">
        <v>530</v>
      </c>
      <c r="M43" s="7"/>
      <c r="N43" s="2" t="s">
        <v>471</v>
      </c>
    </row>
    <row r="44" spans="2:22" x14ac:dyDescent="0.3">
      <c r="B44" s="47"/>
      <c r="C44" s="2" t="s">
        <v>491</v>
      </c>
      <c r="F44" s="7"/>
      <c r="G44" s="2" t="s">
        <v>531</v>
      </c>
      <c r="M44" s="7" t="s">
        <v>403</v>
      </c>
      <c r="N44" s="2" t="s">
        <v>472</v>
      </c>
    </row>
    <row r="45" spans="2:22" x14ac:dyDescent="0.3">
      <c r="B45" s="46" t="s">
        <v>404</v>
      </c>
      <c r="C45" s="2" t="s">
        <v>492</v>
      </c>
      <c r="F45" s="7" t="s">
        <v>402</v>
      </c>
      <c r="G45" s="2" t="s">
        <v>532</v>
      </c>
    </row>
    <row r="46" spans="2:22" x14ac:dyDescent="0.3">
      <c r="B46" s="46" t="s">
        <v>403</v>
      </c>
      <c r="C46" s="2" t="s">
        <v>496</v>
      </c>
      <c r="F46" s="7" t="s">
        <v>403</v>
      </c>
      <c r="G46" s="2" t="s">
        <v>533</v>
      </c>
    </row>
    <row r="47" spans="2:22" x14ac:dyDescent="0.3">
      <c r="B47" s="46" t="s">
        <v>404</v>
      </c>
      <c r="C47" s="2" t="s">
        <v>493</v>
      </c>
      <c r="F47" s="7" t="s">
        <v>402</v>
      </c>
      <c r="G47" s="2" t="s">
        <v>534</v>
      </c>
    </row>
    <row r="48" spans="2:22" x14ac:dyDescent="0.3">
      <c r="B48" s="46"/>
      <c r="C48" s="2" t="s">
        <v>494</v>
      </c>
      <c r="F48" s="7"/>
    </row>
    <row r="49" spans="2:6" x14ac:dyDescent="0.3">
      <c r="B49" s="46" t="s">
        <v>403</v>
      </c>
      <c r="C49" s="2" t="s">
        <v>495</v>
      </c>
      <c r="F49" s="7"/>
    </row>
    <row r="50" spans="2:6" x14ac:dyDescent="0.3">
      <c r="B50" s="46" t="s">
        <v>404</v>
      </c>
      <c r="C50" s="2" t="s">
        <v>497</v>
      </c>
    </row>
    <row r="51" spans="2:6" x14ac:dyDescent="0.3">
      <c r="B51" s="46"/>
      <c r="C51" s="2" t="s">
        <v>498</v>
      </c>
    </row>
    <row r="52" spans="2:6" x14ac:dyDescent="0.3">
      <c r="B52" s="46" t="s">
        <v>403</v>
      </c>
      <c r="C52" s="2" t="s">
        <v>499</v>
      </c>
    </row>
    <row r="53" spans="2:6" x14ac:dyDescent="0.3">
      <c r="B53" s="46"/>
    </row>
    <row r="54" spans="2:6" x14ac:dyDescent="0.3">
      <c r="B54" s="47" t="s">
        <v>486</v>
      </c>
      <c r="C54" s="2" t="s">
        <v>478</v>
      </c>
    </row>
    <row r="55" spans="2:6" x14ac:dyDescent="0.3">
      <c r="B55" s="47"/>
      <c r="C55" s="2" t="s">
        <v>479</v>
      </c>
    </row>
    <row r="56" spans="2:6" x14ac:dyDescent="0.3">
      <c r="B56" s="46" t="s">
        <v>403</v>
      </c>
      <c r="C56" s="2" t="s">
        <v>487</v>
      </c>
    </row>
    <row r="57" spans="2:6" x14ac:dyDescent="0.3">
      <c r="B57" s="46" t="s">
        <v>404</v>
      </c>
      <c r="C57" s="2" t="s">
        <v>480</v>
      </c>
    </row>
    <row r="58" spans="2:6" x14ac:dyDescent="0.3">
      <c r="B58" s="46"/>
      <c r="C58" s="2" t="s">
        <v>481</v>
      </c>
    </row>
    <row r="59" spans="2:6" x14ac:dyDescent="0.3">
      <c r="B59" s="46" t="s">
        <v>403</v>
      </c>
      <c r="C59" s="2" t="s">
        <v>482</v>
      </c>
    </row>
    <row r="60" spans="2:6" x14ac:dyDescent="0.3">
      <c r="B60" s="46" t="s">
        <v>404</v>
      </c>
      <c r="C60" s="2" t="s">
        <v>483</v>
      </c>
    </row>
    <row r="61" spans="2:6" x14ac:dyDescent="0.3">
      <c r="B61" s="46"/>
    </row>
    <row r="62" spans="2:6" x14ac:dyDescent="0.3">
      <c r="B62" s="46"/>
    </row>
    <row r="95" spans="4:4" x14ac:dyDescent="0.3">
      <c r="D95" s="1"/>
    </row>
    <row r="98" spans="4:4" x14ac:dyDescent="0.3">
      <c r="D98" s="3"/>
    </row>
  </sheetData>
  <phoneticPr fontId="1" type="noConversion"/>
  <pageMargins left="0.70866141732283472" right="0.70866141732283472" top="0.74803149606299213" bottom="0.74803149606299213" header="0.31496062992125984" footer="0.31496062992125984"/>
  <pageSetup paperSize="9" scale="31"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J32"/>
  <sheetViews>
    <sheetView view="pageBreakPreview" topLeftCell="A10" zoomScaleNormal="100" zoomScaleSheetLayoutView="100" workbookViewId="0">
      <selection activeCell="H24" sqref="H24"/>
    </sheetView>
  </sheetViews>
  <sheetFormatPr defaultColWidth="9" defaultRowHeight="13.5" x14ac:dyDescent="0.3"/>
  <cols>
    <col min="1" max="1" width="2.125" style="2" customWidth="1"/>
    <col min="2" max="2" width="13.875" style="2" bestFit="1" customWidth="1"/>
    <col min="3" max="3" width="9.125" style="2" customWidth="1"/>
    <col min="4" max="4" width="10.25" style="2" bestFit="1" customWidth="1"/>
    <col min="5" max="5" width="9.125" style="2" bestFit="1" customWidth="1"/>
    <col min="6" max="6" width="9.125" style="2" customWidth="1"/>
    <col min="7" max="7" width="9.25" style="2" bestFit="1" customWidth="1"/>
    <col min="8" max="8" width="26.75" style="2" bestFit="1" customWidth="1"/>
    <col min="9" max="9" width="19.25" style="2" bestFit="1" customWidth="1"/>
    <col min="10" max="10" width="19.25" style="2" customWidth="1"/>
    <col min="11" max="11" width="20.625" style="2" customWidth="1"/>
    <col min="12" max="12" width="51.25" style="2" customWidth="1"/>
    <col min="13" max="16384" width="9" style="2"/>
  </cols>
  <sheetData>
    <row r="2" spans="2:8" x14ac:dyDescent="0.3">
      <c r="B2" s="1" t="s">
        <v>263</v>
      </c>
    </row>
    <row r="3" spans="2:8" x14ac:dyDescent="0.3">
      <c r="D3" s="1" t="s">
        <v>3</v>
      </c>
      <c r="E3" s="2" t="s">
        <v>266</v>
      </c>
    </row>
    <row r="4" spans="2:8" x14ac:dyDescent="0.3">
      <c r="D4" s="1" t="s">
        <v>4</v>
      </c>
      <c r="E4" s="2" t="s">
        <v>262</v>
      </c>
    </row>
    <row r="5" spans="2:8" x14ac:dyDescent="0.3">
      <c r="D5" s="1" t="s">
        <v>682</v>
      </c>
      <c r="E5" s="2" t="s">
        <v>683</v>
      </c>
    </row>
    <row r="6" spans="2:8" x14ac:dyDescent="0.3">
      <c r="D6" s="1" t="s">
        <v>684</v>
      </c>
      <c r="E6" s="2" t="s">
        <v>685</v>
      </c>
    </row>
    <row r="7" spans="2:8" x14ac:dyDescent="0.3">
      <c r="D7" s="1" t="s">
        <v>45</v>
      </c>
      <c r="E7" s="2" t="s">
        <v>686</v>
      </c>
    </row>
    <row r="8" spans="2:8" x14ac:dyDescent="0.3">
      <c r="D8" s="1"/>
      <c r="E8" s="2" t="s">
        <v>687</v>
      </c>
    </row>
    <row r="9" spans="2:8" x14ac:dyDescent="0.3">
      <c r="D9" s="1"/>
      <c r="E9" s="2" t="s">
        <v>688</v>
      </c>
    </row>
    <row r="10" spans="2:8" x14ac:dyDescent="0.3">
      <c r="D10" s="1" t="s">
        <v>163</v>
      </c>
      <c r="E10" s="2" t="s">
        <v>296</v>
      </c>
    </row>
    <row r="11" spans="2:8" x14ac:dyDescent="0.3">
      <c r="D11" s="1" t="s">
        <v>274</v>
      </c>
      <c r="E11" s="2" t="s">
        <v>689</v>
      </c>
    </row>
    <row r="12" spans="2:8" x14ac:dyDescent="0.3">
      <c r="D12" s="1" t="s">
        <v>264</v>
      </c>
      <c r="E12" s="2" t="s">
        <v>690</v>
      </c>
    </row>
    <row r="14" spans="2:8" x14ac:dyDescent="0.3">
      <c r="B14" s="115" t="s">
        <v>234</v>
      </c>
      <c r="C14" s="116"/>
      <c r="D14" s="4"/>
      <c r="E14" s="115" t="s">
        <v>269</v>
      </c>
      <c r="F14" s="116"/>
      <c r="G14" s="4"/>
      <c r="H14" s="26" t="s">
        <v>691</v>
      </c>
    </row>
    <row r="15" spans="2:8" x14ac:dyDescent="0.3">
      <c r="B15" s="26" t="s">
        <v>235</v>
      </c>
      <c r="C15" s="27">
        <v>45</v>
      </c>
      <c r="D15" s="11"/>
      <c r="E15" s="26" t="s">
        <v>248</v>
      </c>
      <c r="F15" s="30">
        <v>0.3</v>
      </c>
      <c r="G15" s="11"/>
      <c r="H15" s="107"/>
    </row>
    <row r="16" spans="2:8" x14ac:dyDescent="0.3">
      <c r="B16" s="26" t="s">
        <v>237</v>
      </c>
      <c r="C16" s="27">
        <v>25</v>
      </c>
      <c r="D16" s="11"/>
      <c r="E16" s="26" t="s">
        <v>249</v>
      </c>
      <c r="F16" s="30">
        <v>0.4</v>
      </c>
      <c r="G16" s="11"/>
      <c r="H16" s="107"/>
    </row>
    <row r="17" spans="2:10" x14ac:dyDescent="0.3">
      <c r="B17" s="26" t="s">
        <v>243</v>
      </c>
      <c r="C17" s="27">
        <v>80</v>
      </c>
      <c r="D17" s="11"/>
      <c r="E17" s="26" t="s">
        <v>250</v>
      </c>
      <c r="F17" s="30">
        <v>0.4</v>
      </c>
      <c r="G17" s="11"/>
      <c r="H17" s="107"/>
    </row>
    <row r="18" spans="2:10" x14ac:dyDescent="0.3">
      <c r="B18" s="26" t="s">
        <v>239</v>
      </c>
      <c r="C18" s="27">
        <v>0</v>
      </c>
      <c r="D18" s="11"/>
      <c r="E18" s="26" t="s">
        <v>251</v>
      </c>
      <c r="F18" s="30">
        <v>0.4</v>
      </c>
      <c r="G18" s="11"/>
      <c r="H18" s="107"/>
    </row>
    <row r="19" spans="2:10" x14ac:dyDescent="0.3">
      <c r="B19" s="26" t="s">
        <v>241</v>
      </c>
      <c r="C19" s="27">
        <v>7</v>
      </c>
      <c r="D19" s="11"/>
      <c r="E19" s="26" t="s">
        <v>141</v>
      </c>
      <c r="F19" s="30">
        <v>0.4</v>
      </c>
      <c r="G19" s="11"/>
      <c r="H19" s="107"/>
    </row>
    <row r="20" spans="2:10" x14ac:dyDescent="0.3">
      <c r="B20" s="26" t="s">
        <v>252</v>
      </c>
      <c r="C20" s="28" t="s">
        <v>265</v>
      </c>
      <c r="D20" s="31"/>
      <c r="E20" s="26" t="s">
        <v>254</v>
      </c>
      <c r="F20" s="30">
        <v>0.7</v>
      </c>
      <c r="G20" s="31"/>
      <c r="H20" s="107"/>
    </row>
    <row r="21" spans="2:10" x14ac:dyDescent="0.3">
      <c r="B21" s="26" t="s">
        <v>245</v>
      </c>
      <c r="C21" s="29">
        <v>0.08</v>
      </c>
      <c r="D21" s="32"/>
      <c r="E21" s="26" t="s">
        <v>255</v>
      </c>
      <c r="F21" s="30">
        <v>0.4</v>
      </c>
      <c r="G21" s="32"/>
      <c r="H21" s="107"/>
    </row>
    <row r="23" spans="2:10" x14ac:dyDescent="0.3">
      <c r="B23" s="26" t="s">
        <v>267</v>
      </c>
      <c r="C23" s="26" t="s">
        <v>300</v>
      </c>
      <c r="D23" s="26" t="s">
        <v>274</v>
      </c>
      <c r="E23" s="26" t="s">
        <v>693</v>
      </c>
      <c r="F23" s="26" t="s">
        <v>271</v>
      </c>
      <c r="G23" s="26" t="s">
        <v>272</v>
      </c>
      <c r="H23" s="26" t="s">
        <v>275</v>
      </c>
      <c r="I23" s="26" t="s">
        <v>278</v>
      </c>
      <c r="J23" s="26" t="s">
        <v>278</v>
      </c>
    </row>
    <row r="24" spans="2:10" ht="150" customHeight="1" x14ac:dyDescent="0.3">
      <c r="B24" s="40" t="s">
        <v>311</v>
      </c>
      <c r="C24" s="34"/>
      <c r="D24" s="34" t="s">
        <v>282</v>
      </c>
      <c r="E24" s="34">
        <v>1</v>
      </c>
      <c r="F24" s="35">
        <v>0</v>
      </c>
      <c r="G24" s="36" t="s">
        <v>273</v>
      </c>
      <c r="H24" s="37" t="s">
        <v>276</v>
      </c>
      <c r="I24" s="25" t="s">
        <v>290</v>
      </c>
      <c r="J24" s="25"/>
    </row>
    <row r="25" spans="2:10" ht="150" customHeight="1" x14ac:dyDescent="0.3">
      <c r="B25" s="40" t="s">
        <v>312</v>
      </c>
      <c r="C25" s="27"/>
      <c r="D25" s="27" t="s">
        <v>282</v>
      </c>
      <c r="E25" s="34">
        <v>1</v>
      </c>
      <c r="F25" s="36" t="s">
        <v>280</v>
      </c>
      <c r="G25" s="30" t="s">
        <v>281</v>
      </c>
      <c r="H25" s="37" t="s">
        <v>297</v>
      </c>
      <c r="I25" s="25" t="s">
        <v>291</v>
      </c>
      <c r="J25" s="25"/>
    </row>
    <row r="26" spans="2:10" ht="150" customHeight="1" x14ac:dyDescent="0.3">
      <c r="B26" s="40" t="s">
        <v>313</v>
      </c>
      <c r="C26" s="27"/>
      <c r="D26" s="27" t="s">
        <v>282</v>
      </c>
      <c r="E26" s="29">
        <v>0.5</v>
      </c>
      <c r="F26" s="36" t="s">
        <v>277</v>
      </c>
      <c r="G26" s="29">
        <v>0</v>
      </c>
      <c r="H26" s="38" t="s">
        <v>285</v>
      </c>
      <c r="I26" s="25" t="s">
        <v>279</v>
      </c>
      <c r="J26" s="25"/>
    </row>
    <row r="27" spans="2:10" ht="150" customHeight="1" x14ac:dyDescent="0.3">
      <c r="B27" s="40" t="s">
        <v>319</v>
      </c>
      <c r="C27" s="27"/>
      <c r="D27" s="27" t="s">
        <v>282</v>
      </c>
      <c r="E27" s="29">
        <v>0.5</v>
      </c>
      <c r="F27" s="36" t="s">
        <v>277</v>
      </c>
      <c r="G27" s="29">
        <v>0</v>
      </c>
      <c r="H27" s="38" t="s">
        <v>299</v>
      </c>
      <c r="I27" s="25" t="s">
        <v>298</v>
      </c>
    </row>
    <row r="28" spans="2:10" ht="150" customHeight="1" x14ac:dyDescent="0.3">
      <c r="B28" s="40" t="s">
        <v>315</v>
      </c>
      <c r="C28" s="27"/>
      <c r="D28" s="27" t="s">
        <v>282</v>
      </c>
      <c r="E28" s="29">
        <v>0.3</v>
      </c>
      <c r="F28" s="36" t="s">
        <v>277</v>
      </c>
      <c r="G28" s="29">
        <v>0.05</v>
      </c>
      <c r="H28" s="39" t="s">
        <v>287</v>
      </c>
      <c r="I28" s="24" t="s">
        <v>302</v>
      </c>
      <c r="J28" s="25"/>
    </row>
    <row r="29" spans="2:10" ht="150" customHeight="1" x14ac:dyDescent="0.3">
      <c r="B29" s="40" t="s">
        <v>314</v>
      </c>
      <c r="C29" s="27"/>
      <c r="D29" s="27" t="s">
        <v>283</v>
      </c>
      <c r="E29" s="29">
        <v>0.3</v>
      </c>
      <c r="F29" s="36" t="s">
        <v>288</v>
      </c>
      <c r="G29" s="29">
        <v>0.05</v>
      </c>
      <c r="H29" s="39" t="s">
        <v>289</v>
      </c>
      <c r="I29" s="24" t="s">
        <v>301</v>
      </c>
      <c r="J29" s="24"/>
    </row>
    <row r="30" spans="2:10" ht="150" customHeight="1" x14ac:dyDescent="0.3">
      <c r="B30" s="40" t="s">
        <v>316</v>
      </c>
      <c r="C30" s="27"/>
      <c r="D30" s="27" t="s">
        <v>283</v>
      </c>
      <c r="E30" s="29">
        <v>-1</v>
      </c>
      <c r="F30" s="35">
        <v>0</v>
      </c>
      <c r="G30" s="29">
        <v>0</v>
      </c>
      <c r="H30" s="39" t="s">
        <v>284</v>
      </c>
      <c r="I30" s="24" t="s">
        <v>286</v>
      </c>
      <c r="J30" s="24"/>
    </row>
    <row r="31" spans="2:10" ht="150" customHeight="1" x14ac:dyDescent="0.3">
      <c r="B31" s="40" t="s">
        <v>317</v>
      </c>
      <c r="C31" s="27"/>
      <c r="D31" s="27" t="s">
        <v>292</v>
      </c>
      <c r="E31" s="30" t="s">
        <v>293</v>
      </c>
      <c r="F31" s="35">
        <v>0</v>
      </c>
      <c r="G31" s="29">
        <v>0</v>
      </c>
      <c r="H31" s="39" t="s">
        <v>295</v>
      </c>
      <c r="I31" s="24" t="s">
        <v>294</v>
      </c>
      <c r="J31" s="24"/>
    </row>
    <row r="32" spans="2:10" x14ac:dyDescent="0.3">
      <c r="E32" s="33"/>
      <c r="F32" s="8"/>
      <c r="G32" s="33"/>
    </row>
  </sheetData>
  <mergeCells count="3">
    <mergeCell ref="B14:C14"/>
    <mergeCell ref="E14:F14"/>
    <mergeCell ref="H15:H21"/>
  </mergeCells>
  <phoneticPr fontId="1" type="noConversion"/>
  <pageMargins left="0.70866141732283472" right="0.70866141732283472" top="0.74803149606299213" bottom="0.74803149606299213" header="0.31496062992125984" footer="0.31496062992125984"/>
  <pageSetup paperSize="9" scale="48"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J32"/>
  <sheetViews>
    <sheetView view="pageBreakPreview" zoomScaleNormal="100" zoomScaleSheetLayoutView="100" workbookViewId="0">
      <selection activeCell="E25" sqref="E25"/>
    </sheetView>
  </sheetViews>
  <sheetFormatPr defaultColWidth="9" defaultRowHeight="13.5" x14ac:dyDescent="0.3"/>
  <cols>
    <col min="1" max="1" width="2.125" style="2" customWidth="1"/>
    <col min="2" max="2" width="13.875" style="2" bestFit="1" customWidth="1"/>
    <col min="3" max="3" width="9.125" style="2" customWidth="1"/>
    <col min="4" max="4" width="10.25" style="2" bestFit="1" customWidth="1"/>
    <col min="5" max="5" width="9.125" style="2" bestFit="1" customWidth="1"/>
    <col min="6" max="6" width="9.125" style="2" customWidth="1"/>
    <col min="7" max="7" width="9.25" style="2" bestFit="1" customWidth="1"/>
    <col min="8" max="8" width="26.75" style="2" bestFit="1" customWidth="1"/>
    <col min="9" max="9" width="19.25" style="2" bestFit="1" customWidth="1"/>
    <col min="10" max="10" width="19.25" style="2" customWidth="1"/>
    <col min="11" max="11" width="20.625" style="2" customWidth="1"/>
    <col min="12" max="12" width="51.25" style="2" customWidth="1"/>
    <col min="13" max="16384" width="9" style="2"/>
  </cols>
  <sheetData>
    <row r="2" spans="2:8" x14ac:dyDescent="0.3">
      <c r="B2" s="1" t="s">
        <v>263</v>
      </c>
    </row>
    <row r="3" spans="2:8" x14ac:dyDescent="0.3">
      <c r="D3" s="1" t="s">
        <v>3</v>
      </c>
      <c r="E3" s="2" t="s">
        <v>336</v>
      </c>
    </row>
    <row r="4" spans="2:8" x14ac:dyDescent="0.3">
      <c r="D4" s="1" t="s">
        <v>4</v>
      </c>
      <c r="E4" s="2" t="s">
        <v>5</v>
      </c>
    </row>
    <row r="5" spans="2:8" x14ac:dyDescent="0.3">
      <c r="D5" s="1" t="s">
        <v>45</v>
      </c>
      <c r="E5" s="2" t="s">
        <v>303</v>
      </c>
    </row>
    <row r="6" spans="2:8" x14ac:dyDescent="0.3">
      <c r="D6" s="1"/>
      <c r="E6" s="2" t="s">
        <v>307</v>
      </c>
    </row>
    <row r="7" spans="2:8" x14ac:dyDescent="0.3">
      <c r="D7" s="1"/>
      <c r="E7" s="2" t="s">
        <v>304</v>
      </c>
    </row>
    <row r="8" spans="2:8" x14ac:dyDescent="0.3">
      <c r="D8" s="1"/>
      <c r="E8" s="2" t="s">
        <v>305</v>
      </c>
    </row>
    <row r="9" spans="2:8" x14ac:dyDescent="0.3">
      <c r="D9" s="1"/>
      <c r="E9" s="2" t="s">
        <v>306</v>
      </c>
    </row>
    <row r="10" spans="2:8" x14ac:dyDescent="0.3">
      <c r="D10" s="1" t="s">
        <v>163</v>
      </c>
      <c r="E10" s="2" t="s">
        <v>337</v>
      </c>
    </row>
    <row r="11" spans="2:8" x14ac:dyDescent="0.3">
      <c r="D11" s="1" t="s">
        <v>274</v>
      </c>
      <c r="E11" s="2" t="s">
        <v>308</v>
      </c>
    </row>
    <row r="12" spans="2:8" x14ac:dyDescent="0.3">
      <c r="D12" s="1" t="s">
        <v>264</v>
      </c>
      <c r="E12" s="2" t="s">
        <v>309</v>
      </c>
    </row>
    <row r="14" spans="2:8" x14ac:dyDescent="0.3">
      <c r="B14" s="115" t="s">
        <v>234</v>
      </c>
      <c r="C14" s="116"/>
      <c r="D14" s="4"/>
      <c r="E14" s="115" t="s">
        <v>269</v>
      </c>
      <c r="F14" s="116"/>
      <c r="G14" s="4"/>
    </row>
    <row r="15" spans="2:8" x14ac:dyDescent="0.3">
      <c r="B15" s="26" t="s">
        <v>235</v>
      </c>
      <c r="C15" s="27">
        <v>65</v>
      </c>
      <c r="D15" s="11"/>
      <c r="E15" s="26" t="s">
        <v>248</v>
      </c>
      <c r="F15" s="30">
        <v>0.2</v>
      </c>
      <c r="G15" s="11"/>
      <c r="H15" s="14"/>
    </row>
    <row r="16" spans="2:8" x14ac:dyDescent="0.3">
      <c r="B16" s="26" t="s">
        <v>237</v>
      </c>
      <c r="C16" s="27">
        <v>10</v>
      </c>
      <c r="D16" s="11"/>
      <c r="E16" s="26" t="s">
        <v>249</v>
      </c>
      <c r="F16" s="30">
        <v>0.5</v>
      </c>
      <c r="G16" s="11"/>
      <c r="H16" s="14"/>
    </row>
    <row r="17" spans="2:10" x14ac:dyDescent="0.3">
      <c r="B17" s="26" t="s">
        <v>243</v>
      </c>
      <c r="C17" s="27">
        <v>90</v>
      </c>
      <c r="D17" s="11"/>
      <c r="E17" s="26" t="s">
        <v>250</v>
      </c>
      <c r="F17" s="30">
        <v>0.5</v>
      </c>
      <c r="G17" s="11"/>
      <c r="H17" s="14"/>
    </row>
    <row r="18" spans="2:10" x14ac:dyDescent="0.3">
      <c r="B18" s="26" t="s">
        <v>239</v>
      </c>
      <c r="C18" s="27">
        <v>0</v>
      </c>
      <c r="D18" s="11"/>
      <c r="E18" s="26" t="s">
        <v>251</v>
      </c>
      <c r="F18" s="30">
        <v>0.6</v>
      </c>
      <c r="G18" s="11"/>
      <c r="H18" s="14"/>
    </row>
    <row r="19" spans="2:10" x14ac:dyDescent="0.3">
      <c r="B19" s="26" t="s">
        <v>241</v>
      </c>
      <c r="C19" s="27">
        <v>4</v>
      </c>
      <c r="D19" s="11"/>
      <c r="E19" s="26" t="s">
        <v>141</v>
      </c>
      <c r="F19" s="30">
        <v>0.5</v>
      </c>
      <c r="G19" s="11"/>
      <c r="H19" s="14"/>
    </row>
    <row r="20" spans="2:10" x14ac:dyDescent="0.3">
      <c r="B20" s="26" t="s">
        <v>252</v>
      </c>
      <c r="C20" s="28" t="s">
        <v>310</v>
      </c>
      <c r="D20" s="31"/>
      <c r="E20" s="26" t="s">
        <v>254</v>
      </c>
      <c r="F20" s="30">
        <v>0.7</v>
      </c>
      <c r="G20" s="31"/>
      <c r="H20" s="22"/>
    </row>
    <row r="21" spans="2:10" x14ac:dyDescent="0.3">
      <c r="B21" s="26" t="s">
        <v>245</v>
      </c>
      <c r="C21" s="29">
        <v>0.05</v>
      </c>
      <c r="D21" s="32"/>
      <c r="E21" s="26" t="s">
        <v>255</v>
      </c>
      <c r="F21" s="30">
        <v>0.6</v>
      </c>
      <c r="G21" s="32"/>
      <c r="H21" s="23"/>
    </row>
    <row r="23" spans="2:10" x14ac:dyDescent="0.3">
      <c r="B23" s="26" t="s">
        <v>267</v>
      </c>
      <c r="C23" s="26" t="s">
        <v>300</v>
      </c>
      <c r="D23" s="26" t="s">
        <v>274</v>
      </c>
      <c r="E23" s="26" t="s">
        <v>270</v>
      </c>
      <c r="F23" s="26" t="s">
        <v>271</v>
      </c>
      <c r="G23" s="26" t="s">
        <v>272</v>
      </c>
      <c r="H23" s="26" t="s">
        <v>275</v>
      </c>
      <c r="I23" s="26" t="s">
        <v>278</v>
      </c>
      <c r="J23" s="26" t="s">
        <v>278</v>
      </c>
    </row>
    <row r="24" spans="2:10" ht="150" customHeight="1" x14ac:dyDescent="0.3">
      <c r="B24" s="40" t="s">
        <v>268</v>
      </c>
      <c r="C24" s="34"/>
      <c r="D24" s="34" t="s">
        <v>282</v>
      </c>
      <c r="E24" s="34">
        <v>1</v>
      </c>
      <c r="F24" s="36" t="s">
        <v>288</v>
      </c>
      <c r="G24" s="36" t="s">
        <v>273</v>
      </c>
      <c r="H24" s="37" t="s">
        <v>297</v>
      </c>
      <c r="I24" s="25" t="s">
        <v>318</v>
      </c>
      <c r="J24" s="25"/>
    </row>
    <row r="25" spans="2:10" ht="150" customHeight="1" x14ac:dyDescent="0.3">
      <c r="B25" s="26" t="s">
        <v>320</v>
      </c>
      <c r="C25" s="27"/>
      <c r="D25" s="27" t="s">
        <v>282</v>
      </c>
      <c r="E25" s="34">
        <v>0.7</v>
      </c>
      <c r="F25" s="36" t="s">
        <v>280</v>
      </c>
      <c r="G25" s="30" t="s">
        <v>321</v>
      </c>
      <c r="H25" s="42" t="s">
        <v>340</v>
      </c>
      <c r="I25" s="25" t="s">
        <v>322</v>
      </c>
      <c r="J25" s="25"/>
    </row>
    <row r="26" spans="2:10" ht="150" customHeight="1" x14ac:dyDescent="0.3">
      <c r="B26" s="26" t="s">
        <v>323</v>
      </c>
      <c r="C26" s="27"/>
      <c r="D26" s="27" t="s">
        <v>282</v>
      </c>
      <c r="E26" s="29">
        <v>0.5</v>
      </c>
      <c r="F26" s="36" t="s">
        <v>324</v>
      </c>
      <c r="G26" s="29">
        <v>0</v>
      </c>
      <c r="H26" s="38" t="s">
        <v>285</v>
      </c>
      <c r="I26" s="41" t="s">
        <v>325</v>
      </c>
      <c r="J26" s="25"/>
    </row>
    <row r="27" spans="2:10" ht="150" customHeight="1" x14ac:dyDescent="0.3">
      <c r="B27" s="26" t="s">
        <v>328</v>
      </c>
      <c r="C27" s="27"/>
      <c r="D27" s="27" t="s">
        <v>282</v>
      </c>
      <c r="E27" s="29">
        <v>0.5</v>
      </c>
      <c r="F27" s="36" t="s">
        <v>324</v>
      </c>
      <c r="G27" s="29">
        <v>0</v>
      </c>
      <c r="H27" s="39" t="s">
        <v>329</v>
      </c>
      <c r="I27" s="45" t="s">
        <v>338</v>
      </c>
      <c r="J27" s="25"/>
    </row>
    <row r="28" spans="2:10" ht="150" customHeight="1" x14ac:dyDescent="0.3">
      <c r="B28" s="26" t="s">
        <v>326</v>
      </c>
      <c r="C28" s="27"/>
      <c r="D28" s="27" t="s">
        <v>283</v>
      </c>
      <c r="E28" s="29">
        <v>0.7</v>
      </c>
      <c r="F28" s="36" t="s">
        <v>280</v>
      </c>
      <c r="G28" s="29">
        <v>0.05</v>
      </c>
      <c r="H28" s="42" t="s">
        <v>327</v>
      </c>
      <c r="I28" s="25" t="s">
        <v>339</v>
      </c>
    </row>
    <row r="29" spans="2:10" ht="150" customHeight="1" x14ac:dyDescent="0.3">
      <c r="B29" s="26" t="s">
        <v>341</v>
      </c>
      <c r="C29" s="27"/>
      <c r="D29" s="27" t="s">
        <v>283</v>
      </c>
      <c r="E29" s="30" t="s">
        <v>293</v>
      </c>
      <c r="F29" s="35">
        <v>0</v>
      </c>
      <c r="G29" s="29">
        <v>0</v>
      </c>
      <c r="H29" s="43" t="s">
        <v>343</v>
      </c>
      <c r="I29" s="24" t="s">
        <v>342</v>
      </c>
      <c r="J29" s="24"/>
    </row>
    <row r="30" spans="2:10" ht="150" customHeight="1" x14ac:dyDescent="0.3">
      <c r="B30" s="26" t="s">
        <v>330</v>
      </c>
      <c r="C30" s="27"/>
      <c r="D30" s="27" t="s">
        <v>292</v>
      </c>
      <c r="E30" s="30" t="s">
        <v>293</v>
      </c>
      <c r="F30" s="36" t="s">
        <v>324</v>
      </c>
      <c r="G30" s="30" t="s">
        <v>331</v>
      </c>
      <c r="H30" s="44" t="s">
        <v>333</v>
      </c>
      <c r="I30" s="24" t="s">
        <v>332</v>
      </c>
      <c r="J30" s="24"/>
    </row>
    <row r="31" spans="2:10" ht="150" customHeight="1" x14ac:dyDescent="0.3">
      <c r="B31" s="26" t="s">
        <v>156</v>
      </c>
      <c r="C31" s="27"/>
      <c r="D31" s="27" t="s">
        <v>292</v>
      </c>
      <c r="E31" s="29">
        <v>-1</v>
      </c>
      <c r="F31" s="35">
        <v>0</v>
      </c>
      <c r="G31" s="29">
        <v>0</v>
      </c>
      <c r="H31" s="43" t="s">
        <v>335</v>
      </c>
      <c r="I31" s="45" t="s">
        <v>334</v>
      </c>
      <c r="J31" s="24"/>
    </row>
    <row r="32" spans="2:10" x14ac:dyDescent="0.3">
      <c r="E32" s="33"/>
      <c r="F32" s="8"/>
      <c r="G32" s="33"/>
    </row>
  </sheetData>
  <mergeCells count="2">
    <mergeCell ref="B14:C14"/>
    <mergeCell ref="E14:F14"/>
  </mergeCells>
  <phoneticPr fontId="1" type="noConversion"/>
  <pageMargins left="0.70866141732283472" right="0.70866141732283472" top="0.74803149606299213" bottom="0.74803149606299213" header="0.31496062992125984" footer="0.31496062992125984"/>
  <pageSetup paperSize="9" scale="48"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E38"/>
  <sheetViews>
    <sheetView view="pageBreakPreview" zoomScale="115" zoomScaleNormal="100" zoomScaleSheetLayoutView="115" workbookViewId="0">
      <selection activeCell="D11" sqref="D11"/>
    </sheetView>
  </sheetViews>
  <sheetFormatPr defaultColWidth="9" defaultRowHeight="13.5" x14ac:dyDescent="0.3"/>
  <cols>
    <col min="1" max="1" width="3.625" style="2" customWidth="1"/>
    <col min="2" max="2" width="11.875" style="2" customWidth="1"/>
    <col min="3" max="3" width="24.625" style="2" customWidth="1"/>
    <col min="4" max="4" width="18.625" style="2" bestFit="1" customWidth="1"/>
    <col min="5" max="16384" width="9" style="2"/>
  </cols>
  <sheetData>
    <row r="1" spans="2:5" x14ac:dyDescent="0.3">
      <c r="B1" s="6">
        <f ca="1">TODAY()</f>
        <v>44936</v>
      </c>
    </row>
    <row r="2" spans="2:5" x14ac:dyDescent="0.3">
      <c r="B2" s="6"/>
    </row>
    <row r="3" spans="2:5" x14ac:dyDescent="0.3">
      <c r="B3" s="1" t="s">
        <v>58</v>
      </c>
    </row>
    <row r="4" spans="2:5" x14ac:dyDescent="0.3">
      <c r="B4" s="1"/>
    </row>
    <row r="5" spans="2:5" x14ac:dyDescent="0.3">
      <c r="B5" s="1" t="s">
        <v>59</v>
      </c>
      <c r="C5" s="3" t="s">
        <v>60</v>
      </c>
      <c r="D5" s="2" t="s">
        <v>344</v>
      </c>
    </row>
    <row r="6" spans="2:5" x14ac:dyDescent="0.3">
      <c r="B6" s="1"/>
      <c r="C6" s="3" t="s">
        <v>62</v>
      </c>
      <c r="D6" s="2" t="s">
        <v>345</v>
      </c>
    </row>
    <row r="7" spans="2:5" x14ac:dyDescent="0.3">
      <c r="B7" s="1"/>
      <c r="C7" s="3" t="s">
        <v>189</v>
      </c>
      <c r="D7" s="2" t="s">
        <v>165</v>
      </c>
    </row>
    <row r="8" spans="2:5" x14ac:dyDescent="0.3">
      <c r="B8" s="3"/>
      <c r="C8" s="3" t="s">
        <v>61</v>
      </c>
      <c r="D8" s="2" t="s">
        <v>73</v>
      </c>
      <c r="E8" s="2" t="s">
        <v>217</v>
      </c>
    </row>
    <row r="9" spans="2:5" x14ac:dyDescent="0.3">
      <c r="B9" s="3"/>
      <c r="C9" s="3" t="s">
        <v>72</v>
      </c>
      <c r="D9" s="2" t="s">
        <v>165</v>
      </c>
    </row>
    <row r="10" spans="2:5" x14ac:dyDescent="0.3">
      <c r="B10" s="3"/>
      <c r="C10" s="3" t="s">
        <v>71</v>
      </c>
      <c r="D10" s="2" t="s">
        <v>233</v>
      </c>
    </row>
    <row r="11" spans="2:5" x14ac:dyDescent="0.3">
      <c r="B11" s="3"/>
      <c r="C11" s="3" t="s">
        <v>232</v>
      </c>
      <c r="D11" s="2" t="s">
        <v>165</v>
      </c>
    </row>
    <row r="12" spans="2:5" x14ac:dyDescent="0.3">
      <c r="B12" s="3"/>
    </row>
    <row r="13" spans="2:5" x14ac:dyDescent="0.3">
      <c r="B13" s="1" t="s">
        <v>63</v>
      </c>
      <c r="C13" s="2" t="s">
        <v>64</v>
      </c>
    </row>
    <row r="14" spans="2:5" x14ac:dyDescent="0.3">
      <c r="B14" s="1"/>
      <c r="C14" s="2" t="s">
        <v>65</v>
      </c>
    </row>
    <row r="16" spans="2:5" x14ac:dyDescent="0.3">
      <c r="B16" s="1" t="s">
        <v>66</v>
      </c>
      <c r="C16" s="2" t="s">
        <v>67</v>
      </c>
    </row>
    <row r="17" spans="2:4" x14ac:dyDescent="0.3">
      <c r="C17" s="2" t="s">
        <v>68</v>
      </c>
    </row>
    <row r="19" spans="2:4" x14ac:dyDescent="0.3">
      <c r="B19" s="1" t="s">
        <v>69</v>
      </c>
      <c r="C19" s="2" t="s">
        <v>70</v>
      </c>
    </row>
    <row r="24" spans="2:4" x14ac:dyDescent="0.3">
      <c r="B24" s="1"/>
      <c r="C24" s="1"/>
      <c r="D24" s="1"/>
    </row>
    <row r="27" spans="2:4" x14ac:dyDescent="0.3">
      <c r="C27" s="3"/>
      <c r="D27" s="3"/>
    </row>
    <row r="29" spans="2:4" x14ac:dyDescent="0.3">
      <c r="C29" s="3"/>
    </row>
    <row r="35" spans="3:3" x14ac:dyDescent="0.3">
      <c r="C35" s="103"/>
    </row>
    <row r="36" spans="3:3" x14ac:dyDescent="0.3">
      <c r="C36" s="103"/>
    </row>
    <row r="37" spans="3:3" x14ac:dyDescent="0.3">
      <c r="C37" s="103"/>
    </row>
    <row r="38" spans="3:3" x14ac:dyDescent="0.3">
      <c r="C38" s="103"/>
    </row>
  </sheetData>
  <mergeCells count="1">
    <mergeCell ref="C35:C38"/>
  </mergeCells>
  <phoneticPr fontId="1" type="noConversion"/>
  <pageMargins left="0.70866141732283472" right="0.70866141732283472" top="0.74803149606299213" bottom="0.74803149606299213" header="0.31496062992125984" footer="0.31496062992125984"/>
  <pageSetup paperSize="9"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2:G44"/>
  <sheetViews>
    <sheetView view="pageBreakPreview" topLeftCell="A19" zoomScale="115" zoomScaleNormal="70" zoomScaleSheetLayoutView="115" workbookViewId="0">
      <selection activeCell="N10" sqref="N10"/>
    </sheetView>
  </sheetViews>
  <sheetFormatPr defaultColWidth="9" defaultRowHeight="13.5" x14ac:dyDescent="0.3"/>
  <cols>
    <col min="1" max="1" width="3.625" style="2" customWidth="1"/>
    <col min="2" max="2" width="13.125" style="2" customWidth="1"/>
    <col min="3" max="16384" width="9" style="2"/>
  </cols>
  <sheetData>
    <row r="2" spans="2:2" x14ac:dyDescent="0.3">
      <c r="B2" s="1" t="s">
        <v>164</v>
      </c>
    </row>
    <row r="3" spans="2:2" x14ac:dyDescent="0.3">
      <c r="B3" s="1"/>
    </row>
    <row r="4" spans="2:2" x14ac:dyDescent="0.3">
      <c r="B4" s="1" t="s">
        <v>167</v>
      </c>
    </row>
    <row r="5" spans="2:2" x14ac:dyDescent="0.3">
      <c r="B5" s="1"/>
    </row>
    <row r="9" spans="2:2" x14ac:dyDescent="0.3">
      <c r="B9" s="1"/>
    </row>
    <row r="21" spans="2:2" x14ac:dyDescent="0.3">
      <c r="B21" s="3"/>
    </row>
    <row r="22" spans="2:2" x14ac:dyDescent="0.3">
      <c r="B22" s="3"/>
    </row>
    <row r="23" spans="2:2" x14ac:dyDescent="0.3">
      <c r="B23" s="3"/>
    </row>
    <row r="24" spans="2:2" x14ac:dyDescent="0.3">
      <c r="B24" s="3"/>
    </row>
    <row r="40" spans="3:7" x14ac:dyDescent="0.3">
      <c r="D40" s="11"/>
      <c r="E40" s="11"/>
      <c r="F40" s="11"/>
      <c r="G40" s="11"/>
    </row>
    <row r="41" spans="3:7" x14ac:dyDescent="0.3">
      <c r="C41" s="12"/>
      <c r="D41" s="12"/>
      <c r="E41" s="12"/>
      <c r="F41" s="12"/>
      <c r="G41" s="13"/>
    </row>
    <row r="42" spans="3:7" x14ac:dyDescent="0.3">
      <c r="C42" s="12"/>
      <c r="D42" s="12"/>
      <c r="E42" s="12"/>
      <c r="F42" s="12"/>
      <c r="G42" s="13"/>
    </row>
    <row r="43" spans="3:7" x14ac:dyDescent="0.3">
      <c r="C43" s="12"/>
      <c r="D43" s="12"/>
      <c r="E43" s="12"/>
      <c r="F43" s="12"/>
      <c r="G43" s="13"/>
    </row>
    <row r="44" spans="3:7" x14ac:dyDescent="0.3">
      <c r="C44" s="12"/>
      <c r="D44" s="12"/>
      <c r="E44" s="12"/>
      <c r="F44" s="12"/>
      <c r="G44" s="13"/>
    </row>
  </sheetData>
  <phoneticPr fontId="1" type="noConversion"/>
  <pageMargins left="0.70866141732283472" right="0.70866141732283472" top="0.74803149606299213" bottom="0.74803149606299213" header="0.31496062992125984" footer="0.31496062992125984"/>
  <pageSetup paperSize="9" scale="94"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2:C134"/>
  <sheetViews>
    <sheetView topLeftCell="A40" zoomScale="55" zoomScaleNormal="55" zoomScaleSheetLayoutView="100" workbookViewId="0">
      <selection activeCell="N88" sqref="N88"/>
    </sheetView>
  </sheetViews>
  <sheetFormatPr defaultColWidth="9" defaultRowHeight="13.5" x14ac:dyDescent="0.3"/>
  <cols>
    <col min="1" max="1" width="3.625" style="2" customWidth="1"/>
    <col min="2" max="2" width="9" style="2" customWidth="1"/>
    <col min="3" max="16384" width="9" style="2"/>
  </cols>
  <sheetData>
    <row r="2" spans="2:3" x14ac:dyDescent="0.3">
      <c r="B2" s="1" t="s">
        <v>52</v>
      </c>
    </row>
    <row r="3" spans="2:3" x14ac:dyDescent="0.3">
      <c r="B3" s="1"/>
    </row>
    <row r="8" spans="2:3" x14ac:dyDescent="0.3">
      <c r="B8" s="1"/>
    </row>
    <row r="11" spans="2:3" x14ac:dyDescent="0.3">
      <c r="C11" s="1"/>
    </row>
    <row r="15" spans="2:3" x14ac:dyDescent="0.3">
      <c r="B15" s="1"/>
    </row>
    <row r="20" spans="2:3" x14ac:dyDescent="0.3">
      <c r="C20" s="1"/>
    </row>
    <row r="23" spans="2:3" x14ac:dyDescent="0.3">
      <c r="B23" s="1"/>
    </row>
    <row r="31" spans="2:3" x14ac:dyDescent="0.3">
      <c r="B31" s="5" t="s">
        <v>46</v>
      </c>
    </row>
    <row r="32" spans="2:3" x14ac:dyDescent="0.3">
      <c r="B32" s="3"/>
    </row>
    <row r="33" spans="2:2" x14ac:dyDescent="0.3">
      <c r="B33" s="3"/>
    </row>
    <row r="34" spans="2:2" x14ac:dyDescent="0.3">
      <c r="B34" s="3"/>
    </row>
    <row r="62" spans="2:3" x14ac:dyDescent="0.3">
      <c r="B62" s="2" t="s">
        <v>48</v>
      </c>
      <c r="C62" s="2" t="s">
        <v>50</v>
      </c>
    </row>
    <row r="63" spans="2:3" x14ac:dyDescent="0.3">
      <c r="B63" s="2" t="s">
        <v>47</v>
      </c>
      <c r="C63" s="2" t="s">
        <v>49</v>
      </c>
    </row>
    <row r="65" spans="2:2" x14ac:dyDescent="0.3">
      <c r="B65" s="5" t="s">
        <v>51</v>
      </c>
    </row>
    <row r="100" spans="2:3" x14ac:dyDescent="0.3">
      <c r="B100" s="2" t="s">
        <v>48</v>
      </c>
      <c r="C100" s="2" t="s">
        <v>53</v>
      </c>
    </row>
    <row r="101" spans="2:3" x14ac:dyDescent="0.3">
      <c r="B101" s="2" t="s">
        <v>47</v>
      </c>
      <c r="C101" s="2" t="s">
        <v>49</v>
      </c>
    </row>
    <row r="103" spans="2:3" x14ac:dyDescent="0.3">
      <c r="B103" s="5" t="s">
        <v>54</v>
      </c>
    </row>
    <row r="133" spans="2:3" x14ac:dyDescent="0.3">
      <c r="B133" s="2" t="s">
        <v>48</v>
      </c>
      <c r="C133" s="2" t="s">
        <v>53</v>
      </c>
    </row>
    <row r="134" spans="2:3" x14ac:dyDescent="0.3">
      <c r="B134" s="2" t="s">
        <v>47</v>
      </c>
      <c r="C134" s="2" t="s">
        <v>55</v>
      </c>
    </row>
  </sheetData>
  <phoneticPr fontId="1" type="noConversion"/>
  <pageMargins left="0.70866141732283472" right="0.70866141732283472" top="0.74803149606299213" bottom="0.74803149606299213" header="0.31496062992125984" footer="0.31496062992125984"/>
  <pageSetup paperSize="9" scale="72" orientation="landscape" r:id="rId1"/>
  <colBreaks count="1" manualBreakCount="1">
    <brk id="19" max="1048575" man="1"/>
  </col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2:C203"/>
  <sheetViews>
    <sheetView view="pageBreakPreview" zoomScale="10" zoomScaleNormal="10" zoomScaleSheetLayoutView="10" workbookViewId="0">
      <selection activeCell="CI181" sqref="CI181"/>
    </sheetView>
  </sheetViews>
  <sheetFormatPr defaultColWidth="9" defaultRowHeight="13.5" x14ac:dyDescent="0.3"/>
  <cols>
    <col min="1" max="1" width="3.625" style="2" customWidth="1"/>
    <col min="2" max="2" width="9" style="2" customWidth="1"/>
    <col min="3" max="16384" width="9" style="2"/>
  </cols>
  <sheetData>
    <row r="2" spans="2:3" x14ac:dyDescent="0.3">
      <c r="B2" s="1" t="s">
        <v>52</v>
      </c>
    </row>
    <row r="3" spans="2:3" x14ac:dyDescent="0.3">
      <c r="B3" s="1"/>
    </row>
    <row r="8" spans="2:3" x14ac:dyDescent="0.3">
      <c r="B8" s="1"/>
    </row>
    <row r="11" spans="2:3" x14ac:dyDescent="0.3">
      <c r="C11" s="1"/>
    </row>
    <row r="15" spans="2:3" x14ac:dyDescent="0.3">
      <c r="B15" s="1"/>
    </row>
    <row r="20" spans="2:3" x14ac:dyDescent="0.3">
      <c r="C20" s="1"/>
    </row>
    <row r="23" spans="2:3" x14ac:dyDescent="0.3">
      <c r="B23" s="1"/>
    </row>
    <row r="31" spans="2:3" x14ac:dyDescent="0.3">
      <c r="B31" s="5"/>
    </row>
    <row r="32" spans="2:3" x14ac:dyDescent="0.3">
      <c r="B32" s="3"/>
    </row>
    <row r="33" spans="2:2" x14ac:dyDescent="0.3">
      <c r="B33" s="3"/>
    </row>
    <row r="34" spans="2:2" x14ac:dyDescent="0.3">
      <c r="B34" s="3"/>
    </row>
    <row r="65" spans="2:2" x14ac:dyDescent="0.3">
      <c r="B65" s="5"/>
    </row>
    <row r="103" spans="2:2" x14ac:dyDescent="0.3">
      <c r="B103" s="5"/>
    </row>
    <row r="202" spans="2:3" x14ac:dyDescent="0.3">
      <c r="B202" s="2" t="s">
        <v>48</v>
      </c>
      <c r="C202" s="2" t="s">
        <v>56</v>
      </c>
    </row>
    <row r="203" spans="2:3" x14ac:dyDescent="0.3">
      <c r="B203" s="2" t="s">
        <v>47</v>
      </c>
      <c r="C203" s="2" t="s">
        <v>57</v>
      </c>
    </row>
  </sheetData>
  <phoneticPr fontId="1" type="noConversion"/>
  <pageMargins left="0.70866141732283472" right="0.70866141732283472" top="0.74803149606299213" bottom="0.74803149606299213" header="0.31496062992125984" footer="0.31496062992125984"/>
  <pageSetup paperSize="9" scale="18" orientation="landscape" r:id="rId1"/>
  <colBreaks count="1" manualBreakCount="1">
    <brk id="19"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29</vt:i4>
      </vt:variant>
      <vt:variant>
        <vt:lpstr>이름 지정된 범위</vt:lpstr>
      </vt:variant>
      <vt:variant>
        <vt:i4>23</vt:i4>
      </vt:variant>
    </vt:vector>
  </HeadingPairs>
  <TitlesOfParts>
    <vt:vector size="52" baseType="lpstr">
      <vt:lpstr>개발계획</vt:lpstr>
      <vt:lpstr>오프닝</vt:lpstr>
      <vt:lpstr>인트로</vt:lpstr>
      <vt:lpstr>메인화면구성</vt:lpstr>
      <vt:lpstr>기본게임요소</vt:lpstr>
      <vt:lpstr>이동 이벤트</vt:lpstr>
      <vt:lpstr>상호작용</vt:lpstr>
      <vt:lpstr>인벤토리</vt:lpstr>
      <vt:lpstr>소모품</vt:lpstr>
      <vt:lpstr>Script 아이템</vt:lpstr>
      <vt:lpstr>Visual 아이템</vt:lpstr>
      <vt:lpstr>비밀아이템</vt:lpstr>
      <vt:lpstr>업그레이드 아이템</vt:lpstr>
      <vt:lpstr>노트 SCRIPT</vt:lpstr>
      <vt:lpstr>캐릭터 리스트</vt:lpstr>
      <vt:lpstr>전투 시스템  개요</vt:lpstr>
      <vt:lpstr>전투 시스템 상세</vt:lpstr>
      <vt:lpstr>스킬 상세</vt:lpstr>
      <vt:lpstr>층별 컨셉</vt:lpstr>
      <vt:lpstr>스토리라인</vt:lpstr>
      <vt:lpstr>캐릭터 스탯</vt:lpstr>
      <vt:lpstr>그래픽&amp;음향</vt:lpstr>
      <vt:lpstr>대화</vt:lpstr>
      <vt:lpstr>Actress(클로이)</vt:lpstr>
      <vt:lpstr>Actor(케이)</vt:lpstr>
      <vt:lpstr>로드맵</vt:lpstr>
      <vt:lpstr>맵 별 구성</vt:lpstr>
      <vt:lpstr>건물요도</vt:lpstr>
      <vt:lpstr>층별요도</vt:lpstr>
      <vt:lpstr>'Actor(케이)'!Print_Area</vt:lpstr>
      <vt:lpstr>'Actress(클로이)'!Print_Area</vt:lpstr>
      <vt:lpstr>'Script 아이템'!Print_Area</vt:lpstr>
      <vt:lpstr>'Visual 아이템'!Print_Area</vt:lpstr>
      <vt:lpstr>개발계획!Print_Area</vt:lpstr>
      <vt:lpstr>건물요도!Print_Area</vt:lpstr>
      <vt:lpstr>기본게임요소!Print_Area</vt:lpstr>
      <vt:lpstr>'노트 SCRIPT'!Print_Area</vt:lpstr>
      <vt:lpstr>대화!Print_Area</vt:lpstr>
      <vt:lpstr>로드맵!Print_Area</vt:lpstr>
      <vt:lpstr>비밀아이템!Print_Area</vt:lpstr>
      <vt:lpstr>상호작용!Print_Area</vt:lpstr>
      <vt:lpstr>소모품!Print_Area</vt:lpstr>
      <vt:lpstr>'스킬 상세'!Print_Area</vt:lpstr>
      <vt:lpstr>스토리라인!Print_Area</vt:lpstr>
      <vt:lpstr>'업그레이드 아이템'!Print_Area</vt:lpstr>
      <vt:lpstr>'이동 이벤트'!Print_Area</vt:lpstr>
      <vt:lpstr>'전투 시스템  개요'!Print_Area</vt:lpstr>
      <vt:lpstr>'전투 시스템 상세'!Print_Area</vt:lpstr>
      <vt:lpstr>'층별 컨셉'!Print_Area</vt:lpstr>
      <vt:lpstr>층별요도!Print_Area</vt:lpstr>
      <vt:lpstr>'캐릭터 리스트'!Print_Area</vt:lpstr>
      <vt:lpstr>'캐릭터 스탯'!Print_Area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김성현(Sunghyun KIm) 대리 삼화왕관</dc:creator>
  <cp:lastModifiedBy>김성현(Sunghyun KIm) 대리 삼화왕관</cp:lastModifiedBy>
  <cp:lastPrinted>2023-01-03T06:23:18Z</cp:lastPrinted>
  <dcterms:created xsi:type="dcterms:W3CDTF">2022-10-11T05:46:23Z</dcterms:created>
  <dcterms:modified xsi:type="dcterms:W3CDTF">2023-01-10T07:26:10Z</dcterms:modified>
</cp:coreProperties>
</file>