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baptiste.jezequel\Desktop\Première Mission Janvier23-Mars23\Produits Structurés\Outil de suivi\"/>
    </mc:Choice>
  </mc:AlternateContent>
  <xr:revisionPtr revIDLastSave="0" documentId="13_ncr:1_{8AA55E12-78A7-4697-A21A-58117EBEF2A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ignalétique produits" sheetId="1" r:id="rId1"/>
    <sheet name="Descriptions produits" sheetId="4" r:id="rId2"/>
    <sheet name="Sous-jacents produits" sheetId="2" r:id="rId3"/>
    <sheet name="Ticker&amp;Isin ss-jacents" sheetId="3" r:id="rId4"/>
    <sheet name="Feuil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1" i="5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2" i="5"/>
</calcChain>
</file>

<file path=xl/sharedStrings.xml><?xml version="1.0" encoding="utf-8"?>
<sst xmlns="http://schemas.openxmlformats.org/spreadsheetml/2006/main" count="9023" uniqueCount="1974">
  <si>
    <t>Prochaine échéance</t>
  </si>
  <si>
    <t>Intitulé</t>
  </si>
  <si>
    <t>Code ISIN</t>
  </si>
  <si>
    <t>Période</t>
  </si>
  <si>
    <t>Prochaine barrière de rappel</t>
  </si>
  <si>
    <t>Coupon par période</t>
  </si>
  <si>
    <t>Type</t>
  </si>
  <si>
    <t>Sous-jacent(s) et perfs depuis origine</t>
  </si>
  <si>
    <t>Devise</t>
  </si>
  <si>
    <t>Maturité en années</t>
  </si>
  <si>
    <t>Protection du capital %</t>
  </si>
  <si>
    <t>Date d'émission</t>
  </si>
  <si>
    <t>Emetteur</t>
  </si>
  <si>
    <t>Valeur du produit</t>
  </si>
  <si>
    <t>Nominal Investi</t>
  </si>
  <si>
    <t>NAT 7Y AUTO100 PDI50 CLEWE 5,7% A 2017-31,07,24</t>
  </si>
  <si>
    <t>XS1581928535</t>
  </si>
  <si>
    <t>Annuelle</t>
  </si>
  <si>
    <t>100%</t>
  </si>
  <si>
    <t>AUTOCALL</t>
  </si>
  <si>
    <t xml:space="preserve">  CLEWE (-4,7%)</t>
  </si>
  <si>
    <t>EUR</t>
  </si>
  <si>
    <t>NATIXIS</t>
  </si>
  <si>
    <t>BNP 7Y PHX 70,80 PANIER OIL 3,35% S 2017-30,12,14</t>
  </si>
  <si>
    <t>XS1684042986</t>
  </si>
  <si>
    <t>Semestrielle</t>
  </si>
  <si>
    <t>PHOENIX MÉMOIRE</t>
  </si>
  <si>
    <t xml:space="preserve">  TOTALENERGIES (15,4%)           ROYAL DUTCH (-17,4%)           REPSOL (-5,6%)           ENI (-2,7%)           BP (-6,3%)</t>
  </si>
  <si>
    <t>BNP PARIBAS</t>
  </si>
  <si>
    <t>BNP 10Y PHO DEG80/80/50 SX7E 3,25%S 2018-22,06,28</t>
  </si>
  <si>
    <t>XS1787694212</t>
  </si>
  <si>
    <t>PHOENIX MÉMOIRE DEGRESSIF</t>
  </si>
  <si>
    <t xml:space="preserve">  EURO STOXX BANKS (-0,1%)</t>
  </si>
  <si>
    <t>CS 10Y ATHENA DEMOGRA PDI50 4,05% S 2019-18,04,29</t>
  </si>
  <si>
    <t>XS1970622665</t>
  </si>
  <si>
    <t xml:space="preserve">  iSTOXX Global Demography Select 50 (-9,8%)</t>
  </si>
  <si>
    <t>CREDIT SUISSE</t>
  </si>
  <si>
    <t>GS 7Y AUTOCALL PANIER CONST 4,435 S</t>
  </si>
  <si>
    <t>XS2080946291</t>
  </si>
  <si>
    <t xml:space="preserve">  SCHNEIDER (20%)           SAINT GOBAIN (3,3%)           CRH plc (19,4%)</t>
  </si>
  <si>
    <t>GOLDMAN SACHS</t>
  </si>
  <si>
    <t>CS 6Y AUTO BSK EW FP ACA RNO 4,1%S 2021-20,04,27</t>
  </si>
  <si>
    <t>XS2321565116</t>
  </si>
  <si>
    <t xml:space="preserve">  VINCI (15,9%)           TOTALENERGIES (44%)           RENAULT (9,8%)           CREDIT AGRICOLE (-11,1%)</t>
  </si>
  <si>
    <t>CS 5Y DEG50 PDI50 PBW 5,6% S</t>
  </si>
  <si>
    <t>XS2321626603</t>
  </si>
  <si>
    <t>94%</t>
  </si>
  <si>
    <t>AUTOCALL BARRIERE DEGRESSIVE</t>
  </si>
  <si>
    <t xml:space="preserve">  INVESCO WILDERHILL CLEAN ENERGY ETF (-47,6%)</t>
  </si>
  <si>
    <t>CS 6Y 100/60 EQUI STL BNP M6 4,15%S 2021-23,06,27</t>
  </si>
  <si>
    <t>XS2349879929</t>
  </si>
  <si>
    <t xml:space="preserve">  STELLANTIS (-10%)           M6 Metropole Television (-11,3%)           BNP PARIBAS (10,5%)</t>
  </si>
  <si>
    <t>CS 10Y 100/60 SFAMILYD 4,15% S 2021-28,09,31</t>
  </si>
  <si>
    <t>XS2379890317</t>
  </si>
  <si>
    <t xml:space="preserve">  Solactive Eurozone Family ownership Decrement 5% (-7,3%)</t>
  </si>
  <si>
    <t>GS 8Y 100/50 IA INDEX 6,12% A 2021-24,09,29</t>
  </si>
  <si>
    <t>XS2383667636</t>
  </si>
  <si>
    <t xml:space="preserve">  iSTOXX AI Global Artificial Intelligence 100NR Decrement 5% (-13,5%)</t>
  </si>
  <si>
    <t>GS 10Y Autocall SOLPRIVT 7,01% A 2021-02,12,31</t>
  </si>
  <si>
    <t>XS2396707338</t>
  </si>
  <si>
    <t xml:space="preserve">  SOLACTIVE PRIVATE EQUITY SELECT Index (-22,9%)</t>
  </si>
  <si>
    <t>MS 10Y Autocall SDGP PDI50 3,5% S</t>
  </si>
  <si>
    <t>XS2424740319</t>
  </si>
  <si>
    <t xml:space="preserve">  STOXX global Select Dividend 100 Index (-3,3%)</t>
  </si>
  <si>
    <t>MORGAN STANLEY</t>
  </si>
  <si>
    <t>MS 3Y Autocall SX5E PDI 60 5,67% S</t>
  </si>
  <si>
    <t>XS2424979883</t>
  </si>
  <si>
    <t xml:space="preserve">  EUROSTOXX 50 (17%)</t>
  </si>
  <si>
    <t>MS 7Y AUTOCALL SX5E PDI60 4,55% S</t>
  </si>
  <si>
    <t>XS2425197105</t>
  </si>
  <si>
    <t xml:space="preserve">  EUROSTOXX 50 (14,4%)</t>
  </si>
  <si>
    <t>CS 10Y PHOXX PDI60 DEMOGRAPHY 2% S 2019-19,07,29</t>
  </si>
  <si>
    <t>XS2007097640</t>
  </si>
  <si>
    <t xml:space="preserve">  iSTOXX Global Demography Select 50 (-11,4%)</t>
  </si>
  <si>
    <t>JPM 5Y DEG70/50 WO UNI KLE 4,9% S 2019-04,12,24</t>
  </si>
  <si>
    <t>XS2021365916</t>
  </si>
  <si>
    <t>AUTOCALL DEGRESSIF</t>
  </si>
  <si>
    <t xml:space="preserve">  UNIBAIL RODAMCO WESTFIELD (-55,6%)           KLEPIERRE SA (-24,3%)</t>
  </si>
  <si>
    <t>JP MORGAN</t>
  </si>
  <si>
    <t>SG 5Y DEG70 PDI50 UNIBAIL S 3,52% 2019-13,11,24</t>
  </si>
  <si>
    <t>XS2065515939</t>
  </si>
  <si>
    <t xml:space="preserve">  UNIBAIL RODAMCO WESTFIELD (-55,7%)</t>
  </si>
  <si>
    <t>SOCIETE GENERALE</t>
  </si>
  <si>
    <t>GS 8Y DEG80/60 ORANGE 4,75% S 2020-15,01,28</t>
  </si>
  <si>
    <t>XS2080943199</t>
  </si>
  <si>
    <t xml:space="preserve">  ORANGE (-26,4%)</t>
  </si>
  <si>
    <t>GS 3Y AUTO DISPERSION  95% KG A USD 2020-25,08,30</t>
  </si>
  <si>
    <t>XS2105909860</t>
  </si>
  <si>
    <t>110%</t>
  </si>
  <si>
    <t>GS 3Y DISP 95% KG GROWTH/VALUE A 2020-24,11,23</t>
  </si>
  <si>
    <t>XS2114049658</t>
  </si>
  <si>
    <t>Finale</t>
  </si>
  <si>
    <t>PARTICIPATION</t>
  </si>
  <si>
    <t>BNP 3Y 100 OXY68 STK68,4% SEMI 4% S</t>
  </si>
  <si>
    <t>XS2278659623</t>
  </si>
  <si>
    <t>AUTOCALL WORST OF OXYGENE</t>
  </si>
  <si>
    <t xml:space="preserve">  TAIWAN SEMICONDUCTOR MANUFACTURINC Company (-4,9%)           INTEL CORP (-46,1%)           ASML (-0,6%)</t>
  </si>
  <si>
    <t>BNP 18M OXY75/STK75 SGO SU DG 5,24% 2021-25,04,23</t>
  </si>
  <si>
    <t>XS2311689744</t>
  </si>
  <si>
    <t>AUTOCALL PUT LEVERAGE</t>
  </si>
  <si>
    <t xml:space="preserve">  VINCI (17,6%)           SCHNEIDER (8,4%)           SAINT GOBAIN (-2%)</t>
  </si>
  <si>
    <t>CS 3Y DEG50 STK50 WO FRET 3,40% S 2021-21,06,24</t>
  </si>
  <si>
    <t>XS2349887278</t>
  </si>
  <si>
    <t>AUTOCALL WORST OF DEGRESSIF</t>
  </si>
  <si>
    <t xml:space="preserve">  EVERGREEN MARINE Corp Taïwan (15,4%)           CHINA COSCO Holdings Co (-44,5%)           A,P, Moeller-Maersk (-12%)</t>
  </si>
  <si>
    <t>CS 18M ATHENA WO AIR SAF BNP 5,60%S 2021-21,06,23</t>
  </si>
  <si>
    <t>XS2410170448</t>
  </si>
  <si>
    <t xml:space="preserve">  SAFRAN (31,9%)           BNP PARIBAS (9,8%)           AIRBUS SE (14,8%)</t>
  </si>
  <si>
    <t>BNP 2Y ATHENA ASML INTEL LAM 4,51%S 2021-19,06,23</t>
  </si>
  <si>
    <t>XS2259878234</t>
  </si>
  <si>
    <t xml:space="preserve">  LAM RESEARCH Corp (-17,4%)           INTEL CORP (-47,3%)           ASML (13,7%)</t>
  </si>
  <si>
    <t>GS 10Y PHOE DEG/80/50 SD3E 5,10% A 2019-04,04,29</t>
  </si>
  <si>
    <t>XS1966894195</t>
  </si>
  <si>
    <t>98%</t>
  </si>
  <si>
    <t xml:space="preserve">  EURO STOXX SELECT DIVIDEND 30 (-11,8%)</t>
  </si>
  <si>
    <t>GS 10Y ATHENA PHX 60,90 VALEO 4,35% 2018-13,03,28</t>
  </si>
  <si>
    <t>XS1775830141</t>
  </si>
  <si>
    <t xml:space="preserve">  VALEO (-60,4%)</t>
  </si>
  <si>
    <t>GS 5Y 100/OXY70/60 SX8E 4,2% S</t>
  </si>
  <si>
    <t>XS2556279532</t>
  </si>
  <si>
    <t>AUTOCALL OXYGENE</t>
  </si>
  <si>
    <t xml:space="preserve">  EURO STOXX TECHNOLOGY INDEX (8,9%)</t>
  </si>
  <si>
    <t>GS 10Y DEG60/PDI50 ENGIE 4,905% S 2020-05,03,30</t>
  </si>
  <si>
    <t>XS2114058642</t>
  </si>
  <si>
    <t xml:space="preserve">  ENGIE (-17,4%)</t>
  </si>
  <si>
    <t>CS 5Y 100/60 EQUI 5 HYDROGEN 3,2% S 2021-29,03,26</t>
  </si>
  <si>
    <t>XS2309509466</t>
  </si>
  <si>
    <t>GS 3Y 100/60 SX5E 5,75% S 2022-07,10,25</t>
  </si>
  <si>
    <t>XS2466992596</t>
  </si>
  <si>
    <t xml:space="preserve">  EUROSTOXX 50 (28,7%)</t>
  </si>
  <si>
    <t>GS 5Y 100/60 JPM BOA CITY 7,10% A</t>
  </si>
  <si>
    <t>XS2359648727</t>
  </si>
  <si>
    <t xml:space="preserve">  JPMORGAN CHASE &amp; Co, (-10,6%)           CITIGROUP Inc (-23,7%)           BANK OF AMERICA Corp (-6,9%)</t>
  </si>
  <si>
    <t>GS 10Y DEG80/60 AROUNDT 4,94% S NC1 2021-21,07,31</t>
  </si>
  <si>
    <t>XS2364775846</t>
  </si>
  <si>
    <t xml:space="preserve">  AROUNDTOWN (-55,8%)</t>
  </si>
  <si>
    <t>GS 10Y DEG80/60 ST GOBAIN 7,06% S 2021-04,08,31</t>
  </si>
  <si>
    <t>XS2364897103</t>
  </si>
  <si>
    <t xml:space="preserve">  SAINT GOBAIN (-5,7%)</t>
  </si>
  <si>
    <t>CS 10Y DEG80/60 VONOVIA 3,5% S NC1 2021-04,08,31</t>
  </si>
  <si>
    <t>XS2365506729</t>
  </si>
  <si>
    <t xml:space="preserve">  VONOVIA SE (-54,2%)</t>
  </si>
  <si>
    <t>CS 10Y AUTOCALL DEF 70,50 ACA 28% A 2021-34,10,31</t>
  </si>
  <si>
    <t>XS2387776581</t>
  </si>
  <si>
    <t>0%</t>
  </si>
  <si>
    <t xml:space="preserve">  CREDIT AGRICOLE (-10%)</t>
  </si>
  <si>
    <t>GS 10Y AUTO DEF 70,50 AXA 18,38% A 2021-14,10,31</t>
  </si>
  <si>
    <t>XS2389970893</t>
  </si>
  <si>
    <t xml:space="preserve">  AXA (18,7%)</t>
  </si>
  <si>
    <t>UBS 6Y 100/60 EQ 3 VALEURS 3,06 Q</t>
  </si>
  <si>
    <t>CH1201256240</t>
  </si>
  <si>
    <t>Trimestrielle</t>
  </si>
  <si>
    <t xml:space="preserve">  SCOR SE (10%)           AXA (33,4%)           ALLIANZ SE (22,9%)</t>
  </si>
  <si>
    <t>UBS</t>
  </si>
  <si>
    <t>CS 5Y 100,60 NASDAQ 4% S 2022-07,10,27</t>
  </si>
  <si>
    <t>XS2525943291</t>
  </si>
  <si>
    <t xml:space="preserve">  NASDAQ 100 (16,6%)</t>
  </si>
  <si>
    <t>GS 5Y Autocall PDI50 BNP 7,145% S</t>
  </si>
  <si>
    <t>XS2423177935</t>
  </si>
  <si>
    <t xml:space="preserve">  BNP PARIBAS (-3,6%)</t>
  </si>
  <si>
    <t>GS 5Y Autocall PDI50 Stell 10,08% S</t>
  </si>
  <si>
    <t>XS2423178073</t>
  </si>
  <si>
    <t xml:space="preserve">  STELLANTIS (-12,6%)</t>
  </si>
  <si>
    <t>CS 2Y Auto Oxy WO ML/MC/ STA 6% S 2022-30,05,2024</t>
  </si>
  <si>
    <t>XS2472405864</t>
  </si>
  <si>
    <t xml:space="preserve">  STELLANTIS (11,8%)           MICHELIN (2,6%)           LVMH (44,2%)</t>
  </si>
  <si>
    <t>10Y AUTOCALL DEGRESSIF ORANGE 5% PS</t>
  </si>
  <si>
    <t>XS1840177098</t>
  </si>
  <si>
    <t>99%</t>
  </si>
  <si>
    <t xml:space="preserve">  ORANGE (-32,5%)</t>
  </si>
  <si>
    <t>GS 10Y PHOENIX 100,80,50 RNO 10,86% 2018-25,07,28</t>
  </si>
  <si>
    <t>XS1841779942</t>
  </si>
  <si>
    <t xml:space="preserve">  RENAULT (-47,6%)</t>
  </si>
  <si>
    <t>GS 10Y AUTOCALL TOTAL 5,565% SEM 2018-14,08,28</t>
  </si>
  <si>
    <t>XS1863319155</t>
  </si>
  <si>
    <t xml:space="preserve">  TOTALENERGIES (-1,3%)</t>
  </si>
  <si>
    <t>BNP 5Y PHOE70/50 WO BOISSON 3,6% S 2019-17,04,24</t>
  </si>
  <si>
    <t>XS1935906674</t>
  </si>
  <si>
    <t>PHOENIX MÉMOIRE WORST OF</t>
  </si>
  <si>
    <t xml:space="preserve">  PERNOD RICARD (19,1%)           LVMH (142,2%)           AB INBEV (-26,3%)</t>
  </si>
  <si>
    <t>CS 10Y AUTOPDI50 DEMOGRAPHY 4% S 2019-19,07,29</t>
  </si>
  <si>
    <t>XS2007100451</t>
  </si>
  <si>
    <t>BNP 3,5Y CLN 3/6 S32 Main 3,5% A</t>
  </si>
  <si>
    <t>XS2123780970</t>
  </si>
  <si>
    <t>CREDIT LINKED NOTE - CLN</t>
  </si>
  <si>
    <t>MS 5Y DEG50/50 NCL 5,15% S</t>
  </si>
  <si>
    <t>XS2322712998</t>
  </si>
  <si>
    <t xml:space="preserve">  NORWEGIAN CRUISE LINE Holdings Ltd (-44,1%)</t>
  </si>
  <si>
    <t>GS EUR 3M FLOOR 2,85% 2023</t>
  </si>
  <si>
    <t>XS2552827862</t>
  </si>
  <si>
    <t>NON AUTOCALL</t>
  </si>
  <si>
    <t>GS 3Y USD 90%KG DISPERSION EN PAIRE 2020-23,10,23</t>
  </si>
  <si>
    <t>XS2238705623</t>
  </si>
  <si>
    <t>GS 7Y CALLABLE ESG LEADERS 30 7% A 2018-22,06,25</t>
  </si>
  <si>
    <t>XS1840124215</t>
  </si>
  <si>
    <t>CALLABLE</t>
  </si>
  <si>
    <t xml:space="preserve">  STOXX Europe ESG Leaders Select 30 (-24,1%)</t>
  </si>
  <si>
    <t>MS 10Y PHO 100/75/50 OXY ORANG 3% S 2019-01,02,29</t>
  </si>
  <si>
    <t>XS1919515814</t>
  </si>
  <si>
    <t>PHOENIX MEMOIRE OXYGENE</t>
  </si>
  <si>
    <t xml:space="preserve">  ORANGE (-28%)</t>
  </si>
  <si>
    <t>SG 2Y OXY60 STK60WO TOURISM 3,54% S</t>
  </si>
  <si>
    <t>XS2314137071</t>
  </si>
  <si>
    <t xml:space="preserve">  BOOKING HOLDINGS Inc (6,4%)           AEROPORTS DE PARIS (32,3%)           ACCOR (-1,6%)</t>
  </si>
  <si>
    <t>GS 3Y 100,60 BSK LVMH AI BN 4,805%S 2022-07,10,25</t>
  </si>
  <si>
    <t>XS2466992919</t>
  </si>
  <si>
    <t xml:space="preserve">  LVMH (32,5%)           DANONE (4%)           AIR LIQUIDE (24,7%)</t>
  </si>
  <si>
    <t>SG 3Y100,60BSK GOOGLE/AMAZON 6,45%S 2022-07,10,25</t>
  </si>
  <si>
    <t>XS2508164055</t>
  </si>
  <si>
    <t xml:space="preserve">  AMAZON,COM Inc (0%)           ALPHABET (12,6%)</t>
  </si>
  <si>
    <t>BNP 7Y ATHENA SX7E PDI50 3,95% P,S 2017-12,07,24</t>
  </si>
  <si>
    <t>XS1582785538</t>
  </si>
  <si>
    <t xml:space="preserve">  EURO STOXX BANKS (-16,4%)</t>
  </si>
  <si>
    <t>BNP AUTOCALL 7Y PDI 60 IBEX 7,5% AN 2017-01,08,24</t>
  </si>
  <si>
    <t>XS1591275836</t>
  </si>
  <si>
    <t xml:space="preserve">  IBEX 35 (-12,2%)</t>
  </si>
  <si>
    <t>BNP 3Y PARTICIPATION PDI60 YEWNO 2021-11,03,24</t>
  </si>
  <si>
    <t>XS2251478926</t>
  </si>
  <si>
    <t>GS 5Y 100/60 ADLER 4,87% S</t>
  </si>
  <si>
    <t>XS2335956590</t>
  </si>
  <si>
    <t xml:space="preserve">  ADLER PROPERTIES SA (-93,9%)</t>
  </si>
  <si>
    <t>BNP 1,5Y 85/STK70 WO ATO EO 8,2% S 2022-18,08,2023</t>
  </si>
  <si>
    <t>XS2039570176</t>
  </si>
  <si>
    <t>85%</t>
  </si>
  <si>
    <t>AUTOCALL WORST OF OXYGENE DEGRESSIF</t>
  </si>
  <si>
    <t xml:space="preserve">  FAURECIA (-54,8%)           ATOS SE (-64,7%)</t>
  </si>
  <si>
    <t>MS 8Y DEG86/80/50 SOLFAB50 2,65% S</t>
  </si>
  <si>
    <t>XS2386033828</t>
  </si>
  <si>
    <t xml:space="preserve">  SOLACTIVE TOP50 France Germany Benelux 5% (-4,7%)</t>
  </si>
  <si>
    <t>MS 10Y 100/50 SD3E 5,575% S</t>
  </si>
  <si>
    <t>XS2424643380</t>
  </si>
  <si>
    <t xml:space="preserve">  EURO STOXX SELECT DIVIDEND 30 (-11%)</t>
  </si>
  <si>
    <t>MS 10Y USD 100/50 SD3E 6,825% S</t>
  </si>
  <si>
    <t>XS2424643547</t>
  </si>
  <si>
    <t>SG 1,5Y 85/STK70 WO ALO EO 6,86% S 2022-18,08,2023</t>
  </si>
  <si>
    <t>XS2436238476</t>
  </si>
  <si>
    <t xml:space="preserve">  FAURECIA (-54,8%)           ALSTOM (2,5%)</t>
  </si>
  <si>
    <t>CITI 1,5Y 100/85/STK70 CO/ADEN 6,1% 2022-11,08,23</t>
  </si>
  <si>
    <t>XS2439328829</t>
  </si>
  <si>
    <t xml:space="preserve">  CASINO GUICHARD (-45,1%)           ADECCO GROUP (-22,1%)</t>
  </si>
  <si>
    <t>CITIGROUP</t>
  </si>
  <si>
    <t>SG 2Y 100/STK70 WO TKA/VNA 11,1% S</t>
  </si>
  <si>
    <t>XS2476374942</t>
  </si>
  <si>
    <t xml:space="preserve">  VONOVIA SE (-27,2%)           THYSSENKRUPP AG (-27,1%)</t>
  </si>
  <si>
    <t>SG 2Y 100/STK70 WO TKA/ITX 9,55% S</t>
  </si>
  <si>
    <t>XS2476375089</t>
  </si>
  <si>
    <t xml:space="preserve">  THYSSENKRUPP AG (-27,1%)           INDITEX SA (29,9%)</t>
  </si>
  <si>
    <t>SG 2Y 100/STK70 WO ALO/NFLX 12,4% S</t>
  </si>
  <si>
    <t>XS2476375162</t>
  </si>
  <si>
    <t xml:space="preserve">  NETFLIX (80,9%)           ALSTOM (1,8%)</t>
  </si>
  <si>
    <t>SG 2Y 100/STK70 WO VNA/NFLX 11,9% S</t>
  </si>
  <si>
    <t>XS2476375246</t>
  </si>
  <si>
    <t xml:space="preserve">  VONOVIA SE (-27,2%)           NETFLIX (80,9%)</t>
  </si>
  <si>
    <t>MS 7Y DEG80/80/50 SX5E 3,6% S 2022-04,10,29</t>
  </si>
  <si>
    <t>XS2533875055</t>
  </si>
  <si>
    <t xml:space="preserve">  EUROSTOXX 50 (28,3%)</t>
  </si>
  <si>
    <t>CIBC 3Y USD DEG87/75/50 SX5E 4,84%S</t>
  </si>
  <si>
    <t>XS2545632932</t>
  </si>
  <si>
    <t>97%</t>
  </si>
  <si>
    <t xml:space="preserve">  EUROSTOXX 50 (24,4%)</t>
  </si>
  <si>
    <t>CIBC</t>
  </si>
  <si>
    <t>GS 10Y DEG80/70/50 SD3E 2,125 S 2019-02,05,29</t>
  </si>
  <si>
    <t>XS1969415766</t>
  </si>
  <si>
    <t xml:space="preserve">  EURO STOXX SELECT DIVIDEND 30 (-15,8%)</t>
  </si>
  <si>
    <t>GS 7Y DEG85/80/60 SD3E 2,40% S NC1</t>
  </si>
  <si>
    <t>XS2334740961</t>
  </si>
  <si>
    <t xml:space="preserve">  EURO STOXX SELECT DIVIDEND 30 (-8,1%)</t>
  </si>
  <si>
    <t>GS 3Y 100/OXY80/50 SX5E 3,365% S</t>
  </si>
  <si>
    <t>XS2444695071</t>
  </si>
  <si>
    <t>NAT 10Y 100/PDI50 SD3E 5,15% S 2020-14,02,30</t>
  </si>
  <si>
    <t>FR0013482643</t>
  </si>
  <si>
    <t xml:space="preserve">  EURO STOXX SELECT DIVIDEND 30 (-13,8%)</t>
  </si>
  <si>
    <t>SG 10Y 100/PDI50 SD3E 6,6% S 2020-04,03,30</t>
  </si>
  <si>
    <t>FRSG00010YU7</t>
  </si>
  <si>
    <t>CITI 7Y 100/PDI50 SD3E 8,5% A 2021-14,12,28</t>
  </si>
  <si>
    <t>XS2413743860</t>
  </si>
  <si>
    <t xml:space="preserve">  EURO STOXX SELECT DIVIDEND 30 (-10,5%)</t>
  </si>
  <si>
    <t>MS 8Y 100/PDI50 SX5E 6,90% A 2022-15,02,30</t>
  </si>
  <si>
    <t>XS2424781776</t>
  </si>
  <si>
    <t>101%</t>
  </si>
  <si>
    <t>AUTOCALL BARRIERE PROGRESSIVE</t>
  </si>
  <si>
    <t xml:space="preserve">  EUROSTOXX 50 (3,4%)</t>
  </si>
  <si>
    <t>MS 8Y 100/PDI50 SD3E 5,53% S 2022-25,03,30</t>
  </si>
  <si>
    <t>XS2425017485</t>
  </si>
  <si>
    <t xml:space="preserve">  EURO STOXX SELECT DIVIDEND 30 (-2,8%)</t>
  </si>
  <si>
    <t>CITI 10Y 100/PDI50 SD3E 9% A 2022-28/01/2032</t>
  </si>
  <si>
    <t>XS2430378914</t>
  </si>
  <si>
    <t xml:space="preserve">  EURO STOXX SELECT DIVIDEND 30 (-11,6%)</t>
  </si>
  <si>
    <t>CIBC 6Y100/PDI50 SX5E 8,20% A 2022-26,06,28</t>
  </si>
  <si>
    <t>XS2492172395</t>
  </si>
  <si>
    <t xml:space="preserve">  EUROSTOXX 50 (18,7%)</t>
  </si>
  <si>
    <t>CS 8Y 100/PDI50 SX5E 9,28% A</t>
  </si>
  <si>
    <t>XS2488930368</t>
  </si>
  <si>
    <t xml:space="preserve">  EUROSTOXX 50 (23,9%)</t>
  </si>
  <si>
    <t>EFG 5Y AUTOCALL TOTAL PDI70 4,3% PS 2018-13,09,18</t>
  </si>
  <si>
    <t>CH0434907835</t>
  </si>
  <si>
    <t xml:space="preserve">  TOTALENERGIES (3%)</t>
  </si>
  <si>
    <t>EFG INTERNATIONAL</t>
  </si>
  <si>
    <t>CBK 5Y AUTOCALL RENAULTPDI70 7,55% 2018-04,10,23</t>
  </si>
  <si>
    <t>XS1715869506</t>
  </si>
  <si>
    <t xml:space="preserve">  RENAULT (-47,3%)</t>
  </si>
  <si>
    <t>COMMERZBANK</t>
  </si>
  <si>
    <t>NATX 10Y AUTO UNIBAIL PDI60 15,5%AN 2018-12,06,28</t>
  </si>
  <si>
    <t>XS1763341267</t>
  </si>
  <si>
    <t xml:space="preserve">  UNIBAIL RODAMCO WESTFIELD (-66,8%)</t>
  </si>
  <si>
    <t>CS 5Y PHOENIX 60,90 VALEO 3,83% PS 2018-03,04,23</t>
  </si>
  <si>
    <t>XS1773934796</t>
  </si>
  <si>
    <t xml:space="preserve">  VALEO (-60,7%)</t>
  </si>
  <si>
    <t>BNP 10Y AUTOCALL BNP PDI60 14,65%AN 2018-12,06,18</t>
  </si>
  <si>
    <t>XS1776922806</t>
  </si>
  <si>
    <t xml:space="preserve">  BNP PARIBAS (2,8%)</t>
  </si>
  <si>
    <t>CITI 3Y KG 100% UPSIDE CALL A 5,60% 2022-14,10,25</t>
  </si>
  <si>
    <t>XS2532823395</t>
  </si>
  <si>
    <t>GS 3Y STEEPENER 10-2 USD 3% 2022-14,04,25</t>
  </si>
  <si>
    <t>XS2061612565</t>
  </si>
  <si>
    <t>NON RAPPELABLE A COUPON VARIABLE</t>
  </si>
  <si>
    <t>strike</t>
  </si>
  <si>
    <t>CH0259328943</t>
  </si>
  <si>
    <t>SPGCCLP</t>
  </si>
  <si>
    <t>CH0283710108</t>
  </si>
  <si>
    <t>AIR FRANCE KLM</t>
  </si>
  <si>
    <t>BOUYGUES</t>
  </si>
  <si>
    <t>CGG</t>
  </si>
  <si>
    <t>ST MICROELECTRONICS</t>
  </si>
  <si>
    <t>VALLOUREC</t>
  </si>
  <si>
    <t>CH0300413553</t>
  </si>
  <si>
    <t>MICHELIN</t>
  </si>
  <si>
    <t>STELLANTIS</t>
  </si>
  <si>
    <t>VALEO</t>
  </si>
  <si>
    <t>CH0323394947</t>
  </si>
  <si>
    <t>ENEL</t>
  </si>
  <si>
    <t>LVMH</t>
  </si>
  <si>
    <t>THE WALT DISNEY Co</t>
  </si>
  <si>
    <t>VEOLIA</t>
  </si>
  <si>
    <t>CH0328293730</t>
  </si>
  <si>
    <t>PERSONNALISE VOIR TERM SHEET</t>
  </si>
  <si>
    <t>CH0361713982</t>
  </si>
  <si>
    <t>TOTAL SA</t>
  </si>
  <si>
    <t>CH0361716894</t>
  </si>
  <si>
    <t>EUROSTOXX 50</t>
  </si>
  <si>
    <t>CH0367862890</t>
  </si>
  <si>
    <t>CASINO GUICHARD</t>
  </si>
  <si>
    <t>EDF</t>
  </si>
  <si>
    <t>WORLDLINE SA</t>
  </si>
  <si>
    <t>CH0370470244</t>
  </si>
  <si>
    <t>EASYJET</t>
  </si>
  <si>
    <t>FIAT CHRYSLER</t>
  </si>
  <si>
    <t>CH0377497786</t>
  </si>
  <si>
    <t>RENAULT</t>
  </si>
  <si>
    <t>CH0384861750</t>
  </si>
  <si>
    <t>ASSICURAZIONI GENERALI</t>
  </si>
  <si>
    <t>INTESASANPAOLO</t>
  </si>
  <si>
    <t>CH0386496464</t>
  </si>
  <si>
    <t>CARREFOUR</t>
  </si>
  <si>
    <t>Technip</t>
  </si>
  <si>
    <t>CH0424127949</t>
  </si>
  <si>
    <t>FERRARI NV</t>
  </si>
  <si>
    <t>FORD MOTOR Co</t>
  </si>
  <si>
    <t>GENERAL MOTORS Co</t>
  </si>
  <si>
    <t>TESLA Inc</t>
  </si>
  <si>
    <t>CH0425741011</t>
  </si>
  <si>
    <t>CH0428054669</t>
  </si>
  <si>
    <t>CH0434907827</t>
  </si>
  <si>
    <t>TOTALENERGIES</t>
  </si>
  <si>
    <t>CH0434913296</t>
  </si>
  <si>
    <t>ASML</t>
  </si>
  <si>
    <t>CH0440225008</t>
  </si>
  <si>
    <t>ISHARES NASDAQ BIOTECHNOLOGY</t>
  </si>
  <si>
    <t>STOXX 600 TECHNOLOGY</t>
  </si>
  <si>
    <t>TECHNOLOGY SELECT SECTOR SPDR</t>
  </si>
  <si>
    <t>CH0440225685</t>
  </si>
  <si>
    <t>CREDIT AGRICOLE</t>
  </si>
  <si>
    <t>CH0440225693</t>
  </si>
  <si>
    <t>CH0450758039</t>
  </si>
  <si>
    <t>NIKKEI 225</t>
  </si>
  <si>
    <t>S&amp;P 500</t>
  </si>
  <si>
    <t>CH0450758096</t>
  </si>
  <si>
    <t>ASTRAZENECA</t>
  </si>
  <si>
    <t>BAYER</t>
  </si>
  <si>
    <t>FRESENIUS SE &amp; CO KGAA</t>
  </si>
  <si>
    <t>CH0474524888</t>
  </si>
  <si>
    <t>ORANGE</t>
  </si>
  <si>
    <t>CH0486092650</t>
  </si>
  <si>
    <t>CH0486093773</t>
  </si>
  <si>
    <t>ILIAD SA</t>
  </si>
  <si>
    <t>CH0488712370</t>
  </si>
  <si>
    <t>CH0488712883</t>
  </si>
  <si>
    <t>AIR LIQUIDE</t>
  </si>
  <si>
    <t>CH0488714905</t>
  </si>
  <si>
    <t>CH0500518060</t>
  </si>
  <si>
    <t>CAP GEMINI</t>
  </si>
  <si>
    <t>PERNOD RICARD</t>
  </si>
  <si>
    <t>CH0500518078</t>
  </si>
  <si>
    <t>AXA</t>
  </si>
  <si>
    <t>CH0500518086</t>
  </si>
  <si>
    <t>KLEPIERRE SA</t>
  </si>
  <si>
    <t>SAINT GOBAIN</t>
  </si>
  <si>
    <t>SANOFI SA</t>
  </si>
  <si>
    <t>CH0500518094</t>
  </si>
  <si>
    <t>AIRBUS SE</t>
  </si>
  <si>
    <t>THALES</t>
  </si>
  <si>
    <t>VINCI</t>
  </si>
  <si>
    <t>CH0500518102</t>
  </si>
  <si>
    <t>DANONE</t>
  </si>
  <si>
    <t>DASSAULT SYSTEMES SA</t>
  </si>
  <si>
    <t>HENKEL AG &amp; CO</t>
  </si>
  <si>
    <t>CH0508203673</t>
  </si>
  <si>
    <t>CH0508203681</t>
  </si>
  <si>
    <t>L'OREAL</t>
  </si>
  <si>
    <t>CH0511111756</t>
  </si>
  <si>
    <t>CH0511111848</t>
  </si>
  <si>
    <t>BURBERRY GROUP PLC</t>
  </si>
  <si>
    <t>HERMES INTERNATIONAL</t>
  </si>
  <si>
    <t>KERING</t>
  </si>
  <si>
    <t>CH0511112994</t>
  </si>
  <si>
    <t>ENGIE</t>
  </si>
  <si>
    <t>CH0513604485</t>
  </si>
  <si>
    <t>CH0550408600</t>
  </si>
  <si>
    <t>UNIBAIL RODAMCO WESTFIELD</t>
  </si>
  <si>
    <t>CH0554316114</t>
  </si>
  <si>
    <t>CH0554317047</t>
  </si>
  <si>
    <t>CH0567767030</t>
  </si>
  <si>
    <t>CH0567768038</t>
  </si>
  <si>
    <t>AMAZON,COM Inc</t>
  </si>
  <si>
    <t>JD COM</t>
  </si>
  <si>
    <t>TENCENT HLDG</t>
  </si>
  <si>
    <t>CH0567768046</t>
  </si>
  <si>
    <t>COMCAST CORP</t>
  </si>
  <si>
    <t>QUALCOMM Inc- Reg</t>
  </si>
  <si>
    <t>SALESFORCE,COM</t>
  </si>
  <si>
    <t>SERVICENOW Inc</t>
  </si>
  <si>
    <t>CH0569863258</t>
  </si>
  <si>
    <t>ACCENTURE</t>
  </si>
  <si>
    <t>ATOS SE</t>
  </si>
  <si>
    <t>CH0569863266</t>
  </si>
  <si>
    <t>MASTERCARD</t>
  </si>
  <si>
    <t>PAYPAL HOLDINGS Inc</t>
  </si>
  <si>
    <t>VISA INC</t>
  </si>
  <si>
    <t>CH0569863308</t>
  </si>
  <si>
    <t>FORTINET Inc</t>
  </si>
  <si>
    <t>IBM Corp</t>
  </si>
  <si>
    <t>ORACLE Corp</t>
  </si>
  <si>
    <t>CH0569863316</t>
  </si>
  <si>
    <t>APPLE Inc</t>
  </si>
  <si>
    <t>MICROSOFT Corp</t>
  </si>
  <si>
    <t>CH0569865196</t>
  </si>
  <si>
    <t>GENERAL DYNAMICS</t>
  </si>
  <si>
    <t>LOCKHEED MARTINS</t>
  </si>
  <si>
    <t>NORTHROP GRUMMAN</t>
  </si>
  <si>
    <t>CH0569865204</t>
  </si>
  <si>
    <t>HOME DEPOT Inc</t>
  </si>
  <si>
    <t>LOWE S COM Inc</t>
  </si>
  <si>
    <t>WALMART Inc</t>
  </si>
  <si>
    <t>CH0581152599</t>
  </si>
  <si>
    <t>LINDE PLC</t>
  </si>
  <si>
    <t>CH0590636293</t>
  </si>
  <si>
    <t>DAX</t>
  </si>
  <si>
    <t>OMX STOCKHOLM 30 INDEX</t>
  </si>
  <si>
    <t>SWISS MARKET</t>
  </si>
  <si>
    <t>CH0590642804</t>
  </si>
  <si>
    <t>CH0594786482</t>
  </si>
  <si>
    <t>SCHNEIDER</t>
  </si>
  <si>
    <t>CH0599562235</t>
  </si>
  <si>
    <t>DEUTSCHE POST</t>
  </si>
  <si>
    <t>CH1113402593</t>
  </si>
  <si>
    <t>SCOR SE</t>
  </si>
  <si>
    <t>CH1156740578</t>
  </si>
  <si>
    <t>CAC 40</t>
  </si>
  <si>
    <t>FOOTSIE 100</t>
  </si>
  <si>
    <t>ALLIANZ SE</t>
  </si>
  <si>
    <t>FR0012517274</t>
  </si>
  <si>
    <t>FR0012517316</t>
  </si>
  <si>
    <t>FR0012871234</t>
  </si>
  <si>
    <t>EURO STOXX BANKS</t>
  </si>
  <si>
    <t>FR0013231677</t>
  </si>
  <si>
    <t>CLEWE</t>
  </si>
  <si>
    <t>FR0013245990</t>
  </si>
  <si>
    <t>FR0013258795</t>
  </si>
  <si>
    <t>FR0013282563</t>
  </si>
  <si>
    <t>FR0013284916</t>
  </si>
  <si>
    <t>FR0013285400</t>
  </si>
  <si>
    <t>FR0013308491</t>
  </si>
  <si>
    <t>FR0013317179</t>
  </si>
  <si>
    <t>SBF Top 80 EW Decrement 50 Points</t>
  </si>
  <si>
    <t>FR0013331444</t>
  </si>
  <si>
    <t>FR0013355708</t>
  </si>
  <si>
    <t>Euronext Top 30</t>
  </si>
  <si>
    <t>FR0013355716</t>
  </si>
  <si>
    <t>FR0013355989</t>
  </si>
  <si>
    <t>FR0013364999</t>
  </si>
  <si>
    <t>FR0013399458</t>
  </si>
  <si>
    <t>FR0013412517</t>
  </si>
  <si>
    <t>EUROSTOXX OIL &amp; GAS</t>
  </si>
  <si>
    <t>FR0013420403</t>
  </si>
  <si>
    <t>FR0013423332</t>
  </si>
  <si>
    <t>EURO STOXX SELECT DIVIDEND 30</t>
  </si>
  <si>
    <t>FR0013442472</t>
  </si>
  <si>
    <t>FR0013451424</t>
  </si>
  <si>
    <t>FR0013480902</t>
  </si>
  <si>
    <t>FR0013512415</t>
  </si>
  <si>
    <t>FR00140007N9</t>
  </si>
  <si>
    <t>S&amp;P EURO 50 EQUAL WEIGHT SYNTHETIC 5% Price</t>
  </si>
  <si>
    <t>FR0014001608</t>
  </si>
  <si>
    <t>FR00140038D5</t>
  </si>
  <si>
    <t>iSTOXX 70 equipondéré</t>
  </si>
  <si>
    <t>FR0014004U36</t>
  </si>
  <si>
    <t>FR0014005WV3</t>
  </si>
  <si>
    <t>Stoxx 600 Basic Ressources</t>
  </si>
  <si>
    <t>FR9347FS0113</t>
  </si>
  <si>
    <t>FR9347FS1087</t>
  </si>
  <si>
    <t>FR9347FS1236</t>
  </si>
  <si>
    <t>FR9347FS3166</t>
  </si>
  <si>
    <t>FR9347FS3505</t>
  </si>
  <si>
    <t>FR9347FS3570</t>
  </si>
  <si>
    <t>FR9347FS453</t>
  </si>
  <si>
    <t>FR9347FS4537</t>
  </si>
  <si>
    <t>FR9347FS4578</t>
  </si>
  <si>
    <t>FR9347FS4727</t>
  </si>
  <si>
    <t>FR9348FS1706</t>
  </si>
  <si>
    <t>FR9348FS4387</t>
  </si>
  <si>
    <t>FRSG000105Y4</t>
  </si>
  <si>
    <t>FRSG00010FD2</t>
  </si>
  <si>
    <t>FRSG00010VL2</t>
  </si>
  <si>
    <t>FRSG00010XO2</t>
  </si>
  <si>
    <t>FRSG00010ZR0</t>
  </si>
  <si>
    <t>FRSG000110G1</t>
  </si>
  <si>
    <t>FRSG000116B9</t>
  </si>
  <si>
    <t>FRSG00011TU5</t>
  </si>
  <si>
    <t>FACEBOOK Inc</t>
  </si>
  <si>
    <t>LU1397433001</t>
  </si>
  <si>
    <t>LU1397447308</t>
  </si>
  <si>
    <t>NXS BEST FUND SELECTION ER Index</t>
  </si>
  <si>
    <t>XS0994485802</t>
  </si>
  <si>
    <t>XS1021845307</t>
  </si>
  <si>
    <t>XS1072105635</t>
  </si>
  <si>
    <t>LAFARGE HOLCIM</t>
  </si>
  <si>
    <t>XS1113876053</t>
  </si>
  <si>
    <t>XS1167400446</t>
  </si>
  <si>
    <t>XS1194512569</t>
  </si>
  <si>
    <t>XS1202761828</t>
  </si>
  <si>
    <t>BNP</t>
  </si>
  <si>
    <t>Caixabank</t>
  </si>
  <si>
    <t>XS1202762123</t>
  </si>
  <si>
    <t>XS1212314501</t>
  </si>
  <si>
    <t>XS1212389263</t>
  </si>
  <si>
    <t>Commerzbank</t>
  </si>
  <si>
    <t>DEUTSCHE BANK</t>
  </si>
  <si>
    <t>XS1236056674</t>
  </si>
  <si>
    <t>XS1266685384</t>
  </si>
  <si>
    <t>XS1267307301</t>
  </si>
  <si>
    <t>TELECOM ITALIA</t>
  </si>
  <si>
    <t>XS1295010141</t>
  </si>
  <si>
    <t>XS1317212691</t>
  </si>
  <si>
    <t>libor 3 mois usd</t>
  </si>
  <si>
    <t>XS1373400032</t>
  </si>
  <si>
    <t>Eurostoxx 50 Net Return</t>
  </si>
  <si>
    <t>XS1401175283</t>
  </si>
  <si>
    <t>Libor 3 mois usd</t>
  </si>
  <si>
    <t>XS1410209271</t>
  </si>
  <si>
    <t>ASSA ABLOY</t>
  </si>
  <si>
    <t>ATLAS COPCO</t>
  </si>
  <si>
    <t>HENNES &amp; MAURITZ</t>
  </si>
  <si>
    <t>NORDEA</t>
  </si>
  <si>
    <t>SKF</t>
  </si>
  <si>
    <t>STATOIL</t>
  </si>
  <si>
    <t>XS1410383894</t>
  </si>
  <si>
    <t>XS1410383977</t>
  </si>
  <si>
    <t>NATIXIS BELLROCK 4 BEAUFORT</t>
  </si>
  <si>
    <t>XS1433212823</t>
  </si>
  <si>
    <t>XS1456623039</t>
  </si>
  <si>
    <t>XS1490918403</t>
  </si>
  <si>
    <t>Solactive Atlantic Quality Index</t>
  </si>
  <si>
    <t>XS1513289204</t>
  </si>
  <si>
    <t>XS1513293651</t>
  </si>
  <si>
    <t>XS1513295862</t>
  </si>
  <si>
    <t>XS1513304797</t>
  </si>
  <si>
    <t>XS1513306909</t>
  </si>
  <si>
    <t>XS1513312626</t>
  </si>
  <si>
    <t>XS1513314671</t>
  </si>
  <si>
    <t>XS1513316296</t>
  </si>
  <si>
    <t>XS1513317773</t>
  </si>
  <si>
    <t>XS1513322427</t>
  </si>
  <si>
    <t>XS1517427263</t>
  </si>
  <si>
    <t>XS1525716400</t>
  </si>
  <si>
    <t>XS1526164493</t>
  </si>
  <si>
    <t>XS1535139296</t>
  </si>
  <si>
    <t>XS1549023684</t>
  </si>
  <si>
    <t>EIFFAGE</t>
  </si>
  <si>
    <t>HEIDELBERG CEMENT</t>
  </si>
  <si>
    <t>XS1549067970</t>
  </si>
  <si>
    <t>FEDEX</t>
  </si>
  <si>
    <t>GENERAL ELECTRIC</t>
  </si>
  <si>
    <t>XS1561021640</t>
  </si>
  <si>
    <t>WESTERN DIGITAL</t>
  </si>
  <si>
    <t>XS1573901128</t>
  </si>
  <si>
    <t>PEUGEOT</t>
  </si>
  <si>
    <t>XS1574124266</t>
  </si>
  <si>
    <t>FTSE MIB</t>
  </si>
  <si>
    <t>XS1574513161</t>
  </si>
  <si>
    <t>XS1574523558</t>
  </si>
  <si>
    <t>XS1574583966</t>
  </si>
  <si>
    <t>XS1581928618</t>
  </si>
  <si>
    <t>XS1581930861</t>
  </si>
  <si>
    <t>XS1581933709</t>
  </si>
  <si>
    <t>XS1582810740</t>
  </si>
  <si>
    <t>XS1589867529</t>
  </si>
  <si>
    <t>IBEX 35</t>
  </si>
  <si>
    <t>XS1596971264</t>
  </si>
  <si>
    <t>XS1599699672</t>
  </si>
  <si>
    <t>XS1605088092</t>
  </si>
  <si>
    <t>XS1605088258</t>
  </si>
  <si>
    <t>XS1605090825</t>
  </si>
  <si>
    <t>XS1605093928</t>
  </si>
  <si>
    <t>XS1605094066</t>
  </si>
  <si>
    <t>XS1608524374</t>
  </si>
  <si>
    <t>MSCI EURO SELECT 4,75% INDEX</t>
  </si>
  <si>
    <t>XS1616834344</t>
  </si>
  <si>
    <t>XS1619466219</t>
  </si>
  <si>
    <t>XS1619515874</t>
  </si>
  <si>
    <t>XS1619603902</t>
  </si>
  <si>
    <t>ARCELOR MITTAL</t>
  </si>
  <si>
    <t>XS1622813720</t>
  </si>
  <si>
    <t>US Steel</t>
  </si>
  <si>
    <t>XS1627866954</t>
  </si>
  <si>
    <t>XS1627907493</t>
  </si>
  <si>
    <t>XS1628313139</t>
  </si>
  <si>
    <t>XS1630607445</t>
  </si>
  <si>
    <t>XS1631527386</t>
  </si>
  <si>
    <t>XS1631527543</t>
  </si>
  <si>
    <t>XS1631528434</t>
  </si>
  <si>
    <t>XS1631528517</t>
  </si>
  <si>
    <t>S&amp;P TOTAL RETURN</t>
  </si>
  <si>
    <t>XS1631530760</t>
  </si>
  <si>
    <t>Istoxx 70 equipondéré</t>
  </si>
  <si>
    <t>XS1631534242</t>
  </si>
  <si>
    <t>XS1631534325</t>
  </si>
  <si>
    <t>XS1638561073</t>
  </si>
  <si>
    <t>PANDORA</t>
  </si>
  <si>
    <t>XS1642488289</t>
  </si>
  <si>
    <t>BAE SYSTEMS</t>
  </si>
  <si>
    <t>LEONARDO SPA</t>
  </si>
  <si>
    <t>MTU AERO ENGINES AG</t>
  </si>
  <si>
    <t>SAFRAN</t>
  </si>
  <si>
    <t>XS1645494615</t>
  </si>
  <si>
    <t>XS1649617617</t>
  </si>
  <si>
    <t>XS1649964258</t>
  </si>
  <si>
    <t>XS1653649290</t>
  </si>
  <si>
    <t>XS1653651866</t>
  </si>
  <si>
    <t>XS1653658010</t>
  </si>
  <si>
    <t>XS1653819398</t>
  </si>
  <si>
    <t>XS1654983482</t>
  </si>
  <si>
    <t>ALTICE</t>
  </si>
  <si>
    <t>XS1654983722</t>
  </si>
  <si>
    <t>XS1660567212</t>
  </si>
  <si>
    <t>XS1668043539</t>
  </si>
  <si>
    <t>XS1669504067</t>
  </si>
  <si>
    <t>XS1669678309</t>
  </si>
  <si>
    <t>SANTANDER</t>
  </si>
  <si>
    <t>XS1673299423</t>
  </si>
  <si>
    <t>XS1673945231</t>
  </si>
  <si>
    <t>XS1673945314</t>
  </si>
  <si>
    <t>XS1677209600</t>
  </si>
  <si>
    <t>XS1679341450</t>
  </si>
  <si>
    <t>XS1681942261</t>
  </si>
  <si>
    <t>BP</t>
  </si>
  <si>
    <t>ENI</t>
  </si>
  <si>
    <t>REPSOL</t>
  </si>
  <si>
    <t>ROYAL DUTCH</t>
  </si>
  <si>
    <t>XS1686380350</t>
  </si>
  <si>
    <t>XS1686436756</t>
  </si>
  <si>
    <t>XS1696464491</t>
  </si>
  <si>
    <t>XS1696479416</t>
  </si>
  <si>
    <t>XS1696494480</t>
  </si>
  <si>
    <t>XS1696500807</t>
  </si>
  <si>
    <t>DOW Jones</t>
  </si>
  <si>
    <t>XS1696501011</t>
  </si>
  <si>
    <t>XS1699598626</t>
  </si>
  <si>
    <t>XS1700059451</t>
  </si>
  <si>
    <t>XS1700065268</t>
  </si>
  <si>
    <t>XS1700065698</t>
  </si>
  <si>
    <t>XS1702667228</t>
  </si>
  <si>
    <t>XS1706776173</t>
  </si>
  <si>
    <t>XS1706777221</t>
  </si>
  <si>
    <t>XS1706778039</t>
  </si>
  <si>
    <t>XS1706824320</t>
  </si>
  <si>
    <t>XS1706838890</t>
  </si>
  <si>
    <t>XS1706890115</t>
  </si>
  <si>
    <t>XS1714537807</t>
  </si>
  <si>
    <t>STOXX EUROPE 600 TELECOMMUNICATIONS</t>
  </si>
  <si>
    <t>XS1715812142</t>
  </si>
  <si>
    <t>XS1718834150</t>
  </si>
  <si>
    <t>XS1718844548</t>
  </si>
  <si>
    <t>XS1718845354</t>
  </si>
  <si>
    <t>XS1718851758</t>
  </si>
  <si>
    <t>XS1718861559</t>
  </si>
  <si>
    <t>XS1718956771</t>
  </si>
  <si>
    <t>XS1719280361</t>
  </si>
  <si>
    <t>XS1720496998</t>
  </si>
  <si>
    <t>EURO STOXX Auto&amp;Parts</t>
  </si>
  <si>
    <t>XS1728046753</t>
  </si>
  <si>
    <t>XS1728062107</t>
  </si>
  <si>
    <t>XS1731940729</t>
  </si>
  <si>
    <t>XS1741741216</t>
  </si>
  <si>
    <t>XS1741745639</t>
  </si>
  <si>
    <t>XS1741747411</t>
  </si>
  <si>
    <t>Old Mutual Global Investors - Abs Return</t>
  </si>
  <si>
    <t>XS1741747502</t>
  </si>
  <si>
    <t>M&amp;G LX Dynamic Allotcation Fund</t>
  </si>
  <si>
    <t>XS1741751280</t>
  </si>
  <si>
    <t>XS1741756677</t>
  </si>
  <si>
    <t>XS1743945559</t>
  </si>
  <si>
    <t>XS1743945989</t>
  </si>
  <si>
    <t>XS1744003853</t>
  </si>
  <si>
    <t>XS1751425254</t>
  </si>
  <si>
    <t>XS1752928611</t>
  </si>
  <si>
    <t>XS1754465240</t>
  </si>
  <si>
    <t>XS1754468343</t>
  </si>
  <si>
    <t>XS1759312959</t>
  </si>
  <si>
    <t>XS1759380527</t>
  </si>
  <si>
    <t>XS1759949552</t>
  </si>
  <si>
    <t>XS1759950303</t>
  </si>
  <si>
    <t>XS1759985275</t>
  </si>
  <si>
    <t>XS1759985515</t>
  </si>
  <si>
    <t>XS1760009883</t>
  </si>
  <si>
    <t>XS1760010386</t>
  </si>
  <si>
    <t>EUROSTOXX Utilities</t>
  </si>
  <si>
    <t>XS1763355218</t>
  </si>
  <si>
    <t>XS1764363799</t>
  </si>
  <si>
    <t>CONTINENTAL</t>
  </si>
  <si>
    <t>XS1767800615</t>
  </si>
  <si>
    <t>XS1767802157</t>
  </si>
  <si>
    <t>XS1767875971</t>
  </si>
  <si>
    <t>XS1768664200</t>
  </si>
  <si>
    <t>MSCI Emerging Market</t>
  </si>
  <si>
    <t>XS1773934440</t>
  </si>
  <si>
    <t>XS1773946881</t>
  </si>
  <si>
    <t>XS1778557071</t>
  </si>
  <si>
    <t>XS1778642931</t>
  </si>
  <si>
    <t>XS1787091518</t>
  </si>
  <si>
    <t>XS1792217132</t>
  </si>
  <si>
    <t>XS1792217132,</t>
  </si>
  <si>
    <t>XS1796906672</t>
  </si>
  <si>
    <t>XS1796997374</t>
  </si>
  <si>
    <t>XS1797065478</t>
  </si>
  <si>
    <t>XS1797087522</t>
  </si>
  <si>
    <t>XS1797090070</t>
  </si>
  <si>
    <t>XS1800125327</t>
  </si>
  <si>
    <t>XS1803952453</t>
  </si>
  <si>
    <t>XS1804737002</t>
  </si>
  <si>
    <t>XS1810730710</t>
  </si>
  <si>
    <t>SUEZ</t>
  </si>
  <si>
    <t>XS1815453052</t>
  </si>
  <si>
    <t>STOXX Europe 600 Auto and Parts</t>
  </si>
  <si>
    <t>XS1816413550</t>
  </si>
  <si>
    <t>XS1816431537</t>
  </si>
  <si>
    <t>XS1817598524</t>
  </si>
  <si>
    <t>XS1817677666</t>
  </si>
  <si>
    <t>XS1817677666,</t>
  </si>
  <si>
    <t>XS1817698316</t>
  </si>
  <si>
    <t>XS1817745760</t>
  </si>
  <si>
    <t>XS1819075331</t>
  </si>
  <si>
    <t>XS1829867552</t>
  </si>
  <si>
    <t>XS1829894366</t>
  </si>
  <si>
    <t>STOXX Europe ESG Leaders Select 30</t>
  </si>
  <si>
    <t>XS1840177684</t>
  </si>
  <si>
    <t>XS1841754366</t>
  </si>
  <si>
    <t>XS1841755413</t>
  </si>
  <si>
    <t>XS1841756494</t>
  </si>
  <si>
    <t>XS1842829845</t>
  </si>
  <si>
    <t>XS1849210064</t>
  </si>
  <si>
    <t>XS1849211112</t>
  </si>
  <si>
    <t>XS1849217077</t>
  </si>
  <si>
    <t>XS1849378085</t>
  </si>
  <si>
    <t>XS1856655698</t>
  </si>
  <si>
    <t>XS1858832485</t>
  </si>
  <si>
    <t>XS1858838508</t>
  </si>
  <si>
    <t>XS1858844142</t>
  </si>
  <si>
    <t>XS1868243426</t>
  </si>
  <si>
    <t>XS1874761783</t>
  </si>
  <si>
    <t>XS1881358383</t>
  </si>
  <si>
    <t>XS1884614337</t>
  </si>
  <si>
    <t>BOEING</t>
  </si>
  <si>
    <t>RAYTHEON</t>
  </si>
  <si>
    <t>RAYTHEON TECHNOLOGIES</t>
  </si>
  <si>
    <t>XS1885567369</t>
  </si>
  <si>
    <t>XS1892064616</t>
  </si>
  <si>
    <t>XS1893866647</t>
  </si>
  <si>
    <t>XS1902356887</t>
  </si>
  <si>
    <t>XS1902369351</t>
  </si>
  <si>
    <t>XS1902379079</t>
  </si>
  <si>
    <t>XS1907384009</t>
  </si>
  <si>
    <t>XS1907475492</t>
  </si>
  <si>
    <t>XS1919510005</t>
  </si>
  <si>
    <t>XS1923113499</t>
  </si>
  <si>
    <t>XS1931753500</t>
  </si>
  <si>
    <t>XS1932439919</t>
  </si>
  <si>
    <t>EXXON MOBIL CORPORATION</t>
  </si>
  <si>
    <t>AB INBEV</t>
  </si>
  <si>
    <t>XS1940061952</t>
  </si>
  <si>
    <t>XS1954515323</t>
  </si>
  <si>
    <t>XS1957309542</t>
  </si>
  <si>
    <t>XS1958513878</t>
  </si>
  <si>
    <t>XS1958513951</t>
  </si>
  <si>
    <t>XS1966894278</t>
  </si>
  <si>
    <t>XS1966894351</t>
  </si>
  <si>
    <t>XS1970619448</t>
  </si>
  <si>
    <t>iSTOXX Global Demography Select 50</t>
  </si>
  <si>
    <t>XS1970622749</t>
  </si>
  <si>
    <t>XS1971495822</t>
  </si>
  <si>
    <t>XS1971523896</t>
  </si>
  <si>
    <t>XS1983936813</t>
  </si>
  <si>
    <t>XS1984034311</t>
  </si>
  <si>
    <t>XS1988382765</t>
  </si>
  <si>
    <t>XS1994778113</t>
  </si>
  <si>
    <t>ALPHABET</t>
  </si>
  <si>
    <t>XS1996272107</t>
  </si>
  <si>
    <t>XS1996272529</t>
  </si>
  <si>
    <t>XS1996275381</t>
  </si>
  <si>
    <t>XS1996583362</t>
  </si>
  <si>
    <t>XS1998958851</t>
  </si>
  <si>
    <t>XS1999662940</t>
  </si>
  <si>
    <t>XS2006322064</t>
  </si>
  <si>
    <t>XS2007098531</t>
  </si>
  <si>
    <t>XS2007282549</t>
  </si>
  <si>
    <t>STOXX global Select Dividend 100 Index</t>
  </si>
  <si>
    <t>XS2007909448</t>
  </si>
  <si>
    <t>XS2011009417</t>
  </si>
  <si>
    <t>XS2011034282</t>
  </si>
  <si>
    <t>XS2011048589</t>
  </si>
  <si>
    <t>XS2011071052</t>
  </si>
  <si>
    <t>XS2011095150</t>
  </si>
  <si>
    <t>XS2016100443</t>
  </si>
  <si>
    <t>XS2019648497</t>
  </si>
  <si>
    <t>XS2019667018</t>
  </si>
  <si>
    <t>EURONEXT REITSMARKET GLOBAL CONVICTION DECREMENT INDEX</t>
  </si>
  <si>
    <t>XS2019700751</t>
  </si>
  <si>
    <t>XS2023615284</t>
  </si>
  <si>
    <t>XS2023615367</t>
  </si>
  <si>
    <t>XS2027480156</t>
  </si>
  <si>
    <t>XS2030699289</t>
  </si>
  <si>
    <t>XS2032603263</t>
  </si>
  <si>
    <t>XS2037359010</t>
  </si>
  <si>
    <t>FAURECIA</t>
  </si>
  <si>
    <t>XS2042708219</t>
  </si>
  <si>
    <t>XS2042853908</t>
  </si>
  <si>
    <t>XS2042884291</t>
  </si>
  <si>
    <t>XS2047520445</t>
  </si>
  <si>
    <t>XS2052357873</t>
  </si>
  <si>
    <t>XS2053764028</t>
  </si>
  <si>
    <t>XS2053770264</t>
  </si>
  <si>
    <t>XS2058807129</t>
  </si>
  <si>
    <t>XS2058820577</t>
  </si>
  <si>
    <t>VIVENDI</t>
  </si>
  <si>
    <t>XS2058842548</t>
  </si>
  <si>
    <t>XS2060724742</t>
  </si>
  <si>
    <t>XS2060725558</t>
  </si>
  <si>
    <t>XS2060742728</t>
  </si>
  <si>
    <t>XS2061591116</t>
  </si>
  <si>
    <t>XS2061593161</t>
  </si>
  <si>
    <t>XS2061652355</t>
  </si>
  <si>
    <t>XS2061759150</t>
  </si>
  <si>
    <t>DEUTSCHE WOHNEN</t>
  </si>
  <si>
    <t>XS2061862913</t>
  </si>
  <si>
    <t>PLASTIC OMNIUM</t>
  </si>
  <si>
    <t>XS2061864299</t>
  </si>
  <si>
    <t>XS2062244525</t>
  </si>
  <si>
    <t>XS2065375318</t>
  </si>
  <si>
    <t>XS2065393725</t>
  </si>
  <si>
    <t>XS2067722632</t>
  </si>
  <si>
    <t>XS2077055601</t>
  </si>
  <si>
    <t>WIRECARD AG</t>
  </si>
  <si>
    <t>XS2077097355</t>
  </si>
  <si>
    <t>XS2077097439</t>
  </si>
  <si>
    <t>XS2080223691</t>
  </si>
  <si>
    <t>XS2080224152</t>
  </si>
  <si>
    <t>XS2080886968</t>
  </si>
  <si>
    <t>AROUNDTOWN</t>
  </si>
  <si>
    <t>XS2080904886</t>
  </si>
  <si>
    <t>XS2080916542</t>
  </si>
  <si>
    <t>XS2080923167</t>
  </si>
  <si>
    <t>XS2080932580</t>
  </si>
  <si>
    <t>CRH plc</t>
  </si>
  <si>
    <t>XS2080955367</t>
  </si>
  <si>
    <t>XS2086742264</t>
  </si>
  <si>
    <t>IRON MOUNTAIN</t>
  </si>
  <si>
    <t>KIMCO REALTY REIT</t>
  </si>
  <si>
    <t>SIMON PROPERTY GROUP</t>
  </si>
  <si>
    <t>XS2087067307</t>
  </si>
  <si>
    <t>XS2087663923</t>
  </si>
  <si>
    <t>XS2087976549</t>
  </si>
  <si>
    <t>XS2093922834</t>
  </si>
  <si>
    <t>XS2093928286</t>
  </si>
  <si>
    <t>XS2094007742</t>
  </si>
  <si>
    <t>XS2105951474</t>
  </si>
  <si>
    <t>ESSILOR INTERNATIONAL</t>
  </si>
  <si>
    <t>XS2105960111</t>
  </si>
  <si>
    <t>XS2108161782</t>
  </si>
  <si>
    <t>XS2108177861</t>
  </si>
  <si>
    <t>XS2108209573</t>
  </si>
  <si>
    <t>AMUNDI SA</t>
  </si>
  <si>
    <t>XS2108213765</t>
  </si>
  <si>
    <t>XS2108233284</t>
  </si>
  <si>
    <t>XS2108233367</t>
  </si>
  <si>
    <t>XS2108306858</t>
  </si>
  <si>
    <t>XS2108307070</t>
  </si>
  <si>
    <t>XS2108358818</t>
  </si>
  <si>
    <t>XS2112639112</t>
  </si>
  <si>
    <t>XS2114132710</t>
  </si>
  <si>
    <t>XS2115213840</t>
  </si>
  <si>
    <t>XS2121376938</t>
  </si>
  <si>
    <t>XS2124006532</t>
  </si>
  <si>
    <t>XS2124010641</t>
  </si>
  <si>
    <t>XS2127626443</t>
  </si>
  <si>
    <t>XS2130101152</t>
  </si>
  <si>
    <t>XS2130108249</t>
  </si>
  <si>
    <t>XS2137886805</t>
  </si>
  <si>
    <t>XS2137891805</t>
  </si>
  <si>
    <t>XS2137911686</t>
  </si>
  <si>
    <t>XS2147086636</t>
  </si>
  <si>
    <t>XS2147088418</t>
  </si>
  <si>
    <t>XS2149576394</t>
  </si>
  <si>
    <t>XS2160377581</t>
  </si>
  <si>
    <t>EURONEXT TRANSATLANTIC ESG LEADERS 60 EW</t>
  </si>
  <si>
    <t>XS2176044787</t>
  </si>
  <si>
    <t>XS2185604662</t>
  </si>
  <si>
    <t>NASDAQ YEWNO GLOBAL INNOVATIVE TECH 5% Decrement</t>
  </si>
  <si>
    <t>XS2198478823</t>
  </si>
  <si>
    <t>XS2204209816</t>
  </si>
  <si>
    <t>XS2204219377</t>
  </si>
  <si>
    <t>XS2223241576</t>
  </si>
  <si>
    <t>NETFLIX</t>
  </si>
  <si>
    <t>NVIDIA CORP</t>
  </si>
  <si>
    <t>ZOOM VIDEO COMMUNICATIONS</t>
  </si>
  <si>
    <t>XS2225232730</t>
  </si>
  <si>
    <t>XS2225233209</t>
  </si>
  <si>
    <t>XS2225255517</t>
  </si>
  <si>
    <t>XS2225874259</t>
  </si>
  <si>
    <t>XS2229560052</t>
  </si>
  <si>
    <t>XS2230986064</t>
  </si>
  <si>
    <t>XS2230987625</t>
  </si>
  <si>
    <t>iSTOXX AI Global Artificial Intelligence 100NR Decrement 5%</t>
  </si>
  <si>
    <t>XS2236149493</t>
  </si>
  <si>
    <t>iShares MSCI Taiwan ETF</t>
  </si>
  <si>
    <t>XS2238877752</t>
  </si>
  <si>
    <t>XS2238889500</t>
  </si>
  <si>
    <t>XS2259155989</t>
  </si>
  <si>
    <t>INTEL CORP</t>
  </si>
  <si>
    <t>LAM RESEARCH Corp</t>
  </si>
  <si>
    <t>XS2270237089</t>
  </si>
  <si>
    <t>ICADE</t>
  </si>
  <si>
    <t>XS2274153639</t>
  </si>
  <si>
    <t>XS2278242479</t>
  </si>
  <si>
    <t>TAIWAN SEMICONDUCTOR MANUFACTURINC Company</t>
  </si>
  <si>
    <t>XS2285041146</t>
  </si>
  <si>
    <t>XS2294017699</t>
  </si>
  <si>
    <t>XS2294382713</t>
  </si>
  <si>
    <t>XS2296440501</t>
  </si>
  <si>
    <t>CHEMOURS Co</t>
  </si>
  <si>
    <t>ITM Power plc</t>
  </si>
  <si>
    <t>McPhy Energy SAS</t>
  </si>
  <si>
    <t>UNIPER SE_x000D_
Uniper SE</t>
  </si>
  <si>
    <t>XS2310177550</t>
  </si>
  <si>
    <t>Euronext reitsmarket GRESB Global Sustainable Decrement</t>
  </si>
  <si>
    <t>XS2310192278</t>
  </si>
  <si>
    <t>XS2310338236</t>
  </si>
  <si>
    <t>XS2313900735</t>
  </si>
  <si>
    <t>ACCOR</t>
  </si>
  <si>
    <t>AEROPORTS DE PARIS</t>
  </si>
  <si>
    <t>BOOKING HOLDINGS Inc</t>
  </si>
  <si>
    <t>XS2318428880</t>
  </si>
  <si>
    <t>XS2318436982</t>
  </si>
  <si>
    <t>INVESCO WILDERHILL CLEAN ENERGY ETF</t>
  </si>
  <si>
    <t>NORWEGIAN CRUISE LINE Holdings Ltd</t>
  </si>
  <si>
    <t>XS2322872099</t>
  </si>
  <si>
    <t>XS2331027339</t>
  </si>
  <si>
    <t>XS2331076385</t>
  </si>
  <si>
    <t>XS2335545963</t>
  </si>
  <si>
    <t>ADLER PROPERTIES SA</t>
  </si>
  <si>
    <t>XS2335956590,</t>
  </si>
  <si>
    <t>XS2347857612</t>
  </si>
  <si>
    <t>XS2347858933</t>
  </si>
  <si>
    <t>M6 Metropole Television</t>
  </si>
  <si>
    <t>A,P, Moeller-Maersk</t>
  </si>
  <si>
    <t>CHINA COSCO Holdings Co</t>
  </si>
  <si>
    <t>EVERGREEN MARINE Corp Taïwan</t>
  </si>
  <si>
    <t>XS2359530131</t>
  </si>
  <si>
    <t>BANK OF AMERICA Corp</t>
  </si>
  <si>
    <t>CITIGROUP Inc</t>
  </si>
  <si>
    <t>JPMORGAN CHASE &amp; Co,</t>
  </si>
  <si>
    <t>XS2359755993</t>
  </si>
  <si>
    <t>CNP ASSURANCES</t>
  </si>
  <si>
    <t>VONOVIA SE</t>
  </si>
  <si>
    <t>XS2365537526</t>
  </si>
  <si>
    <t>XS2366410400</t>
  </si>
  <si>
    <t>Solactive Eurozone Family ownership Decrement 5%</t>
  </si>
  <si>
    <t>XS2383640195</t>
  </si>
  <si>
    <t>XS2383640351</t>
  </si>
  <si>
    <t>ORPEA</t>
  </si>
  <si>
    <t>XS2383640609</t>
  </si>
  <si>
    <t>KORIAN</t>
  </si>
  <si>
    <t>XS2383667636,</t>
  </si>
  <si>
    <t>SOLACTIVE TOP50 France Germany Benelux 5%</t>
  </si>
  <si>
    <t>XS2386092592</t>
  </si>
  <si>
    <t>SOLACTIVE PRIVATE EQUITY SELECT Index</t>
  </si>
  <si>
    <t>XS2403805521</t>
  </si>
  <si>
    <t>XS2404572377</t>
  </si>
  <si>
    <t>XS2412675980</t>
  </si>
  <si>
    <t>EURO STOXX Insurance</t>
  </si>
  <si>
    <t>XS2418278953</t>
  </si>
  <si>
    <t>XS2424601628</t>
  </si>
  <si>
    <t>XS2424603830</t>
  </si>
  <si>
    <t>XS2424904105</t>
  </si>
  <si>
    <t>XS2427039362</t>
  </si>
  <si>
    <t>ALSTOM</t>
  </si>
  <si>
    <t>ADECCO GROUP</t>
  </si>
  <si>
    <t>XS2444693704</t>
  </si>
  <si>
    <t>XS2444693886</t>
  </si>
  <si>
    <t>XS2475491374</t>
  </si>
  <si>
    <t>THYSSENKRUPP AG</t>
  </si>
  <si>
    <t>INDITEX SA</t>
  </si>
  <si>
    <t>XS2476518530</t>
  </si>
  <si>
    <t>XS2476620492</t>
  </si>
  <si>
    <t>XS2477218866</t>
  </si>
  <si>
    <t>XS2492173286</t>
  </si>
  <si>
    <t>NASDAQ 100</t>
  </si>
  <si>
    <t>EURO STOXX TECHNOLOGY INDEX</t>
  </si>
  <si>
    <t>Sous-jacent</t>
  </si>
  <si>
    <t>TICKER</t>
  </si>
  <si>
    <t>CODE ISIN</t>
  </si>
  <si>
    <t>1919 HK Equity</t>
  </si>
  <si>
    <t>CNE1000002J7</t>
  </si>
  <si>
    <t>2330 TT Equity</t>
  </si>
  <si>
    <t>TW0002330008</t>
  </si>
  <si>
    <t>2603 TT Equity</t>
  </si>
  <si>
    <t>TW0002603008</t>
  </si>
  <si>
    <t>700 HK Equity</t>
  </si>
  <si>
    <t>KYG875721634</t>
  </si>
  <si>
    <t>ANGLO AMERICAN</t>
  </si>
  <si>
    <t>AAL LN Equity</t>
  </si>
  <si>
    <t>GB00B1XZS820</t>
  </si>
  <si>
    <t>AAPL UW Equity</t>
  </si>
  <si>
    <t>US0378331005</t>
  </si>
  <si>
    <t>ABI BB Equity</t>
  </si>
  <si>
    <t>BE0974293251</t>
  </si>
  <si>
    <t>AC FP Equity</t>
  </si>
  <si>
    <t>FR0000120404</t>
  </si>
  <si>
    <t>ACA FP Equity</t>
  </si>
  <si>
    <t>FR0000045072</t>
  </si>
  <si>
    <t>ACN UN Equity</t>
  </si>
  <si>
    <t>IE00B4BNMY34</t>
  </si>
  <si>
    <t>ADEN SE Equity</t>
  </si>
  <si>
    <t>CH0012138605</t>
  </si>
  <si>
    <t>ADJ GY Equity</t>
  </si>
  <si>
    <t>LU1250154413</t>
  </si>
  <si>
    <t>ADP FP Equity</t>
  </si>
  <si>
    <t>FR0010340141</t>
  </si>
  <si>
    <t>AF FP Equity</t>
  </si>
  <si>
    <t>FR0000031122</t>
  </si>
  <si>
    <t>AI FP Equity</t>
  </si>
  <si>
    <t>FR0000120073</t>
  </si>
  <si>
    <t>AIR FP Equity</t>
  </si>
  <si>
    <t>NL0000235190</t>
  </si>
  <si>
    <t>ALO FP Equity</t>
  </si>
  <si>
    <t>FR0010220475</t>
  </si>
  <si>
    <t>ALV GY Equity</t>
  </si>
  <si>
    <t>DE0008404005</t>
  </si>
  <si>
    <t>AMUN FP Equity</t>
  </si>
  <si>
    <t>FR0004125920</t>
  </si>
  <si>
    <t>AMZN UW Equity</t>
  </si>
  <si>
    <t>US0231351067</t>
  </si>
  <si>
    <t>ASML NA Equity</t>
  </si>
  <si>
    <t>NL0010273215</t>
  </si>
  <si>
    <t>ASSAB SS Equity</t>
  </si>
  <si>
    <t>SE0007100581</t>
  </si>
  <si>
    <t>AT1 GY Equity</t>
  </si>
  <si>
    <t>LU1673108939</t>
  </si>
  <si>
    <t>ATC NA Equity</t>
  </si>
  <si>
    <t>NL0011333752</t>
  </si>
  <si>
    <t>ATCOA SS Equity</t>
  </si>
  <si>
    <t>SE0006886750</t>
  </si>
  <si>
    <t>ATO FP Equity</t>
  </si>
  <si>
    <t>FR0000051732</t>
  </si>
  <si>
    <t>AZN LN Equity</t>
  </si>
  <si>
    <t>GB0009895292</t>
  </si>
  <si>
    <t>AZN SS Equity</t>
  </si>
  <si>
    <t>BA UN Equity</t>
  </si>
  <si>
    <t>US0970231058</t>
  </si>
  <si>
    <t>BA/ LN Equity</t>
  </si>
  <si>
    <t>GB0002634946</t>
  </si>
  <si>
    <t>BAC UN Equity</t>
  </si>
  <si>
    <t>US0605051046</t>
  </si>
  <si>
    <t>BAYN GY Equity</t>
  </si>
  <si>
    <t>DE000BAY0017</t>
  </si>
  <si>
    <t>BKNG UW Equity</t>
  </si>
  <si>
    <t>US09857L1089</t>
  </si>
  <si>
    <t>BAKER HUGHES</t>
  </si>
  <si>
    <t>BKR US Equity</t>
  </si>
  <si>
    <t>US0572241075</t>
  </si>
  <si>
    <t>BN FP Equity</t>
  </si>
  <si>
    <t>FR0000120644</t>
  </si>
  <si>
    <t>BNP FP Equity</t>
  </si>
  <si>
    <t>FR0000131104</t>
  </si>
  <si>
    <t>BP/ LN Equity</t>
  </si>
  <si>
    <t>GB0007980591</t>
  </si>
  <si>
    <t>BRBY LN Equity</t>
  </si>
  <si>
    <t>GB0031743007</t>
  </si>
  <si>
    <t>BERKSHIRE HATHAWAY</t>
  </si>
  <si>
    <t>BRK/B US Equity</t>
  </si>
  <si>
    <t>US0846707026</t>
  </si>
  <si>
    <t>C UN Equity</t>
  </si>
  <si>
    <t>US1729674242</t>
  </si>
  <si>
    <t>CA FP Equity</t>
  </si>
  <si>
    <t>FR0000120172</t>
  </si>
  <si>
    <t>CAIXABANK</t>
  </si>
  <si>
    <t>CABK SM Equity</t>
  </si>
  <si>
    <t>ES0140609019</t>
  </si>
  <si>
    <t>CAC Index</t>
  </si>
  <si>
    <t>FR0003500008</t>
  </si>
  <si>
    <t>CAP FP Equity</t>
  </si>
  <si>
    <t>FR0000125338</t>
  </si>
  <si>
    <t>CBK GY Equity</t>
  </si>
  <si>
    <t>DE000CBK1001</t>
  </si>
  <si>
    <t>CC UN Equity</t>
  </si>
  <si>
    <t>US1638511089</t>
  </si>
  <si>
    <t>CGG FP Equity</t>
  </si>
  <si>
    <t>FR0013181864</t>
  </si>
  <si>
    <t>CLEWE Index</t>
  </si>
  <si>
    <t>CMCSA UQ Equity</t>
  </si>
  <si>
    <t>US20030N1019</t>
  </si>
  <si>
    <t>CNP FP Equity</t>
  </si>
  <si>
    <t>FR0000120222</t>
  </si>
  <si>
    <t>CO FP Equity</t>
  </si>
  <si>
    <t>FR0000125585</t>
  </si>
  <si>
    <t>BRENT</t>
  </si>
  <si>
    <t>CO1 Comdty</t>
  </si>
  <si>
    <t>CON GY Equity</t>
  </si>
  <si>
    <t>DE0005439004</t>
  </si>
  <si>
    <t>CRH ID Equity</t>
  </si>
  <si>
    <t>IE0001827041</t>
  </si>
  <si>
    <t>CRM UN Equity</t>
  </si>
  <si>
    <t>US79466L3024</t>
  </si>
  <si>
    <t>CS FP Equity</t>
  </si>
  <si>
    <t>FR0000120628</t>
  </si>
  <si>
    <t>DAIMLER AG</t>
  </si>
  <si>
    <t>DAI GY Equity</t>
  </si>
  <si>
    <t>DE0007100000</t>
  </si>
  <si>
    <t>DAX Index</t>
  </si>
  <si>
    <t>DBK GY Equity</t>
  </si>
  <si>
    <t>DE0005140008</t>
  </si>
  <si>
    <t>EUROSTOXX DIVIDEND FUTURES</t>
  </si>
  <si>
    <t>DEDZ7 Index</t>
  </si>
  <si>
    <t>DG FP Equity</t>
  </si>
  <si>
    <t>FR0000125486</t>
  </si>
  <si>
    <t>DIS UN Equity</t>
  </si>
  <si>
    <t>US2546871060</t>
  </si>
  <si>
    <t>DPW GY Equity</t>
  </si>
  <si>
    <t>DE0005552004</t>
  </si>
  <si>
    <t>DSY FP Equity</t>
  </si>
  <si>
    <t>FR0000130650</t>
  </si>
  <si>
    <t>DWNI GY Equity</t>
  </si>
  <si>
    <t>DE000A0HN5C6</t>
  </si>
  <si>
    <t>EDF FP Equity</t>
  </si>
  <si>
    <t>FR0010242511</t>
  </si>
  <si>
    <t>EL FP Equity</t>
  </si>
  <si>
    <t>FR0000121667</t>
  </si>
  <si>
    <t>ELECTROLUX</t>
  </si>
  <si>
    <t>ELUXB SS Equity</t>
  </si>
  <si>
    <t>SE0000103814</t>
  </si>
  <si>
    <t>EN FP Equity</t>
  </si>
  <si>
    <t>FR0000120503</t>
  </si>
  <si>
    <t>ENEL IM Equity</t>
  </si>
  <si>
    <t>IT0003128367</t>
  </si>
  <si>
    <t>ENGI FP Equity</t>
  </si>
  <si>
    <t>FR0010208488</t>
  </si>
  <si>
    <t>ENI IM Equity</t>
  </si>
  <si>
    <t>IT0003132476</t>
  </si>
  <si>
    <t>EO FP Equity</t>
  </si>
  <si>
    <t>FR0000121147</t>
  </si>
  <si>
    <t>eqnr NO Equity</t>
  </si>
  <si>
    <t>NO0010096985</t>
  </si>
  <si>
    <t>ERGCD Index</t>
  </si>
  <si>
    <t>ERGSD Index</t>
  </si>
  <si>
    <t>ESGTL Index</t>
  </si>
  <si>
    <t>EURUSD</t>
  </si>
  <si>
    <t>EURUSD Curncy</t>
  </si>
  <si>
    <t>EWT UP Equity</t>
  </si>
  <si>
    <t>EZJ LN Equity</t>
  </si>
  <si>
    <t>GB00B7KR2P84</t>
  </si>
  <si>
    <t>F UN Equity</t>
  </si>
  <si>
    <t>US3453708600</t>
  </si>
  <si>
    <t>FB UW Equity</t>
  </si>
  <si>
    <t>US30303M1027</t>
  </si>
  <si>
    <t>FCA IM Equity</t>
  </si>
  <si>
    <t>NL0010877643</t>
  </si>
  <si>
    <t>FDX UN Equity</t>
  </si>
  <si>
    <t>US31428X1063</t>
  </si>
  <si>
    <t>FGIND Index</t>
  </si>
  <si>
    <t>FGR FP Equity</t>
  </si>
  <si>
    <t>FR0000130452</t>
  </si>
  <si>
    <t>FR FP Equity</t>
  </si>
  <si>
    <t>FR0013176526</t>
  </si>
  <si>
    <t>FRE GY Equity</t>
  </si>
  <si>
    <t>FTI US Equity</t>
  </si>
  <si>
    <t>GB00BDSFG982</t>
  </si>
  <si>
    <t>FTNT UQ Equity</t>
  </si>
  <si>
    <t>US34959E1091</t>
  </si>
  <si>
    <t>FTSEMIB Index</t>
  </si>
  <si>
    <t>IT0003465736</t>
  </si>
  <si>
    <t>G IM Equity</t>
  </si>
  <si>
    <t>IT0000062072</t>
  </si>
  <si>
    <t>GD UN Equity</t>
  </si>
  <si>
    <t>US3695501086</t>
  </si>
  <si>
    <t>GE  UN Equity</t>
  </si>
  <si>
    <t>US3696041033</t>
  </si>
  <si>
    <t>GLE FP Equity</t>
  </si>
  <si>
    <t>FR0000130809</t>
  </si>
  <si>
    <t>GM UN Equity</t>
  </si>
  <si>
    <t>US37045V1008</t>
  </si>
  <si>
    <t>GOOGL UW Equity</t>
  </si>
  <si>
    <t>US02079K3059</t>
  </si>
  <si>
    <t>HALLIBURTON</t>
  </si>
  <si>
    <t>HAL UN Equity</t>
  </si>
  <si>
    <t>US4062161017</t>
  </si>
  <si>
    <t>HD UN Equity</t>
  </si>
  <si>
    <t>US4370761029</t>
  </si>
  <si>
    <t>HEI GY Equity</t>
  </si>
  <si>
    <t>DE0006047004</t>
  </si>
  <si>
    <t>HEINEKEN</t>
  </si>
  <si>
    <t>HEIA NA Equity</t>
  </si>
  <si>
    <t>NL000000165</t>
  </si>
  <si>
    <t>HEN3 GY Equity</t>
  </si>
  <si>
    <t>DE0006048408</t>
  </si>
  <si>
    <t>HMB SS Equity</t>
  </si>
  <si>
    <t>SE0000106270</t>
  </si>
  <si>
    <t>HO FP Equity</t>
  </si>
  <si>
    <t>FR0000121329</t>
  </si>
  <si>
    <t>IBB UQ Equity</t>
  </si>
  <si>
    <t>IBEX Index</t>
  </si>
  <si>
    <t>ES0SI0000005</t>
  </si>
  <si>
    <t>IBM UN Equity</t>
  </si>
  <si>
    <t>US4592001014</t>
  </si>
  <si>
    <t>ICAD FP Equity</t>
  </si>
  <si>
    <t>FR0000035081</t>
  </si>
  <si>
    <t>ILD FP Equity</t>
  </si>
  <si>
    <t>FR0004035913</t>
  </si>
  <si>
    <t>Indu Index</t>
  </si>
  <si>
    <t>INGENICO GROUP</t>
  </si>
  <si>
    <t>ING FP Equity</t>
  </si>
  <si>
    <t>FR0000125346</t>
  </si>
  <si>
    <t>INTC UW Equity</t>
  </si>
  <si>
    <t>US4581401001</t>
  </si>
  <si>
    <t>IRM UN Equity</t>
  </si>
  <si>
    <t>US46284V1017</t>
  </si>
  <si>
    <t>ISP IM Equity</t>
  </si>
  <si>
    <t>IT0000072618</t>
  </si>
  <si>
    <t>ISX70D5 Equity</t>
  </si>
  <si>
    <t>BBG00CNV2NV2</t>
  </si>
  <si>
    <t>EURO ISTOXX EWC 50</t>
  </si>
  <si>
    <t>ISXEC50 Index</t>
  </si>
  <si>
    <t>CH0261129644</t>
  </si>
  <si>
    <t>ITM LN Equity</t>
  </si>
  <si>
    <t>GB00B0130H42</t>
  </si>
  <si>
    <t>ITX SQ Equity</t>
  </si>
  <si>
    <t>ES0148396007</t>
  </si>
  <si>
    <t>IXAGARD5 Index</t>
  </si>
  <si>
    <t>CH0561071132</t>
  </si>
  <si>
    <t>JD,COM</t>
  </si>
  <si>
    <t>JD UQ Equity</t>
  </si>
  <si>
    <t>US47215P1066</t>
  </si>
  <si>
    <t>JPM UN Equity</t>
  </si>
  <si>
    <t>US46625H1005</t>
  </si>
  <si>
    <t>KER FP Equity</t>
  </si>
  <si>
    <t>FR0000121485</t>
  </si>
  <si>
    <t>KIM UN Equity</t>
  </si>
  <si>
    <t>US49446R1095</t>
  </si>
  <si>
    <t>KN FP Equity</t>
  </si>
  <si>
    <t>FR0000120685</t>
  </si>
  <si>
    <t>KUEHNE AND NAGEL</t>
  </si>
  <si>
    <t>KNIN sw Equity</t>
  </si>
  <si>
    <t>CH0025238863</t>
  </si>
  <si>
    <t>KORI FP Equity</t>
  </si>
  <si>
    <t>FR0010386334</t>
  </si>
  <si>
    <t>LDO IM Equity</t>
  </si>
  <si>
    <t>IT0003856405</t>
  </si>
  <si>
    <t>LHN SW Equity</t>
  </si>
  <si>
    <t>CH0012214059</t>
  </si>
  <si>
    <t>LI FP Equity</t>
  </si>
  <si>
    <t>FR0000121964</t>
  </si>
  <si>
    <t>LIN GY Equity</t>
  </si>
  <si>
    <t>IE00BZ12WP82</t>
  </si>
  <si>
    <t>LMT UN Equity</t>
  </si>
  <si>
    <t>US5398301094</t>
  </si>
  <si>
    <t>LOW UN Equity</t>
  </si>
  <si>
    <t>US5486611073</t>
  </si>
  <si>
    <t>LRCX UW Equity</t>
  </si>
  <si>
    <t>US5128071082</t>
  </si>
  <si>
    <t>M7EUSDA Index</t>
  </si>
  <si>
    <t>MA UN Equity</t>
  </si>
  <si>
    <t>US57636Q1040</t>
  </si>
  <si>
    <t>MAERSKB DC Equity</t>
  </si>
  <si>
    <t>DK0010244508</t>
  </si>
  <si>
    <t>MC FP Equity</t>
  </si>
  <si>
    <t>FR0000121014</t>
  </si>
  <si>
    <t>MCPHY FP Equity</t>
  </si>
  <si>
    <t>FR0011742329</t>
  </si>
  <si>
    <t>MGDAAEA LX Equity</t>
  </si>
  <si>
    <t>LU1582988058</t>
  </si>
  <si>
    <t>ML  FP Equity</t>
  </si>
  <si>
    <t>FR0000121261</t>
  </si>
  <si>
    <t>MMT FP Equity</t>
  </si>
  <si>
    <t>FR0000053225</t>
  </si>
  <si>
    <t>MSDEEEM Index</t>
  </si>
  <si>
    <t>MSFT UQ Equity</t>
  </si>
  <si>
    <t>US5949181045</t>
  </si>
  <si>
    <t>MT NA Equity</t>
  </si>
  <si>
    <t>LU0323134006</t>
  </si>
  <si>
    <t>MTX GY Equity</t>
  </si>
  <si>
    <t>DE000A0D9PT0</t>
  </si>
  <si>
    <t>MSCI Europe Select Green 50 5% Decrement Index</t>
  </si>
  <si>
    <t>MXEUG50D Index</t>
  </si>
  <si>
    <t>NCLH UN Equity</t>
  </si>
  <si>
    <t>BMG667211046</t>
  </si>
  <si>
    <t>NDA SS Equity</t>
  </si>
  <si>
    <t>SE0000427361</t>
  </si>
  <si>
    <t>NDX Index</t>
  </si>
  <si>
    <t>NESTLE</t>
  </si>
  <si>
    <t>NESN sw Equity</t>
  </si>
  <si>
    <t>CH0038863350</t>
  </si>
  <si>
    <t>NFLX UW Equity</t>
  </si>
  <si>
    <t>US64110L1061</t>
  </si>
  <si>
    <t>NIKKEI 225 STOCK AVERAGE INDEX</t>
  </si>
  <si>
    <t>NKY</t>
  </si>
  <si>
    <t>NKY Index</t>
  </si>
  <si>
    <t>JP9010C00002</t>
  </si>
  <si>
    <t>NOC UN Equity</t>
  </si>
  <si>
    <t>US6668071029</t>
  </si>
  <si>
    <t>NOKIA</t>
  </si>
  <si>
    <t>NOKIA FH Equity</t>
  </si>
  <si>
    <t>FI0009000681</t>
  </si>
  <si>
    <t>NOVO NORDISK</t>
  </si>
  <si>
    <t>NOVOB DC Equity</t>
  </si>
  <si>
    <t>DK0060534915</t>
  </si>
  <si>
    <t>NOW UN Equity</t>
  </si>
  <si>
    <t>US81762P1021</t>
  </si>
  <si>
    <t>NVDA UW Equity</t>
  </si>
  <si>
    <t>US67066G1040</t>
  </si>
  <si>
    <t>NXSRB4B Index</t>
  </si>
  <si>
    <t>NXSRBFS Index</t>
  </si>
  <si>
    <t>NYGITXE5 Index</t>
  </si>
  <si>
    <t>OMEAEHA ID Equity</t>
  </si>
  <si>
    <t>IE00BLP5S460</t>
  </si>
  <si>
    <t>OMXS30 Index</t>
  </si>
  <si>
    <t>OR FP Equity</t>
  </si>
  <si>
    <t>FR0000120321</t>
  </si>
  <si>
    <t>ORA FP Equity</t>
  </si>
  <si>
    <t>FR0000133308</t>
  </si>
  <si>
    <t>ORCL UN Equity</t>
  </si>
  <si>
    <t>US68389X1054</t>
  </si>
  <si>
    <t>ORP FP Equity</t>
  </si>
  <si>
    <t>FR0000184798</t>
  </si>
  <si>
    <t>PBW UP Equity</t>
  </si>
  <si>
    <t>US46137V1347</t>
  </si>
  <si>
    <t>PNDORA DC Equity</t>
  </si>
  <si>
    <t>DK0060252690</t>
  </si>
  <si>
    <t>POM FP Equity</t>
  </si>
  <si>
    <t>FR0000124570</t>
  </si>
  <si>
    <t>PYPL UQ Equity</t>
  </si>
  <si>
    <t>US70450Y1038</t>
  </si>
  <si>
    <t>QCOM UQ Equity</t>
  </si>
  <si>
    <t>US7475251036</t>
  </si>
  <si>
    <t>RACE IM Equity</t>
  </si>
  <si>
    <t>NL0011585146</t>
  </si>
  <si>
    <t>RDSA NA Equity</t>
  </si>
  <si>
    <t>GB00B03MLX29</t>
  </si>
  <si>
    <t>REP SM Equity</t>
  </si>
  <si>
    <t>ES0173516115</t>
  </si>
  <si>
    <t>RI FP Equity</t>
  </si>
  <si>
    <t>FR0000120693</t>
  </si>
  <si>
    <t>RIO TINTO</t>
  </si>
  <si>
    <t>RIO LN Equity</t>
  </si>
  <si>
    <t>GB0007188757</t>
  </si>
  <si>
    <t>RMS FP Equity</t>
  </si>
  <si>
    <t>FR0000052292</t>
  </si>
  <si>
    <t>RNO FP Equity</t>
  </si>
  <si>
    <t>FR0000131906</t>
  </si>
  <si>
    <t>ROCHE HOLDING AG</t>
  </si>
  <si>
    <t>ROG se Equity</t>
  </si>
  <si>
    <t>CH0012032048</t>
  </si>
  <si>
    <t>RTX UN Equity</t>
  </si>
  <si>
    <t>US75513E1010</t>
  </si>
  <si>
    <t>RTX3BSK UN Equity</t>
  </si>
  <si>
    <t>RUSSELL 2000</t>
  </si>
  <si>
    <t>RTY Index</t>
  </si>
  <si>
    <t>CH0009988194</t>
  </si>
  <si>
    <t>SAF FP Equity</t>
  </si>
  <si>
    <t>FR0000073272</t>
  </si>
  <si>
    <t>SAN FP Equity</t>
  </si>
  <si>
    <t>FR0000120578</t>
  </si>
  <si>
    <t>SAN SM Equity</t>
  </si>
  <si>
    <t>ES0113900J37</t>
  </si>
  <si>
    <t>SANDVIK AB</t>
  </si>
  <si>
    <t>SAND SS Equity</t>
  </si>
  <si>
    <t>SE0000667891</t>
  </si>
  <si>
    <t>SBFT8D Index</t>
  </si>
  <si>
    <t>FR0013017969</t>
  </si>
  <si>
    <t>SCR FP Equity</t>
  </si>
  <si>
    <t>FR0010411983</t>
  </si>
  <si>
    <t>SD3E Index</t>
  </si>
  <si>
    <t>CH0020751589</t>
  </si>
  <si>
    <t>SDGP Index</t>
  </si>
  <si>
    <t>SEESGSEP Index</t>
  </si>
  <si>
    <t>SEV FP Equity</t>
  </si>
  <si>
    <t>FR0010613471</t>
  </si>
  <si>
    <t>SFAMILYD Index</t>
  </si>
  <si>
    <t>DE000SL0BPE2</t>
  </si>
  <si>
    <t>SGO FP Equity</t>
  </si>
  <si>
    <t>FR0000125007</t>
  </si>
  <si>
    <t>SKFB SS Equity</t>
  </si>
  <si>
    <t>SE0000108227</t>
  </si>
  <si>
    <t>SCHLUMBERGER</t>
  </si>
  <si>
    <t>SLB UN Equity</t>
  </si>
  <si>
    <t>AN8068571086</t>
  </si>
  <si>
    <t>SMI Index</t>
  </si>
  <si>
    <t>SOLAQ Index</t>
  </si>
  <si>
    <t>DE000SLA08U5</t>
  </si>
  <si>
    <t>SOLFAB50 Index</t>
  </si>
  <si>
    <t>SOLPRIVT Index</t>
  </si>
  <si>
    <t>SPEU50ES Index</t>
  </si>
  <si>
    <t>SPG UN Equity</t>
  </si>
  <si>
    <t>US8288061091</t>
  </si>
  <si>
    <t>SPGCCLP Index</t>
  </si>
  <si>
    <t>SPTR Index</t>
  </si>
  <si>
    <t>SPX Index</t>
  </si>
  <si>
    <t>STLA FP Equity</t>
  </si>
  <si>
    <t>NL00150001Q9</t>
  </si>
  <si>
    <t>STM FP Equity</t>
  </si>
  <si>
    <t>NL0000226223</t>
  </si>
  <si>
    <t>SU FP Equity</t>
  </si>
  <si>
    <t>FR0000121972</t>
  </si>
  <si>
    <t>SX5E Index</t>
  </si>
  <si>
    <t>EU0009658145</t>
  </si>
  <si>
    <t>SX5T Index</t>
  </si>
  <si>
    <t>EU0009658152</t>
  </si>
  <si>
    <t>SX6E Index</t>
  </si>
  <si>
    <t>SX7E Index</t>
  </si>
  <si>
    <t>EU0009658426</t>
  </si>
  <si>
    <t>SX8E Index</t>
  </si>
  <si>
    <t>SX8P Index</t>
  </si>
  <si>
    <t>SXAE Index</t>
  </si>
  <si>
    <t>SXAP Index</t>
  </si>
  <si>
    <t>SXEE</t>
  </si>
  <si>
    <t>SXEE Index</t>
  </si>
  <si>
    <t>SXEP Index</t>
  </si>
  <si>
    <t>SXGD50P Index</t>
  </si>
  <si>
    <t>CH0321940899</t>
  </si>
  <si>
    <t>SXIE Index</t>
  </si>
  <si>
    <t>SXKP Index</t>
  </si>
  <si>
    <t>SXPP Index</t>
  </si>
  <si>
    <t>TIT IM Equity</t>
  </si>
  <si>
    <t>IT0003497168</t>
  </si>
  <si>
    <t>TKA GY Equity</t>
  </si>
  <si>
    <t>DE0007500001</t>
  </si>
  <si>
    <t>TOPIX</t>
  </si>
  <si>
    <t>TPX Index</t>
  </si>
  <si>
    <t>XC0009694107</t>
  </si>
  <si>
    <t>TSLA UQ Equity</t>
  </si>
  <si>
    <t>US88160R1014</t>
  </si>
  <si>
    <t>TTE FP Equity</t>
  </si>
  <si>
    <t>FR0000120271</t>
  </si>
  <si>
    <t>UNICREDIT</t>
  </si>
  <si>
    <t>UCG IM Equity</t>
  </si>
  <si>
    <t>IT0005239360</t>
  </si>
  <si>
    <t>UG FP Equity</t>
  </si>
  <si>
    <t>FR0000121501</t>
  </si>
  <si>
    <t>UKX Index</t>
  </si>
  <si>
    <t>GB0001383545</t>
  </si>
  <si>
    <t>UNIPER SE</t>
  </si>
  <si>
    <t>UN01 GY Equity</t>
  </si>
  <si>
    <t>DE000UNSE018</t>
  </si>
  <si>
    <t>UNILEVER</t>
  </si>
  <si>
    <t>UNA NA Equity</t>
  </si>
  <si>
    <t>GB00B10RZP78</t>
  </si>
  <si>
    <t>URW NA Equity</t>
  </si>
  <si>
    <t>FR0013326246</t>
  </si>
  <si>
    <t>US0003M Index</t>
  </si>
  <si>
    <t>V UN Equity</t>
  </si>
  <si>
    <t>US92826C8394</t>
  </si>
  <si>
    <t>VIE FP Equity</t>
  </si>
  <si>
    <t>FR0000124141</t>
  </si>
  <si>
    <t>VIV FP Equity</t>
  </si>
  <si>
    <t>FR0000127771</t>
  </si>
  <si>
    <t>VK FP Equity</t>
  </si>
  <si>
    <t>FR0000120354</t>
  </si>
  <si>
    <t>VNA GY Equity</t>
  </si>
  <si>
    <t>DE000A1ML7J1</t>
  </si>
  <si>
    <t>WDC US Equity</t>
  </si>
  <si>
    <t>US9581021055</t>
  </si>
  <si>
    <t>WDI GY Equity</t>
  </si>
  <si>
    <t>DE0007472060</t>
  </si>
  <si>
    <t>WLN FP Equity</t>
  </si>
  <si>
    <t>FR0011981968</t>
  </si>
  <si>
    <t>WMT UN Equity</t>
  </si>
  <si>
    <t>US9311421039</t>
  </si>
  <si>
    <t>X US Equity</t>
  </si>
  <si>
    <t>US9129091081</t>
  </si>
  <si>
    <t>XLK UP Equity</t>
  </si>
  <si>
    <t>XOM UN Equity</t>
  </si>
  <si>
    <t>US30231G1022</t>
  </si>
  <si>
    <t>XXX</t>
  </si>
  <si>
    <t>000000000000</t>
  </si>
  <si>
    <t>ZM UW Equity</t>
  </si>
  <si>
    <t>US98980L1017</t>
  </si>
  <si>
    <t>ISIN produits structurés</t>
  </si>
  <si>
    <t>Nom du sous-jacent</t>
  </si>
  <si>
    <t>Description</t>
  </si>
  <si>
    <t>Sous-jacent(s)</t>
  </si>
  <si>
    <t>Niveau de Constatation Initiale</t>
  </si>
  <si>
    <t>Barrière de protection</t>
  </si>
  <si>
    <t>Perf sous-jacent Origine</t>
  </si>
  <si>
    <t>Date de constation initiale</t>
  </si>
  <si>
    <t>Dates de constatation DATE | Niveau/Rappel</t>
  </si>
  <si>
    <t>Date d'échéance</t>
  </si>
  <si>
    <t>A date d'observation en cours de vie du produit:
Si le sous-jacent clôture au dessus de son niveau initial :
remboursement anticipé du capital et paiement d’autant de coupons que de périodes d’observations
écoulées.
A Maturité:
Si le sous-jacent clôture au dessus de son niveau initial :
remboursement du capital et paiement d’autant de coupons que de périodes d’observations écoulées.
Si le sous-jacent clôture en dessous de son niveau initial ET au dessus de la barrière de remboursement
du capital :
remboursement du capital sans versement de coupon.
Si le sous-jacent clôture en dessous de la barrière de remboursement du capital</t>
  </si>
  <si>
    <t xml:space="preserve">  CLEWE</t>
  </si>
  <si>
    <t xml:space="preserve">  1973,99</t>
  </si>
  <si>
    <t xml:space="preserve">  986,995</t>
  </si>
  <si>
    <t xml:space="preserve">   (-4,7%)</t>
  </si>
  <si>
    <t xml:space="preserve">  17/07/2017</t>
  </si>
  <si>
    <t>17/07/2018 | 100%</t>
  </si>
  <si>
    <t>A date d'observation en cours de vie du produit:
Si le sous-jacent clôture au dessus de la barrière de rappel automatique : remboursement anticipé du
capital et paiement d’autant de coupons que de périodes d’observations écoulées (sauf ceux déjà payés).
Si le sous-jacent clôture entre la barrière de paiement du coupon et la barrière de rappel automatique :
paiement des coupons pour chaque période écoulée (sauf ceux déjà payés) et le produit continue.
si le sous-jacent clôture en dessous la barrière de paiement du coupon : le produit continue et le coupon
est mis en mémoire pour une prochaine constatation.
A maturité:
Si le sous-jacent clôture au dessus de la barrière de paiement du coupon : remboursement du capital et
paiement du nombre total de coupons (sauf ceux déjà payés).
Si le sous-jacent clôture en dessous de la barrière de paiement du coupon et au dessus de la barrière de
remboursement du capital : remboursement du capital et pas de versement de coupon.
Si le sous-jacent clôture en dessous de la barrière de remboursement du capital : perte en capital
équivalente à la baisse du sous-jacent et pas de versement de coupon.</t>
  </si>
  <si>
    <t xml:space="preserve">  TOTALENERGIES                     ROYAL DUTCH                     REPSOL                     ENI                     BP</t>
  </si>
  <si>
    <t xml:space="preserve">  47,775                     27,63                     15,4                     14,14                     511</t>
  </si>
  <si>
    <t xml:space="preserve">  33,4425                     19,341                     10,78                     9,898                     357,7</t>
  </si>
  <si>
    <t xml:space="preserve">   (15,4%)                      (-17,4%)                      (-5,6%)                      (-2,7%)                      (-6,3%)</t>
  </si>
  <si>
    <t xml:space="preserve">  12/12/2017                     12/12/2017                     12/12/2017                     12/12/2017                     12/12/2017</t>
  </si>
  <si>
    <t>12/12/2024 | 100%           12/12/2018 | 100%           12/06/2018 | 100%</t>
  </si>
  <si>
    <t>Type : PHOENIX MÉMOIRE DEGRESSIF
A date d'observation en cours de vie du produit:
Le sous-jacent clôture au-dessus de la barrière de rappel dégressive : le produit s’arrête, remboursement
du capital + paiement d’autant de coupons que de périodes d’observations écoulées (sauf ceux déjà
payés).
Le sous-jacent clôture entre la barrière de rappel dégressive et la barrière de paiement du coupon :
paiement d’autant de coupons que de périodes d’observations écoulées (sauf ceux déjà payés) et le
produit continue.
Le sous-jacent clôture en dessous la barrière de paiement du coupon : le produit continue et le coupon
est mis en mémoire pour une prochaine constatation.
A maturité :
Le sous-jacent clôture en dessous de la barrière de paiement du coupon et au-dessus de la barrière de
remboursement du capital : remboursement du capital et pas de versement de coupon.
Le sous-jacent clôture au-dessus de la barrière de paiement du coupon : remboursement du capital +
paiement de la totalité des coupons (sauf ceux déjà payés).
Le sous-jacent clôture en dessous de la barrière de remboursement du capital : perte en capital</t>
  </si>
  <si>
    <t xml:space="preserve">  EURO STOXX BANKS</t>
  </si>
  <si>
    <t xml:space="preserve">  111,82</t>
  </si>
  <si>
    <t xml:space="preserve">  55,91</t>
  </si>
  <si>
    <t xml:space="preserve">   (-0,1%)</t>
  </si>
  <si>
    <t xml:space="preserve">  08/06/2018</t>
  </si>
  <si>
    <t>08/06/2028 | 80%           08/12/2027 | 81%           08/06/2027 | 81%           08/12/2026 | 83%           08/06/2026 | 83%           08/12/2025 | 86%           09/06/2025 | 86%           09/12/2024 | 87%           10/06/2024 | 87%           08/12/2023 | 89%           08/06/2023 | 89%           08/12/2022 | 92%           08/06/2022 | 92%           08/12/2021 | 93%           08/06/2021 | 93%           08/12/2020 | 95%           08/06/2020 | 95%           09/12/2019 | 98%           10/06/2019 | 98%           10/12/2018 | 100%</t>
  </si>
  <si>
    <t xml:space="preserve">  iSTOXX Global Demography Select 50</t>
  </si>
  <si>
    <t xml:space="preserve">  183,52</t>
  </si>
  <si>
    <t xml:space="preserve">  91,76</t>
  </si>
  <si>
    <t xml:space="preserve">   (-9,8%)</t>
  </si>
  <si>
    <t xml:space="preserve">  11/04/2019</t>
  </si>
  <si>
    <t>11/04/2029 | 100%           13/04/2020 | 100%           11/10/2019 | 100%</t>
  </si>
  <si>
    <t xml:space="preserve">  SCHNEIDER                     SAINT GOBAIN                     CRH plc</t>
  </si>
  <si>
    <t xml:space="preserve">  127                     53,53                     36,99</t>
  </si>
  <si>
    <t xml:space="preserve">  76,2                     32,118                     22,194</t>
  </si>
  <si>
    <t xml:space="preserve">   (20%)                      (3,3%)                      (19,4%)</t>
  </si>
  <si>
    <t xml:space="preserve">  06/05/2022                     06/05/2022                     06/05/2022</t>
  </si>
  <si>
    <t>07/05/2029 | 100%           08/05/2023 | 100%           07/11/2022 | 100%</t>
  </si>
  <si>
    <t xml:space="preserve">  VINCI                     TOTALENERGIES                     RENAULT                     CREDIT AGRICOLE</t>
  </si>
  <si>
    <t xml:space="preserve">  90,59                     38,295                     35,54                     12,598</t>
  </si>
  <si>
    <t xml:space="preserve">  54,354                     22,977                     21,324                     7,5588</t>
  </si>
  <si>
    <t xml:space="preserve">   (15,9%)                      (44%)                      (9,8%)                      (-11,1%)</t>
  </si>
  <si>
    <t xml:space="preserve">  14/04/2021                     14/04/2021                     14/04/2021                     14/04/2021</t>
  </si>
  <si>
    <t>14/04/2027 | 100%           14/04/2022 | 100%           14/10/2021 | 100%</t>
  </si>
  <si>
    <t>Type : AUTOCALL BARRIERE DEGRESSIVE
A date d'observation en cours de vie du produit:
Si le sous-jacent clôture au dessus de la Barrière de Rappel Dégressive: le produit s’arrête, remboursement
anticipé automatique du capital et paiement d’autant de coupons que de périodes d’observations
écoulées.
Si le sous-jacent clôture en dessous de la Barrière de Rappel Dégressive : le produit continue jusqu’à la
prochaine date de constatation.
A maturité:
Si le sous-jacent clôture au dessus de la Barrière de Rappel Dégressive: remboursement du capital et
paiement de l'ensemble des coupons.
Si le sous-jacent clôture en dessous de la Barrière de Rappel Dégressive et au dessus de la Barrière de
Remboursement du Capital: remboursement du capital et pas de versement de coupon.
Le sous-jacent clôture en dessous de le barrière de remboursement du capital:</t>
  </si>
  <si>
    <t xml:space="preserve">  INVESCO WILDERHILL CLEAN ENERGY ETF</t>
  </si>
  <si>
    <t xml:space="preserve">  92,02</t>
  </si>
  <si>
    <t xml:space="preserve">  46,01</t>
  </si>
  <si>
    <t xml:space="preserve">   (-47,6%)</t>
  </si>
  <si>
    <t xml:space="preserve">  25/03/2021</t>
  </si>
  <si>
    <t>25/03/2026 | 50%           25/09/2025 | 55%           25/03/2025 | 60%           25/09/2024 | 64%           25/03/2024 | 69%           25/09/2023 | 75%           27/03/2023 | 80%           26/09/2022 | 85%           25/03/2022 | 89%           27/09/2021 | 94%</t>
  </si>
  <si>
    <t xml:space="preserve">  STELLANTIS                     M6 Metropole Television                     BNP PARIBAS</t>
  </si>
  <si>
    <t xml:space="preserve">  16,902                     16,78                     55,74</t>
  </si>
  <si>
    <t xml:space="preserve">  10,1412                     10,068                     33,444</t>
  </si>
  <si>
    <t xml:space="preserve">   (-10%)                      (-11,3%)                      (10,5%)</t>
  </si>
  <si>
    <t xml:space="preserve">  16/06/2021                     16/06/2021                     16/06/2021</t>
  </si>
  <si>
    <t>16/06/2027 | 100%           16/06/2022 | 100%           16/12/2021 | 100%</t>
  </si>
  <si>
    <t xml:space="preserve">  Solactive Eurozone Family ownership Decrement 5%</t>
  </si>
  <si>
    <t xml:space="preserve">  1352,66</t>
  </si>
  <si>
    <t xml:space="preserve">  811,596</t>
  </si>
  <si>
    <t xml:space="preserve">   (-7,3%)</t>
  </si>
  <si>
    <t xml:space="preserve">  21/09/2021</t>
  </si>
  <si>
    <t>22/09/2031 | 100%           21/03/2022 | 100%</t>
  </si>
  <si>
    <t xml:space="preserve">  iSTOXX AI Global Artificial Intelligence 100NR Decrement 5%</t>
  </si>
  <si>
    <t xml:space="preserve">  3265,08</t>
  </si>
  <si>
    <t xml:space="preserve">  1632,54</t>
  </si>
  <si>
    <t xml:space="preserve">   (-13,5%)</t>
  </si>
  <si>
    <t xml:space="preserve">  17/09/2021</t>
  </si>
  <si>
    <t>17/09/2029 | 100%           19/09/2022 | 100%</t>
  </si>
  <si>
    <t xml:space="preserve">  SOLACTIVE PRIVATE EQUITY SELECT Index</t>
  </si>
  <si>
    <t xml:space="preserve">  332,86</t>
  </si>
  <si>
    <t xml:space="preserve">  166,43</t>
  </si>
  <si>
    <t xml:space="preserve">   (-22,9%)</t>
  </si>
  <si>
    <t xml:space="preserve">  22/11/2021</t>
  </si>
  <si>
    <t>24/11/2031 | 100%           22/11/2022 | 100%</t>
  </si>
  <si>
    <t xml:space="preserve">  STOXX global Select Dividend 100 Index</t>
  </si>
  <si>
    <t xml:space="preserve">  3107,99</t>
  </si>
  <si>
    <t xml:space="preserve">  1553,995</t>
  </si>
  <si>
    <t xml:space="preserve">   (-3,3%)</t>
  </si>
  <si>
    <t xml:space="preserve">  28/01/2022</t>
  </si>
  <si>
    <t>28/01/2032 | 100%           30/01/2023 | 100%           28/07/2022 | 100%</t>
  </si>
  <si>
    <t xml:space="preserve">  EUROSTOXX 50</t>
  </si>
  <si>
    <t xml:space="preserve">  3651,39</t>
  </si>
  <si>
    <t xml:space="preserve">  2190,834</t>
  </si>
  <si>
    <t xml:space="preserve">   (17%)</t>
  </si>
  <si>
    <t xml:space="preserve">  10/03/2022</t>
  </si>
  <si>
    <t>10/03/2025 | 100%           12/09/2022 | 100%</t>
  </si>
  <si>
    <t xml:space="preserve">  3734,64</t>
  </si>
  <si>
    <t xml:space="preserve">  2240,784</t>
  </si>
  <si>
    <t xml:space="preserve">   (14,4%)</t>
  </si>
  <si>
    <t xml:space="preserve">  27/04/2022</t>
  </si>
  <si>
    <t>27/04/2029 | 100%           27/10/2022 | 100%</t>
  </si>
  <si>
    <t xml:space="preserve">  186,68</t>
  </si>
  <si>
    <t xml:space="preserve">  112,008</t>
  </si>
  <si>
    <t xml:space="preserve">   (-11,4%)</t>
  </si>
  <si>
    <t xml:space="preserve">  12/07/2019</t>
  </si>
  <si>
    <t>12/07/2029 | 100%           13/07/2020 | 100%           13/01/2020 | 100%</t>
  </si>
  <si>
    <t xml:space="preserve">  UNIBAIL RODAMCO WESTFIELD                     KLEPIERRE SA</t>
  </si>
  <si>
    <t xml:space="preserve">  141,65                     32,67</t>
  </si>
  <si>
    <t xml:space="preserve">  70,825                     16,335</t>
  </si>
  <si>
    <t xml:space="preserve">   (-55,6%)                      (-24,3%)</t>
  </si>
  <si>
    <t xml:space="preserve">  20/11/2019                     20/11/2019</t>
  </si>
  <si>
    <t>20/11/2024 | 69%           20/05/2024 | 75%           20/11/2023 | 80%           22/05/2023 | 80%           21/11/2022 | 85%           20/05/2022 | 85%           22/11/2021 | 89%           20/05/2021 | 89%           20/11/2020 | 94%           20/05/2020 | 94%</t>
  </si>
  <si>
    <t xml:space="preserve">  UNIBAIL RODAMCO WESTFIELD</t>
  </si>
  <si>
    <t xml:space="preserve">  142,15</t>
  </si>
  <si>
    <t xml:space="preserve">  71,075</t>
  </si>
  <si>
    <t xml:space="preserve">   (-55,7%)</t>
  </si>
  <si>
    <t xml:space="preserve">  06/11/2019</t>
  </si>
  <si>
    <t>06/11/2024 | 69%           06/05/2024 | 75%           06/11/2023 | 80%           08/05/2023 | 80%           07/11/2022 | 85%           06/05/2022 | 85%           08/11/2021 | 89%           06/05/2021 | 89%           06/11/2020 | 94%           06/05/2020 | 94%</t>
  </si>
  <si>
    <t xml:space="preserve">  ORANGE</t>
  </si>
  <si>
    <t xml:space="preserve">  13,11</t>
  </si>
  <si>
    <t xml:space="preserve">  7,866</t>
  </si>
  <si>
    <t xml:space="preserve">   (-26,4%)</t>
  </si>
  <si>
    <t xml:space="preserve">  08/01/2020</t>
  </si>
  <si>
    <t>10/01/2028 | 80%           08/07/2027 | 81%           08/01/2027 | 83%           08/07/2026 | 86%           08/01/2026 | 87%           08/07/2025 | 89%           08/01/2025 | 91%           08/07/2024 | 92%           08/01/2024 | 93%           10/07/2023 | 93%           09/01/2023 | 94%           08/07/2022 | 95%           10/01/2022 | 97%           08/07/2021 | 98%           08/01/2021 | 98%           08/07/2020 | 100%</t>
  </si>
  <si>
    <t xml:space="preserve">  PERSONNALISE VOIR TERM SHEET</t>
  </si>
  <si>
    <t xml:space="preserve">  0</t>
  </si>
  <si>
    <t xml:space="preserve">  26/08/2020</t>
  </si>
  <si>
    <t>26/08/2022 | 114%           26/08/2021 | 110%</t>
  </si>
  <si>
    <t xml:space="preserve">  24/11/2020</t>
  </si>
  <si>
    <t xml:space="preserve">  TAIWAN SEMICONDUCTOR MANUFACTURINC Company                     INTEL CORP                     ASML</t>
  </si>
  <si>
    <t xml:space="preserve">  570                     56,08                     639,22</t>
  </si>
  <si>
    <t xml:space="preserve">  387,6                     38,1344                     434,6696</t>
  </si>
  <si>
    <t xml:space="preserve">   (-4,9%)                      (-46,1%)                      (-0,6%)</t>
  </si>
  <si>
    <t xml:space="preserve">  21/05/2021                     21/05/2021                     21/05/2021</t>
  </si>
  <si>
    <t>21/05/2024 | 100%           22/11/2021 | 100%</t>
  </si>
  <si>
    <t xml:space="preserve">  VINCI                     SCHNEIDER                     SAINT GOBAIN</t>
  </si>
  <si>
    <t xml:space="preserve">  89,3                     140,52                     56,47</t>
  </si>
  <si>
    <t xml:space="preserve">  66,975                     105,39                     42,3525</t>
  </si>
  <si>
    <t xml:space="preserve">   (17,6%)                      (8,4%)                      (-2%)</t>
  </si>
  <si>
    <t xml:space="preserve">  06/10/2021                     06/10/2021                     06/10/2021</t>
  </si>
  <si>
    <t>06/04/2023 | 75%           06/04/2022 | 100%</t>
  </si>
  <si>
    <t xml:space="preserve">  EVERGREEN MARINE Corp Taïwan                     CHINA COSCO Holdings Co                     A,P, Moeller-Maersk</t>
  </si>
  <si>
    <t xml:space="preserve">  136                     15,3539                     18340</t>
  </si>
  <si>
    <t xml:space="preserve">  68                     7,67695                     9170</t>
  </si>
  <si>
    <t xml:space="preserve">   (15,4%)                      (-44,5%)                      (-12%)</t>
  </si>
  <si>
    <t xml:space="preserve">  14/06/2021                     14/06/2021                     14/06/2021</t>
  </si>
  <si>
    <t>14/06/2024 | 50%           14/12/2023 | 60%           14/06/2023 | 69%           14/12/2022 | 80%           14/06/2022 | 89%           14/12/2021 | 100%</t>
  </si>
  <si>
    <t xml:space="preserve">  SAFRAN                     BNP PARIBAS                     AIRBUS SE</t>
  </si>
  <si>
    <t xml:space="preserve">  100,56                     56,09                     102,5</t>
  </si>
  <si>
    <t xml:space="preserve">  70,392                     39,263                     71,75</t>
  </si>
  <si>
    <t xml:space="preserve">   (31,9%)                      (9,8%)                      (14,8%)</t>
  </si>
  <si>
    <t xml:space="preserve">  14/12/2021                     14/12/2021                     14/12/2021</t>
  </si>
  <si>
    <t>14/06/2023 | 69%           14/12/2022 | 100%           14/06/2022 | 100%</t>
  </si>
  <si>
    <t xml:space="preserve">  LAM RESEARCH Corp                     INTEL CORP                     ASML</t>
  </si>
  <si>
    <t xml:space="preserve">  655,31                     57,37                     558,1</t>
  </si>
  <si>
    <t xml:space="preserve">  425,9515                     37,2905                     362,765</t>
  </si>
  <si>
    <t xml:space="preserve">   (-17,4%)                      (-47,3%)                      (13,7%)</t>
  </si>
  <si>
    <t xml:space="preserve">  04/06/2021                     04/06/2021                     04/06/2021</t>
  </si>
  <si>
    <t>05/06/2023 | 100%           06/12/2021 | 100%</t>
  </si>
  <si>
    <t xml:space="preserve">  EURO STOXX SELECT DIVIDEND 30</t>
  </si>
  <si>
    <t xml:space="preserve">  1949,77</t>
  </si>
  <si>
    <t xml:space="preserve">  974,885</t>
  </si>
  <si>
    <t xml:space="preserve">   (-11,8%)</t>
  </si>
  <si>
    <t xml:space="preserve">  25/03/2019</t>
  </si>
  <si>
    <t>26/03/2029 | 80%           27/03/2028 | 81%           25/03/2027 | 83%           25/03/2026 | 86%           25/03/2025 | 87%           25/03/2024 | 89%           27/03/2023 | 92%           25/03/2022 | 93%           25/03/2021 | 95%           25/03/2020 | 98%</t>
  </si>
  <si>
    <t xml:space="preserve">  VALEO</t>
  </si>
  <si>
    <t xml:space="preserve">  53,18</t>
  </si>
  <si>
    <t xml:space="preserve">  31,908</t>
  </si>
  <si>
    <t xml:space="preserve">   (-60,4%)</t>
  </si>
  <si>
    <t xml:space="preserve">  05/03/2018</t>
  </si>
  <si>
    <t>06/03/2028 | 100%           05/03/2019 | 100%           05/09/2018 | 100%</t>
  </si>
  <si>
    <t>Type : AUTOCALL OXYGENE
A date d'observation en cours de vie du produit:
Si le sous-jacent clôture au dessus de son niveau initial : remboursement automatique du capital et
paiement d’autant de coupons que de périodes d’observations écoulées.
Le sous-jacent clôture en dessous de son niveau initial : le produit continue jusqu'à une prochaine date
d'observation.
A maturité:
Si le sous-jacent clôture au dessus de la barrière Oxygène: remboursement du capital et paiement du
nombre total de coupons.</t>
  </si>
  <si>
    <t xml:space="preserve">  EURO STOXX TECHNOLOGY INDEX</t>
  </si>
  <si>
    <t xml:space="preserve">  802,75</t>
  </si>
  <si>
    <t xml:space="preserve">  481,65</t>
  </si>
  <si>
    <t xml:space="preserve">   (8,9%)</t>
  </si>
  <si>
    <t xml:space="preserve">  09/01/2023</t>
  </si>
  <si>
    <t xml:space="preserve">  ENGIE</t>
  </si>
  <si>
    <t xml:space="preserve">  15,64</t>
  </si>
  <si>
    <t xml:space="preserve">  7,82</t>
  </si>
  <si>
    <t xml:space="preserve">   (-17,4%)</t>
  </si>
  <si>
    <t xml:space="preserve">  26/02/2020</t>
  </si>
  <si>
    <t>26/02/2030 | 60%           27/08/2029 | 64%           26/02/2029 | 69%           28/08/2028 | 75%           28/02/2028 | 75%           26/08/2027 | 80%           26/02/2027 | 80%           26/08/2026 | 85%           26/02/2026 | 85%           26/08/2025 | 89%           26/02/2025 | 91%           26/08/2024 | 92%           26/02/2024 | 93%           28/08/2023 | 93%           27/02/2023 | 94%           26/08/2022 | 95%           28/02/2022 | 97%           26/08/2021 | 98%           26/02/2021 | 99%           26/08/2020 | 100%</t>
  </si>
  <si>
    <t xml:space="preserve">  UNIPER SE_x000D_
Uniper SE                     McPhy Energy SAS                     LINDE PLC                     ITM Power plc                     CHEMOURS Co</t>
  </si>
  <si>
    <t xml:space="preserve">  31                     29,75                     223,7                     475                     26,67</t>
  </si>
  <si>
    <t xml:space="preserve">  18,6                     17,85                     134,22                     285                     16,002</t>
  </si>
  <si>
    <t xml:space="preserve">  15/03/2021                     15/03/2021                     15/03/2021                     15/03/2021                     15/03/2021</t>
  </si>
  <si>
    <t>16/03/2026 | 100%           15/09/2021 | 100%</t>
  </si>
  <si>
    <t xml:space="preserve">  3318,2</t>
  </si>
  <si>
    <t xml:space="preserve">  1990,92</t>
  </si>
  <si>
    <t xml:space="preserve">   (28,7%)</t>
  </si>
  <si>
    <t xml:space="preserve">  30/09/2022</t>
  </si>
  <si>
    <t>30/09/2025 | 100%           30/03/2023 | 100%</t>
  </si>
  <si>
    <t xml:space="preserve">  JPMORGAN CHASE &amp; Co,                     CITIGROUP Inc                     BANK OF AMERICA Corp</t>
  </si>
  <si>
    <t xml:space="preserve">  155,46                     68,45                     38,83</t>
  </si>
  <si>
    <t xml:space="preserve">  93,276                     41,07                     23,298</t>
  </si>
  <si>
    <t xml:space="preserve">   (-10,6%)                      (-23,7%)                      (-6,9%)</t>
  </si>
  <si>
    <t xml:space="preserve">  15/07/2021                     15/07/2021                     15/07/2021</t>
  </si>
  <si>
    <t>15/07/2026 | 100%           15/07/2022 | 100%</t>
  </si>
  <si>
    <t xml:space="preserve">  AROUNDTOWN</t>
  </si>
  <si>
    <t xml:space="preserve">  6,562</t>
  </si>
  <si>
    <t xml:space="preserve">  3,9372</t>
  </si>
  <si>
    <t xml:space="preserve">   (-55,8%)</t>
  </si>
  <si>
    <t xml:space="preserve">  21/07/2021</t>
  </si>
  <si>
    <t>21/07/2031 | 80%           21/01/2031 | 85%           21/01/2030 | 89%           23/07/2029 | 91%           22/01/2029 | 92%           21/07/2028 | 93%           21/01/2028 | 93%           21/01/2027 | 94%           21/01/2026 | 95%           21/01/2025 | 97%           22/01/2024 | 98%           23/01/2023 | 99%           21/01/2022 | 100%</t>
  </si>
  <si>
    <t xml:space="preserve">  SAINT GOBAIN</t>
  </si>
  <si>
    <t xml:space="preserve">  58,74</t>
  </si>
  <si>
    <t xml:space="preserve">  35,244</t>
  </si>
  <si>
    <t xml:space="preserve">   (-5,7%)</t>
  </si>
  <si>
    <t xml:space="preserve">  28/07/2021</t>
  </si>
  <si>
    <t>28/07/2031 | 80%           28/01/2030 | 80%           28/01/2028 | 85%           28/01/2026 | 89%           29/01/2024 | 94%           28/07/2022 | 100%           28/01/2022 | 100%</t>
  </si>
  <si>
    <t xml:space="preserve">  VONOVIA SE</t>
  </si>
  <si>
    <t xml:space="preserve">  56,3789</t>
  </si>
  <si>
    <t xml:space="preserve">  33,82734</t>
  </si>
  <si>
    <t xml:space="preserve">   (-54,2%)</t>
  </si>
  <si>
    <t xml:space="preserve">  27/07/2021</t>
  </si>
  <si>
    <t>28/07/2031 | 80%           29/07/2030 | 80%           27/07/2028 | 85%           27/07/2026 | 89%           29/07/2024 | 94%           27/07/2022 | 100%           27/01/2022 | 100%</t>
  </si>
  <si>
    <t xml:space="preserve">  CREDIT AGRICOLE</t>
  </si>
  <si>
    <t xml:space="preserve">  12,444</t>
  </si>
  <si>
    <t xml:space="preserve">  6,222</t>
  </si>
  <si>
    <t xml:space="preserve">   (-10%)</t>
  </si>
  <si>
    <t xml:space="preserve">  05/10/2021</t>
  </si>
  <si>
    <t>06/10/2031 | 69%           07/10/2030 | 75%           05/10/2029 | 80%           05/10/2028 | 85%           05/10/2027 | 89%           05/10/2026 | 94%           05/10/2022 | 00%</t>
  </si>
  <si>
    <t xml:space="preserve">  AXA</t>
  </si>
  <si>
    <t xml:space="preserve">  24,28</t>
  </si>
  <si>
    <t xml:space="preserve">  12,14</t>
  </si>
  <si>
    <t xml:space="preserve">   (18,7%)</t>
  </si>
  <si>
    <t>06/10/2031 | 69%           07/10/2030 | 75%           05/10/2029 | 80%           05/10/2028 | 85%           05/10/2027 | 89%           05/10/2026 | 94%           05/10/2022 | 100%</t>
  </si>
  <si>
    <t xml:space="preserve">  SCOR SE                     AXA                     ALLIANZ SE</t>
  </si>
  <si>
    <t xml:space="preserve">  19,985                     21,605                     180,28</t>
  </si>
  <si>
    <t xml:space="preserve">  11,991                     12,963                     108,168</t>
  </si>
  <si>
    <t xml:space="preserve">   (10%)                      (33,4%)                      (22,9%)</t>
  </si>
  <si>
    <t xml:space="preserve">  08/07/2022                     08/07/2022                     08/07/2022</t>
  </si>
  <si>
    <t>10/07/2028 | 100%           10/07/2023 | 100%           10/10/2022 | 100%</t>
  </si>
  <si>
    <t xml:space="preserve">  NASDAQ 100</t>
  </si>
  <si>
    <t xml:space="preserve">  10971,222</t>
  </si>
  <si>
    <t xml:space="preserve">  6582,7332</t>
  </si>
  <si>
    <t xml:space="preserve">   (16,6%)</t>
  </si>
  <si>
    <t>30/09/2027 | 100%           30/03/2023 | 100%</t>
  </si>
  <si>
    <t xml:space="preserve">  BNP PARIBAS</t>
  </si>
  <si>
    <t xml:space="preserve">  63,95</t>
  </si>
  <si>
    <t xml:space="preserve">  31,975</t>
  </si>
  <si>
    <t xml:space="preserve">   (-3,6%)</t>
  </si>
  <si>
    <t xml:space="preserve">  26/01/2022</t>
  </si>
  <si>
    <t>26/01/2029 | 100%           26/01/2023 | 100%           26/07/2022 | 100%</t>
  </si>
  <si>
    <t xml:space="preserve">  STELLANTIS</t>
  </si>
  <si>
    <t xml:space="preserve">  17,404</t>
  </si>
  <si>
    <t xml:space="preserve">  8,702</t>
  </si>
  <si>
    <t xml:space="preserve">   (-12,6%)</t>
  </si>
  <si>
    <t xml:space="preserve">  STELLANTIS                     MICHELIN                     LVMH</t>
  </si>
  <si>
    <t xml:space="preserve">  13,59                     29,4625                     560,9</t>
  </si>
  <si>
    <t xml:space="preserve">  8,154                     17,6775                     336,54</t>
  </si>
  <si>
    <t xml:space="preserve">   (11,8%)                      (2,6%)                      (44,2%)</t>
  </si>
  <si>
    <t xml:space="preserve">  23/05/2022                     23/05/2022                     23/05/2022</t>
  </si>
  <si>
    <t>23/05/2024 | 60%           23/11/2022 | 100%</t>
  </si>
  <si>
    <t xml:space="preserve">  14,31</t>
  </si>
  <si>
    <t xml:space="preserve">  8,586</t>
  </si>
  <si>
    <t xml:space="preserve">   (-32,5%)</t>
  </si>
  <si>
    <t xml:space="preserve">  28/06/2018</t>
  </si>
  <si>
    <t>28/06/2028 | 80%           28/12/2027 | 81%           28/06/2027 | 81%           28/12/2026 | 82%           29/06/2026 | 83%           29/12/2025 | 85%           30/06/2025 | 86%           30/12/2024 | 87%           28/06/2024 | 87%           28/12/2023 | 88%           28/06/2023 | 89%           28/12/2022 | 91%           28/06/2022 | 92%           28/12/2021 | 93%           28/06/2021 | 93%           28/12/2020 | 94%           29/06/2020 | 95%           30/12/2019 | 97%           28/06/2019 | 98%           28/12/2018 | 99%</t>
  </si>
  <si>
    <t xml:space="preserve">  RENAULT</t>
  </si>
  <si>
    <t xml:space="preserve">  74,57</t>
  </si>
  <si>
    <t xml:space="preserve">  37,285</t>
  </si>
  <si>
    <t xml:space="preserve">  18/07/2018</t>
  </si>
  <si>
    <t>18/07/2019 | 100%</t>
  </si>
  <si>
    <t xml:space="preserve">  TOTALENERGIES</t>
  </si>
  <si>
    <t xml:space="preserve">  55,96</t>
  </si>
  <si>
    <t xml:space="preserve">  27,98</t>
  </si>
  <si>
    <t xml:space="preserve">   (-1,3%)</t>
  </si>
  <si>
    <t xml:space="preserve">  07/08/2018</t>
  </si>
  <si>
    <t>07/08/2028 | 100%           07/08/2019 | 100%           07/02/2019 | 100%</t>
  </si>
  <si>
    <t>Type : PHOENIX MÉMOIRE WORST OF
A date d'observation en cours de vie du produit:
dans un panier Worst of: le sous-jacent est le composant le moins performant du panier à date
d'observation.
Si le sous-jacent clôture au dessus de la barrière de rappel automatique : remboursement anticipé du
capital et paiement d’autant de coupons que de périodes d’observations écoulées (sauf ceux déjà payés).
Si le sous-jacent clôture entre la barrière de paiement du coupon et la barrière de rappel automatique :
paiement des coupons pour chaque période écoulée (sauf ceux déjà payés) et le produit continue.
si le sous-jacent clôture en dessous la barrière de paiement du coupon : le produit continue et le coupon
est mis en mémoire pour une prochaine constatation.
A maturité:
Si le sous-jacent clôture au dessus de la barrière de paiement du coupon : remboursement du capital et
paiement du nombre total de coupons (sauf ceux déjà payés).
Si le sous-jacent clôture en dessous de la barrière de paiement du coupon et au dessus de la barrière de
remboursement du capital : remboursement du capital et pas de versement de coupon.
Si le sous-jacent clôture en dessous de la barrière de remboursement du capital : perte en capital
équivalente à la baisse du sous-jacent et pas de versement de coupon.</t>
  </si>
  <si>
    <t xml:space="preserve">  PERNOD RICARD                     LVMH                     AB INBEV</t>
  </si>
  <si>
    <t xml:space="preserve">  160,4                     334                     74,72</t>
  </si>
  <si>
    <t xml:space="preserve">  80,2                     167                     37,36</t>
  </si>
  <si>
    <t xml:space="preserve">   (19,1%)                      (142,2%)                      (-26,3%)</t>
  </si>
  <si>
    <t xml:space="preserve">  03/04/2019                     03/04/2019                     03/04/2019</t>
  </si>
  <si>
    <t>03/04/2020 | 100%           03/10/2019 | 100%</t>
  </si>
  <si>
    <t xml:space="preserve">  93,34</t>
  </si>
  <si>
    <t xml:space="preserve">  11/05/2021</t>
  </si>
  <si>
    <t xml:space="preserve">  NORWEGIAN CRUISE LINE Holdings Ltd</t>
  </si>
  <si>
    <t xml:space="preserve">  30,62</t>
  </si>
  <si>
    <t xml:space="preserve">  15,31</t>
  </si>
  <si>
    <t xml:space="preserve">   (-44,1%)</t>
  </si>
  <si>
    <t xml:space="preserve">  08/04/2021</t>
  </si>
  <si>
    <t>08/04/2026 | 50%           08/10/2025 | 55%           08/04/2025 | 60%           08/10/2024 | 64%           08/04/2024 | 69%           09/10/2023 | 75%           10/04/2023 | 80%           10/10/2022 | 85%           08/04/2022 | 89%           08/10/2021 | 94%</t>
  </si>
  <si>
    <t xml:space="preserve">  16/10/2020</t>
  </si>
  <si>
    <t xml:space="preserve">  STOXX Europe ESG Leaders Select 30</t>
  </si>
  <si>
    <t xml:space="preserve">  158,28</t>
  </si>
  <si>
    <t xml:space="preserve">   (-24,1%)</t>
  </si>
  <si>
    <t xml:space="preserve">  15/06/2018</t>
  </si>
  <si>
    <t xml:space="preserve">  13,41</t>
  </si>
  <si>
    <t xml:space="preserve">  6,705</t>
  </si>
  <si>
    <t xml:space="preserve">   (-28%)</t>
  </si>
  <si>
    <t xml:space="preserve">  21/01/2019</t>
  </si>
  <si>
    <t>22/01/2029 | 100%           21/01/2020 | 100%           22/07/2019 | 100%</t>
  </si>
  <si>
    <t xml:space="preserve">  BOOKING HOLDINGS Inc                     AEROPORTS DE PARIS                     ACCOR</t>
  </si>
  <si>
    <t xml:space="preserve">  2306,05                     110,25                     31,33</t>
  </si>
  <si>
    <t xml:space="preserve">  1383,63                     66,15                     18,798</t>
  </si>
  <si>
    <t xml:space="preserve">   (6,4%)                      (32,3%)                      (-1,6%)</t>
  </si>
  <si>
    <t xml:space="preserve">  20/05/2021                     20/05/2021                     20/05/2021</t>
  </si>
  <si>
    <t>22/05/2023 | 60%           22/11/2021 | 100%</t>
  </si>
  <si>
    <t xml:space="preserve">  LVMH                     DANONE                     AIR LIQUIDE</t>
  </si>
  <si>
    <t xml:space="preserve">  610,4                     48,57                     117,56</t>
  </si>
  <si>
    <t xml:space="preserve">  366,24                     29,142                     70,536</t>
  </si>
  <si>
    <t xml:space="preserve">   (32,5%)                      (4%)                      (24,7%)</t>
  </si>
  <si>
    <t xml:space="preserve">  30/09/2022                     30/09/2022                     30/09/2022</t>
  </si>
  <si>
    <t xml:space="preserve">  AMAZON,COM Inc                     ALPHABET</t>
  </si>
  <si>
    <t xml:space="preserve">  113                     95,65</t>
  </si>
  <si>
    <t xml:space="preserve">  67,8                     57,39</t>
  </si>
  <si>
    <t xml:space="preserve">   (0%)                      (12,6%)</t>
  </si>
  <si>
    <t xml:space="preserve">  30/09/2022                     30/09/2022</t>
  </si>
  <si>
    <t xml:space="preserve">  133,6</t>
  </si>
  <si>
    <t xml:space="preserve">  66,8</t>
  </si>
  <si>
    <t xml:space="preserve">   (-16,4%)</t>
  </si>
  <si>
    <t xml:space="preserve">  28/06/2017</t>
  </si>
  <si>
    <t>28/12/2017 | 100%</t>
  </si>
  <si>
    <t xml:space="preserve">  IBEX 35</t>
  </si>
  <si>
    <t xml:space="preserve">  10523,4</t>
  </si>
  <si>
    <t xml:space="preserve">  6314,04</t>
  </si>
  <si>
    <t xml:space="preserve">   (-12,2%)</t>
  </si>
  <si>
    <t xml:space="preserve">  25/07/2017</t>
  </si>
  <si>
    <t>25/07/2018 | 100%</t>
  </si>
  <si>
    <t xml:space="preserve">  NASDAQ YEWNO GLOBAL INNOVATIVE TECH 5% Decrement                     0</t>
  </si>
  <si>
    <t xml:space="preserve">  1115,05                     0</t>
  </si>
  <si>
    <t xml:space="preserve">  669,03                     0</t>
  </si>
  <si>
    <t xml:space="preserve">  24/02/2021                     24/02/2021</t>
  </si>
  <si>
    <t xml:space="preserve">  ADLER PROPERTIES SA</t>
  </si>
  <si>
    <t xml:space="preserve">  22,98</t>
  </si>
  <si>
    <t xml:space="preserve">  13,788</t>
  </si>
  <si>
    <t xml:space="preserve">   (-93,9%)</t>
  </si>
  <si>
    <t xml:space="preserve">  25/06/2021</t>
  </si>
  <si>
    <t>25/06/2026 | 100%           27/12/2021 | 100%</t>
  </si>
  <si>
    <t>Type : AUTOCALL WORST OF OXYGENE DEGRESSIF
Dans un produit WORST OF, le sous-jacent est la valeur constitutive du panier présentant la performance
la plus basse
A date d'observation en cours de vie du produit:
Si le sous-jacent clôture au-dessus de la barrière de remboursement anticipé de la période :
remboursement automatique du capital et paiement d’autant de coupons que de périodes
d’observations écoulées.
Le sous-jacent clôture en dessous de la barrière de remboursement anticipée de la période : le produit
continue jusqu'à une prochaine date d'observation.
A maturité:
Si le sous-jacent clôture au-dessus de la barrière Oxygène: remboursement du capital et paiement du
nombre total de coupons.
Si le sous-jacent clôture en dessous de la Barrière Oxygène et au-dessus de la barrière de protection du
capital: Remboursement du capital et pas de versement de coupons.
Si le sous-jacent clôture en dessous de la Barrière de protection du capital: perte en capital équivalente à
la baisse du sous-jacent et pas de versement de coupons.</t>
  </si>
  <si>
    <t xml:space="preserve">  FAURECIA                     ATOS SE</t>
  </si>
  <si>
    <t xml:space="preserve">  41,46                     33,4</t>
  </si>
  <si>
    <t xml:space="preserve">  29,022                     23,38</t>
  </si>
  <si>
    <t xml:space="preserve">   (-54,8%)                      (-64,7%)</t>
  </si>
  <si>
    <t xml:space="preserve">  11/02/2022                     11/02/2022</t>
  </si>
  <si>
    <t>11/08/2023 | 69%           13/02/2023 | 85%           11/08/2022 | 85%</t>
  </si>
  <si>
    <t xml:space="preserve">  SOLACTIVE TOP50 France Germany Benelux 5%</t>
  </si>
  <si>
    <t xml:space="preserve">  120,27</t>
  </si>
  <si>
    <t xml:space="preserve">  60,135</t>
  </si>
  <si>
    <t xml:space="preserve">  29/11/2021</t>
  </si>
  <si>
    <t>29/11/2029 | 86%           29/05/2029 | 86%           29/05/2028 | 87%           31/05/2027 | 89%           29/05/2026 | 92%           29/05/2025 | 93%           29/05/2024 | 95%           29/05/2023 | 98%           29/11/2022 | 100%           30/05/2022 | 100%</t>
  </si>
  <si>
    <t xml:space="preserve">  1932,35</t>
  </si>
  <si>
    <t xml:space="preserve">  966,175</t>
  </si>
  <si>
    <t xml:space="preserve">   (-11%)</t>
  </si>
  <si>
    <t>26/01/2032 | 100%           26/07/2022 | 100%</t>
  </si>
  <si>
    <t xml:space="preserve">  FAURECIA                     ALSTOM</t>
  </si>
  <si>
    <t xml:space="preserve">  41,46                     26,4</t>
  </si>
  <si>
    <t xml:space="preserve">  29,022                     18,48</t>
  </si>
  <si>
    <t xml:space="preserve">   (-54,8%)                      (2,5%)</t>
  </si>
  <si>
    <t xml:space="preserve">  CASINO GUICHARD                     ADECCO GROUP</t>
  </si>
  <si>
    <t xml:space="preserve">  19,525                     44,61</t>
  </si>
  <si>
    <t xml:space="preserve">  13,6675                     31,227</t>
  </si>
  <si>
    <t xml:space="preserve">   (-45,1%)                      (-22,1%)</t>
  </si>
  <si>
    <t xml:space="preserve">  04/02/2022                     04/02/2022</t>
  </si>
  <si>
    <t>04/08/2023 | 100%           06/02/2023 | 100%           04/08/2022 | 100%</t>
  </si>
  <si>
    <t xml:space="preserve">  VONOVIA SE                     THYSSENKRUPP AG</t>
  </si>
  <si>
    <t xml:space="preserve">  35,4                     9,026</t>
  </si>
  <si>
    <t xml:space="preserve">  24,78                     6,3182</t>
  </si>
  <si>
    <t xml:space="preserve">   (-27,2%)                      (-27,1%)</t>
  </si>
  <si>
    <t xml:space="preserve">  03/06/2022                     03/06/2022</t>
  </si>
  <si>
    <t>03/06/2024 | 69%           05/12/2022 | 100%</t>
  </si>
  <si>
    <t xml:space="preserve">  THYSSENKRUPP AG                     INDITEX SA</t>
  </si>
  <si>
    <t xml:space="preserve">  9,026                     22,07</t>
  </si>
  <si>
    <t xml:space="preserve">  6,3182                     15,449</t>
  </si>
  <si>
    <t xml:space="preserve">   (-27,1%)                      (29,9%)</t>
  </si>
  <si>
    <t xml:space="preserve">  NETFLIX                     ALSTOM</t>
  </si>
  <si>
    <t xml:space="preserve">  198,98                     26,57</t>
  </si>
  <si>
    <t xml:space="preserve">  139,286                     18,599</t>
  </si>
  <si>
    <t xml:space="preserve">   (80,9%)                      (1,8%)</t>
  </si>
  <si>
    <t xml:space="preserve">  VONOVIA SE                     NETFLIX</t>
  </si>
  <si>
    <t xml:space="preserve">  35,4                     198,98</t>
  </si>
  <si>
    <t xml:space="preserve">  24,78                     139,286</t>
  </si>
  <si>
    <t xml:space="preserve">   (-27,2%)                      (80,9%)</t>
  </si>
  <si>
    <t xml:space="preserve">  3328,65</t>
  </si>
  <si>
    <t xml:space="preserve">  1664,325</t>
  </si>
  <si>
    <t xml:space="preserve">   (28,3%)</t>
  </si>
  <si>
    <t xml:space="preserve">  27/09/2022</t>
  </si>
  <si>
    <t>27/09/2029 | 80%           27/09/2027 | 80%           29/03/2027 | 81%           28/09/2026 | 83%           27/03/2026 | 86%           29/09/2025 | 87%           27/03/2025 | 89%           27/09/2024 | 92%           27/03/2024 | 93%           27/09/2023 | 95%           27/03/2023 | 98%</t>
  </si>
  <si>
    <t xml:space="preserve">  3433,45</t>
  </si>
  <si>
    <t xml:space="preserve">  1716,725</t>
  </si>
  <si>
    <t xml:space="preserve">   (24,4%)</t>
  </si>
  <si>
    <t xml:space="preserve">  06/10/2022</t>
  </si>
  <si>
    <t>06/10/2025 | 75%           07/04/2025 | 87%           07/10/2024 | 89%           08/04/2024 | 92%           06/10/2023 | 94%           06/04/2023 | 97%</t>
  </si>
  <si>
    <t xml:space="preserve">  2044,1</t>
  </si>
  <si>
    <t xml:space="preserve">  1022,05</t>
  </si>
  <si>
    <t xml:space="preserve">   (-15,8%)</t>
  </si>
  <si>
    <t xml:space="preserve">  24/04/2019</t>
  </si>
  <si>
    <t>24/04/2029 | 80%           24/10/2028 | 81%           24/04/2028 | 81%           25/10/2027 | 82%           26/04/2027 | 83%           26/10/2026 | 85%           24/04/2026 | 86%           24/10/2025 | 87%           24/04/2025 | 87%           24/10/2024 | 88%           24/04/2024 | 89%           24/10/2023 | 91%           24/04/2023 | 92%           24/10/2022 | 93%           25/04/2022 | 93%           25/10/2021 | 94%           26/04/2021 | 95%           26/10/2020 | 97%           24/04/2020 | 98%           24/10/2019 | 99%</t>
  </si>
  <si>
    <t xml:space="preserve">  1872,2</t>
  </si>
  <si>
    <t xml:space="preserve">  1123,32</t>
  </si>
  <si>
    <t xml:space="preserve">   (-8,1%)</t>
  </si>
  <si>
    <t xml:space="preserve">  29/06/2021</t>
  </si>
  <si>
    <t>29/12/2027 | 85%           29/12/2026 | 89%           30/12/2024 | 94%           29/06/2022 | 100%           29/12/2021 | 100%</t>
  </si>
  <si>
    <t xml:space="preserve">  1825,695</t>
  </si>
  <si>
    <t>10/03/2025 | 80%           12/09/2022 | 100%</t>
  </si>
  <si>
    <t xml:space="preserve">  1996,7</t>
  </si>
  <si>
    <t xml:space="preserve">  998,35</t>
  </si>
  <si>
    <t xml:space="preserve">   (-13,8%)</t>
  </si>
  <si>
    <t xml:space="preserve">  31/01/2020</t>
  </si>
  <si>
    <t>31/01/2030 | 100%           31/07/2020 | 100%</t>
  </si>
  <si>
    <t xml:space="preserve">  1932,24</t>
  </si>
  <si>
    <t xml:space="preserve">  966,12</t>
  </si>
  <si>
    <t xml:space="preserve">  25/02/2020</t>
  </si>
  <si>
    <t>25/02/2030 | 100%           25/08/2020 | 100%</t>
  </si>
  <si>
    <t xml:space="preserve">  1921,34</t>
  </si>
  <si>
    <t xml:space="preserve">  960,67</t>
  </si>
  <si>
    <t xml:space="preserve">   (-10,5%)</t>
  </si>
  <si>
    <t xml:space="preserve">  07/12/2021</t>
  </si>
  <si>
    <t>07/12/2028 | 100%           07/12/2022 | 100%</t>
  </si>
  <si>
    <t xml:space="preserve">  4129,25</t>
  </si>
  <si>
    <t xml:space="preserve">  2064,625</t>
  </si>
  <si>
    <t xml:space="preserve">   (3,4%)</t>
  </si>
  <si>
    <t xml:space="preserve">  08/02/2022</t>
  </si>
  <si>
    <t>08/02/2030 | 100%           08/02/2027 | 100%           09/02/2026 | 100%           10/02/2025 | 100%           08/02/2024 | 101%           08/02/2023 | 101%</t>
  </si>
  <si>
    <t xml:space="preserve">  1769,99</t>
  </si>
  <si>
    <t xml:space="preserve">  884,995</t>
  </si>
  <si>
    <t xml:space="preserve">   (-2,8%)</t>
  </si>
  <si>
    <t xml:space="preserve">  18/03/2022</t>
  </si>
  <si>
    <t>18/03/2030 | 100%           19/09/2022 | 100%</t>
  </si>
  <si>
    <t xml:space="preserve">  1946,38</t>
  </si>
  <si>
    <t xml:space="preserve">  973,19</t>
  </si>
  <si>
    <t xml:space="preserve">   (-11,6%)</t>
  </si>
  <si>
    <t xml:space="preserve">  21/01/2022</t>
  </si>
  <si>
    <t>21/01/2032 | 100%           23/01/2023 | 100%</t>
  </si>
  <si>
    <t xml:space="preserve">  3599,2</t>
  </si>
  <si>
    <t xml:space="preserve">  1799,6</t>
  </si>
  <si>
    <t xml:space="preserve">  10/06/2022</t>
  </si>
  <si>
    <t>12/06/2028 | 100%           12/06/2023 | 100%</t>
  </si>
  <si>
    <t xml:space="preserve">  3448,31</t>
  </si>
  <si>
    <t xml:space="preserve">  1724,155</t>
  </si>
  <si>
    <t xml:space="preserve">   (23,9%)</t>
  </si>
  <si>
    <t xml:space="preserve">  01/07/2022</t>
  </si>
  <si>
    <t>03/07/2028 | 100%           03/07/2023 | 100%</t>
  </si>
  <si>
    <t xml:space="preserve">  53,53</t>
  </si>
  <si>
    <t xml:space="preserve">  37,471</t>
  </si>
  <si>
    <t xml:space="preserve">   (3%)</t>
  </si>
  <si>
    <t xml:space="preserve">  13/09/2018</t>
  </si>
  <si>
    <t>13/09/2023 | 100%           13/09/2019 | 100%           13/03/2019 | 100%</t>
  </si>
  <si>
    <t xml:space="preserve">  74,07</t>
  </si>
  <si>
    <t xml:space="preserve">  51,849</t>
  </si>
  <si>
    <t xml:space="preserve">   (-47,3%)</t>
  </si>
  <si>
    <t xml:space="preserve">  25/09/2018</t>
  </si>
  <si>
    <t>25/09/2023 | 100%           25/09/2019 | 100%           25/03/2019 | 100%</t>
  </si>
  <si>
    <t xml:space="preserve">  189,65</t>
  </si>
  <si>
    <t xml:space="preserve">  113,79</t>
  </si>
  <si>
    <t xml:space="preserve">   (-66,8%)</t>
  </si>
  <si>
    <t xml:space="preserve">  28/05/2018</t>
  </si>
  <si>
    <t>29/05/2028 | 100%           28/05/2019 | 100%</t>
  </si>
  <si>
    <t xml:space="preserve">  53,54</t>
  </si>
  <si>
    <t xml:space="preserve">  32,124</t>
  </si>
  <si>
    <t xml:space="preserve">   (-60,7%)</t>
  </si>
  <si>
    <t xml:space="preserve">  27/03/2018</t>
  </si>
  <si>
    <t>27/03/2023 | 100%           27/03/2019 | 100%           27/09/2018 | 100%</t>
  </si>
  <si>
    <t xml:space="preserve">  59,89</t>
  </si>
  <si>
    <t xml:space="preserve">  35,934</t>
  </si>
  <si>
    <t xml:space="preserve">   (2,8%)</t>
  </si>
  <si>
    <t xml:space="preserve">  3447,72</t>
  </si>
  <si>
    <t xml:space="preserve">  04/10/2022</t>
  </si>
  <si>
    <t>06/10/2025 | 100%           04/10/2024 | 100%           04/10/2023 | 100%</t>
  </si>
  <si>
    <t xml:space="preserve">  31/03/2022</t>
  </si>
  <si>
    <t>Code ISIN feuille 1</t>
  </si>
  <si>
    <t>Code ISIN feuille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</si>
</sst>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#,##0_ ;\-#,##0\ 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B92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3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9" fontId="3" fillId="2" borderId="1" xfId="2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64" fontId="3" fillId="2" borderId="1" xfId="2" applyNumberFormat="1" applyFont="1" applyFill="1" applyBorder="1" applyAlignment="1">
      <alignment horizontal="center" vertical="center" wrapText="1"/>
    </xf>
    <xf numFmtId="14" fontId="4" fillId="0" borderId="2" xfId="3" applyNumberFormat="1" applyBorder="1" applyAlignment="1">
      <alignment horizontal="center" vertical="center"/>
    </xf>
    <xf numFmtId="14" fontId="4" fillId="0" borderId="2" xfId="3" applyNumberFormat="1" applyBorder="1" applyAlignment="1">
      <alignment horizontal="center" vertical="center" wrapText="1"/>
    </xf>
    <xf numFmtId="9" fontId="4" fillId="0" borderId="2" xfId="2" applyFont="1" applyBorder="1" applyAlignment="1">
      <alignment horizontal="center" vertical="center"/>
    </xf>
    <xf numFmtId="10" fontId="4" fillId="0" borderId="2" xfId="2" applyNumberFormat="1" applyFont="1" applyBorder="1" applyAlignment="1">
      <alignment horizontal="center" vertical="center"/>
    </xf>
    <xf numFmtId="166" fontId="4" fillId="0" borderId="2" xfId="1" applyNumberFormat="1" applyFont="1" applyBorder="1" applyAlignment="1">
      <alignment horizontal="center" vertical="center"/>
    </xf>
    <xf numFmtId="164" fontId="4" fillId="0" borderId="2" xfId="2" applyNumberFormat="1" applyFont="1" applyBorder="1" applyAlignment="1">
      <alignment horizontal="center" vertical="center"/>
    </xf>
    <xf numFmtId="14" fontId="2" fillId="3" borderId="2" xfId="3" applyNumberFormat="1" applyFont="1" applyFill="1" applyBorder="1" applyAlignment="1">
      <alignment horizontal="center" vertical="center" wrapText="1"/>
    </xf>
    <xf numFmtId="0" fontId="2" fillId="0" borderId="0" xfId="0" applyFont="1"/>
    <xf numFmtId="10" fontId="6" fillId="3" borderId="2" xfId="2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/>
    </xf>
    <xf numFmtId="165" fontId="2" fillId="0" borderId="2" xfId="1" applyNumberFormat="1" applyFont="1" applyBorder="1" applyAlignment="1">
      <alignment horizontal="center" vertical="center"/>
    </xf>
    <xf numFmtId="0" fontId="8" fillId="5" borderId="0" xfId="0" applyFont="1" applyFill="1"/>
    <xf numFmtId="0" fontId="7" fillId="5" borderId="0" xfId="0" applyFont="1" applyFill="1"/>
    <xf numFmtId="14" fontId="4" fillId="0" borderId="1" xfId="3" applyNumberFormat="1" applyBorder="1" applyAlignment="1">
      <alignment horizontal="center" vertical="center" wrapText="1"/>
    </xf>
    <xf numFmtId="14" fontId="4" fillId="0" borderId="1" xfId="3" applyNumberForma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1" xfId="1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164" fontId="4" fillId="0" borderId="1" xfId="2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6" fillId="2" borderId="1" xfId="1" applyNumberFormat="1" applyFont="1" applyFill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/>
    </xf>
  </cellXfs>
  <cellStyles count="4">
    <cellStyle name="Milliers" xfId="1" builtinId="3"/>
    <cellStyle name="Normal" xfId="0" builtinId="0"/>
    <cellStyle name="Normal 2" xfId="3" xr:uid="{C35A0F97-FB68-4F38-B118-4675DF0A8C02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3"/>
  <sheetViews>
    <sheetView tabSelected="1" zoomScale="55" zoomScaleNormal="55" workbookViewId="0">
      <selection activeCell="J2" sqref="J2"/>
    </sheetView>
  </sheetViews>
  <sheetFormatPr baseColWidth="10" defaultColWidth="8.7265625" defaultRowHeight="14.5" x14ac:dyDescent="0.35"/>
  <cols>
    <col min="1" max="1" width="15.6328125" customWidth="1"/>
    <col min="2" max="2" width="52.26953125" customWidth="1"/>
    <col min="3" max="7" width="15.6328125" customWidth="1"/>
    <col min="8" max="8" width="38.6328125" style="12" customWidth="1"/>
    <col min="9" max="13" width="15.6328125" customWidth="1"/>
    <col min="14" max="15" width="15.6328125" style="12" customWidth="1"/>
  </cols>
  <sheetData>
    <row r="1" spans="1:15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5" t="s">
        <v>7</v>
      </c>
      <c r="I1" s="1" t="s">
        <v>8</v>
      </c>
      <c r="J1" s="3" t="s">
        <v>9</v>
      </c>
      <c r="K1" s="4" t="s">
        <v>10</v>
      </c>
      <c r="L1" s="1" t="s">
        <v>11</v>
      </c>
      <c r="M1" s="1" t="s">
        <v>12</v>
      </c>
      <c r="N1" s="15" t="s">
        <v>13</v>
      </c>
      <c r="O1" s="14" t="s">
        <v>14</v>
      </c>
    </row>
    <row r="2" spans="1:15" ht="43.5" customHeight="1" x14ac:dyDescent="0.35">
      <c r="A2" s="5">
        <v>45124</v>
      </c>
      <c r="B2" s="6" t="s">
        <v>15</v>
      </c>
      <c r="C2" s="5" t="s">
        <v>16</v>
      </c>
      <c r="D2" s="5" t="s">
        <v>17</v>
      </c>
      <c r="E2" s="7" t="s">
        <v>18</v>
      </c>
      <c r="F2" s="8">
        <v>5.7000000000000002E-2</v>
      </c>
      <c r="G2" s="6" t="s">
        <v>19</v>
      </c>
      <c r="H2" s="11" t="s">
        <v>20</v>
      </c>
      <c r="I2" s="5" t="s">
        <v>21</v>
      </c>
      <c r="J2" s="9">
        <v>7</v>
      </c>
      <c r="K2" s="10">
        <v>0.5</v>
      </c>
      <c r="L2" s="5">
        <v>42933</v>
      </c>
      <c r="M2" s="5" t="s">
        <v>22</v>
      </c>
      <c r="N2" s="13"/>
      <c r="O2" s="18">
        <v>50000</v>
      </c>
    </row>
    <row r="3" spans="1:15" ht="43.5" customHeight="1" x14ac:dyDescent="0.35">
      <c r="A3" s="5">
        <v>45089</v>
      </c>
      <c r="B3" s="6" t="s">
        <v>23</v>
      </c>
      <c r="C3" s="5" t="s">
        <v>24</v>
      </c>
      <c r="D3" s="5" t="s">
        <v>25</v>
      </c>
      <c r="E3" s="7" t="s">
        <v>18</v>
      </c>
      <c r="F3" s="8">
        <v>3.3500000000000002E-2</v>
      </c>
      <c r="G3" s="6" t="s">
        <v>26</v>
      </c>
      <c r="H3" s="11" t="s">
        <v>27</v>
      </c>
      <c r="I3" s="5" t="s">
        <v>21</v>
      </c>
      <c r="J3" s="9">
        <v>7</v>
      </c>
      <c r="K3" s="10">
        <v>0.7</v>
      </c>
      <c r="L3" s="5">
        <v>43081</v>
      </c>
      <c r="M3" s="5" t="s">
        <v>28</v>
      </c>
      <c r="N3" s="13"/>
      <c r="O3" s="18">
        <v>50000</v>
      </c>
    </row>
    <row r="4" spans="1:15" ht="43.5" customHeight="1" x14ac:dyDescent="0.35">
      <c r="A4" s="5">
        <v>45085</v>
      </c>
      <c r="B4" s="6" t="s">
        <v>29</v>
      </c>
      <c r="C4" s="5" t="s">
        <v>30</v>
      </c>
      <c r="D4" s="5" t="s">
        <v>25</v>
      </c>
      <c r="E4" s="7" t="s">
        <v>18</v>
      </c>
      <c r="F4" s="8">
        <v>3.2500000000000001E-2</v>
      </c>
      <c r="G4" s="6" t="s">
        <v>31</v>
      </c>
      <c r="H4" s="11" t="s">
        <v>32</v>
      </c>
      <c r="I4" s="5" t="s">
        <v>21</v>
      </c>
      <c r="J4" s="9">
        <v>10</v>
      </c>
      <c r="K4" s="10">
        <v>0.5</v>
      </c>
      <c r="L4" s="5">
        <v>43259</v>
      </c>
      <c r="M4" s="5" t="s">
        <v>28</v>
      </c>
      <c r="N4" s="13"/>
      <c r="O4" s="18">
        <v>40000</v>
      </c>
    </row>
    <row r="5" spans="1:15" ht="43.5" customHeight="1" x14ac:dyDescent="0.35">
      <c r="A5" s="5">
        <v>45210</v>
      </c>
      <c r="B5" s="6" t="s">
        <v>33</v>
      </c>
      <c r="C5" s="5" t="s">
        <v>34</v>
      </c>
      <c r="D5" s="5" t="s">
        <v>25</v>
      </c>
      <c r="E5" s="7" t="s">
        <v>18</v>
      </c>
      <c r="F5" s="8">
        <v>4.0500000000000001E-2</v>
      </c>
      <c r="G5" s="6" t="s">
        <v>19</v>
      </c>
      <c r="H5" s="11" t="s">
        <v>35</v>
      </c>
      <c r="I5" s="5" t="s">
        <v>21</v>
      </c>
      <c r="J5" s="9">
        <v>10</v>
      </c>
      <c r="K5" s="10">
        <v>0.5</v>
      </c>
      <c r="L5" s="5">
        <v>43566</v>
      </c>
      <c r="M5" s="5" t="s">
        <v>36</v>
      </c>
      <c r="N5" s="13"/>
      <c r="O5" s="18">
        <v>90000</v>
      </c>
    </row>
    <row r="6" spans="1:15" ht="43.5" customHeight="1" x14ac:dyDescent="0.35">
      <c r="A6" s="5">
        <v>45054</v>
      </c>
      <c r="B6" s="6" t="s">
        <v>37</v>
      </c>
      <c r="C6" s="5" t="s">
        <v>38</v>
      </c>
      <c r="D6" s="5" t="s">
        <v>25</v>
      </c>
      <c r="E6" s="7" t="s">
        <v>18</v>
      </c>
      <c r="F6" s="8">
        <v>4.4349999999999994E-2</v>
      </c>
      <c r="G6" s="6" t="s">
        <v>19</v>
      </c>
      <c r="H6" s="11" t="s">
        <v>39</v>
      </c>
      <c r="I6" s="5" t="s">
        <v>21</v>
      </c>
      <c r="J6" s="9">
        <v>7</v>
      </c>
      <c r="K6" s="10">
        <v>0.6</v>
      </c>
      <c r="L6" s="5">
        <v>44687</v>
      </c>
      <c r="M6" s="5" t="s">
        <v>40</v>
      </c>
      <c r="N6" s="13"/>
      <c r="O6" s="18">
        <v>50000</v>
      </c>
    </row>
    <row r="7" spans="1:15" ht="43.5" customHeight="1" x14ac:dyDescent="0.35">
      <c r="A7" s="5">
        <v>45215</v>
      </c>
      <c r="B7" s="6" t="s">
        <v>41</v>
      </c>
      <c r="C7" s="5" t="s">
        <v>42</v>
      </c>
      <c r="D7" s="5" t="s">
        <v>25</v>
      </c>
      <c r="E7" s="7" t="s">
        <v>18</v>
      </c>
      <c r="F7" s="8">
        <v>4.0999999999999995E-2</v>
      </c>
      <c r="G7" s="6" t="s">
        <v>19</v>
      </c>
      <c r="H7" s="11" t="s">
        <v>43</v>
      </c>
      <c r="I7" s="5" t="s">
        <v>21</v>
      </c>
      <c r="J7" s="9">
        <v>6</v>
      </c>
      <c r="K7" s="10">
        <v>0.6</v>
      </c>
      <c r="L7" s="5">
        <v>44300</v>
      </c>
      <c r="M7" s="5" t="s">
        <v>36</v>
      </c>
      <c r="N7" s="13"/>
      <c r="O7" s="18">
        <v>50000</v>
      </c>
    </row>
    <row r="8" spans="1:15" ht="43.5" customHeight="1" x14ac:dyDescent="0.35">
      <c r="A8" s="5">
        <v>45194</v>
      </c>
      <c r="B8" s="6" t="s">
        <v>44</v>
      </c>
      <c r="C8" s="5" t="s">
        <v>45</v>
      </c>
      <c r="D8" s="5" t="s">
        <v>25</v>
      </c>
      <c r="E8" s="7" t="s">
        <v>46</v>
      </c>
      <c r="F8" s="8">
        <v>5.5999999999999994E-2</v>
      </c>
      <c r="G8" s="6" t="s">
        <v>47</v>
      </c>
      <c r="H8" s="11" t="s">
        <v>48</v>
      </c>
      <c r="I8" s="5" t="s">
        <v>21</v>
      </c>
      <c r="J8" s="9">
        <v>5</v>
      </c>
      <c r="K8" s="10">
        <v>0.5</v>
      </c>
      <c r="L8" s="5">
        <v>44280</v>
      </c>
      <c r="M8" s="5" t="s">
        <v>36</v>
      </c>
      <c r="N8" s="13"/>
      <c r="O8" s="18">
        <v>60000</v>
      </c>
    </row>
    <row r="9" spans="1:15" ht="43.5" customHeight="1" x14ac:dyDescent="0.35">
      <c r="A9" s="5">
        <v>45093</v>
      </c>
      <c r="B9" s="6" t="s">
        <v>49</v>
      </c>
      <c r="C9" s="5" t="s">
        <v>50</v>
      </c>
      <c r="D9" s="5" t="s">
        <v>25</v>
      </c>
      <c r="E9" s="7" t="s">
        <v>18</v>
      </c>
      <c r="F9" s="8">
        <v>4.1500000000000002E-2</v>
      </c>
      <c r="G9" s="6" t="s">
        <v>19</v>
      </c>
      <c r="H9" s="11" t="s">
        <v>51</v>
      </c>
      <c r="I9" s="5" t="s">
        <v>21</v>
      </c>
      <c r="J9" s="9">
        <v>6</v>
      </c>
      <c r="K9" s="10">
        <v>0.6</v>
      </c>
      <c r="L9" s="5">
        <v>44363</v>
      </c>
      <c r="M9" s="5" t="s">
        <v>36</v>
      </c>
      <c r="N9" s="13"/>
      <c r="O9" s="18">
        <v>50000</v>
      </c>
    </row>
    <row r="10" spans="1:15" ht="43.5" customHeight="1" x14ac:dyDescent="0.35">
      <c r="A10" s="5">
        <v>45191</v>
      </c>
      <c r="B10" s="6" t="s">
        <v>52</v>
      </c>
      <c r="C10" s="5" t="s">
        <v>53</v>
      </c>
      <c r="D10" s="5" t="s">
        <v>25</v>
      </c>
      <c r="E10" s="7" t="s">
        <v>18</v>
      </c>
      <c r="F10" s="8">
        <v>4.1500000000000002E-2</v>
      </c>
      <c r="G10" s="6" t="s">
        <v>19</v>
      </c>
      <c r="H10" s="11" t="s">
        <v>54</v>
      </c>
      <c r="I10" s="5" t="s">
        <v>21</v>
      </c>
      <c r="J10" s="9">
        <v>10</v>
      </c>
      <c r="K10" s="10">
        <v>0.6</v>
      </c>
      <c r="L10" s="5">
        <v>44460</v>
      </c>
      <c r="M10" s="5" t="s">
        <v>36</v>
      </c>
      <c r="N10" s="13"/>
      <c r="O10" s="18">
        <v>90000</v>
      </c>
    </row>
    <row r="11" spans="1:15" ht="43.5" customHeight="1" x14ac:dyDescent="0.35">
      <c r="A11" s="5">
        <v>45187</v>
      </c>
      <c r="B11" s="6" t="s">
        <v>55</v>
      </c>
      <c r="C11" s="5" t="s">
        <v>56</v>
      </c>
      <c r="D11" s="5" t="s">
        <v>17</v>
      </c>
      <c r="E11" s="7" t="s">
        <v>18</v>
      </c>
      <c r="F11" s="8">
        <v>6.1200000000000004E-2</v>
      </c>
      <c r="G11" s="6" t="s">
        <v>19</v>
      </c>
      <c r="H11" s="11" t="s">
        <v>57</v>
      </c>
      <c r="I11" s="5" t="s">
        <v>21</v>
      </c>
      <c r="J11" s="9">
        <v>8</v>
      </c>
      <c r="K11" s="10">
        <v>0.5</v>
      </c>
      <c r="L11" s="5">
        <v>44456</v>
      </c>
      <c r="M11" s="5" t="s">
        <v>40</v>
      </c>
      <c r="N11" s="13"/>
      <c r="O11" s="18">
        <v>80000</v>
      </c>
    </row>
    <row r="12" spans="1:15" ht="43.5" customHeight="1" x14ac:dyDescent="0.35">
      <c r="A12" s="5">
        <v>45254</v>
      </c>
      <c r="B12" s="6" t="s">
        <v>58</v>
      </c>
      <c r="C12" s="5" t="s">
        <v>59</v>
      </c>
      <c r="D12" s="5" t="s">
        <v>17</v>
      </c>
      <c r="E12" s="7" t="s">
        <v>18</v>
      </c>
      <c r="F12" s="8">
        <v>7.0099999999999996E-2</v>
      </c>
      <c r="G12" s="6" t="s">
        <v>19</v>
      </c>
      <c r="H12" s="11" t="s">
        <v>60</v>
      </c>
      <c r="I12" s="5" t="s">
        <v>21</v>
      </c>
      <c r="J12" s="9">
        <v>10</v>
      </c>
      <c r="K12" s="10">
        <v>0.5</v>
      </c>
      <c r="L12" s="5">
        <v>44522</v>
      </c>
      <c r="M12" s="5" t="s">
        <v>40</v>
      </c>
      <c r="N12" s="13"/>
      <c r="O12" s="18">
        <v>90000</v>
      </c>
    </row>
    <row r="13" spans="1:15" ht="43.5" customHeight="1" x14ac:dyDescent="0.35">
      <c r="A13" s="5">
        <v>45135</v>
      </c>
      <c r="B13" s="6" t="s">
        <v>61</v>
      </c>
      <c r="C13" s="5" t="s">
        <v>62</v>
      </c>
      <c r="D13" s="5" t="s">
        <v>25</v>
      </c>
      <c r="E13" s="7" t="s">
        <v>18</v>
      </c>
      <c r="F13" s="8">
        <v>3.6000000000000004E-2</v>
      </c>
      <c r="G13" s="6" t="s">
        <v>19</v>
      </c>
      <c r="H13" s="11" t="s">
        <v>63</v>
      </c>
      <c r="I13" s="5" t="s">
        <v>21</v>
      </c>
      <c r="J13" s="9">
        <v>10</v>
      </c>
      <c r="K13" s="10">
        <v>0.5</v>
      </c>
      <c r="L13" s="5">
        <v>44589</v>
      </c>
      <c r="M13" s="5" t="s">
        <v>64</v>
      </c>
      <c r="N13" s="13"/>
      <c r="O13" s="18">
        <v>80000</v>
      </c>
    </row>
    <row r="14" spans="1:15" ht="43.5" customHeight="1" x14ac:dyDescent="0.35">
      <c r="A14" s="5">
        <v>45180</v>
      </c>
      <c r="B14" s="6" t="s">
        <v>65</v>
      </c>
      <c r="C14" s="5" t="s">
        <v>66</v>
      </c>
      <c r="D14" s="5" t="s">
        <v>25</v>
      </c>
      <c r="E14" s="7" t="s">
        <v>18</v>
      </c>
      <c r="F14" s="8">
        <v>5.67E-2</v>
      </c>
      <c r="G14" s="6" t="s">
        <v>19</v>
      </c>
      <c r="H14" s="11" t="s">
        <v>67</v>
      </c>
      <c r="I14" s="5" t="s">
        <v>21</v>
      </c>
      <c r="J14" s="9">
        <v>3</v>
      </c>
      <c r="K14" s="10">
        <v>0.6</v>
      </c>
      <c r="L14" s="5">
        <v>44630</v>
      </c>
      <c r="M14" s="5" t="s">
        <v>64</v>
      </c>
      <c r="N14" s="13"/>
      <c r="O14" s="18">
        <v>40000</v>
      </c>
    </row>
    <row r="15" spans="1:15" ht="43.5" customHeight="1" x14ac:dyDescent="0.35">
      <c r="A15" s="5">
        <v>45043</v>
      </c>
      <c r="B15" s="6" t="s">
        <v>68</v>
      </c>
      <c r="C15" s="5" t="s">
        <v>69</v>
      </c>
      <c r="D15" s="5" t="s">
        <v>25</v>
      </c>
      <c r="E15" s="7" t="s">
        <v>18</v>
      </c>
      <c r="F15" s="8">
        <v>4.55E-4</v>
      </c>
      <c r="G15" s="6" t="s">
        <v>19</v>
      </c>
      <c r="H15" s="11" t="s">
        <v>70</v>
      </c>
      <c r="I15" s="5" t="s">
        <v>21</v>
      </c>
      <c r="J15" s="9">
        <v>7</v>
      </c>
      <c r="K15" s="10">
        <v>0.6</v>
      </c>
      <c r="L15" s="5">
        <v>44678</v>
      </c>
      <c r="M15" s="5" t="s">
        <v>64</v>
      </c>
      <c r="N15" s="13"/>
      <c r="O15" s="18">
        <v>50000</v>
      </c>
    </row>
    <row r="16" spans="1:15" ht="43.5" customHeight="1" x14ac:dyDescent="0.35">
      <c r="A16" s="5">
        <v>45119</v>
      </c>
      <c r="B16" s="6" t="s">
        <v>71</v>
      </c>
      <c r="C16" s="5" t="s">
        <v>72</v>
      </c>
      <c r="D16" s="5" t="s">
        <v>25</v>
      </c>
      <c r="E16" s="7" t="s">
        <v>18</v>
      </c>
      <c r="F16" s="8">
        <v>0.02</v>
      </c>
      <c r="G16" s="6" t="s">
        <v>26</v>
      </c>
      <c r="H16" s="11" t="s">
        <v>73</v>
      </c>
      <c r="I16" s="5" t="s">
        <v>21</v>
      </c>
      <c r="J16" s="9">
        <v>10</v>
      </c>
      <c r="K16" s="10">
        <v>0.6</v>
      </c>
      <c r="L16" s="5">
        <v>43658</v>
      </c>
      <c r="M16" s="5" t="s">
        <v>36</v>
      </c>
      <c r="N16" s="13"/>
      <c r="O16" s="18">
        <v>100000</v>
      </c>
    </row>
    <row r="17" spans="1:15" ht="43.5" customHeight="1" x14ac:dyDescent="0.35">
      <c r="A17" s="5">
        <v>45068</v>
      </c>
      <c r="B17" s="6" t="s">
        <v>74</v>
      </c>
      <c r="C17" s="5" t="s">
        <v>75</v>
      </c>
      <c r="D17" s="5" t="s">
        <v>25</v>
      </c>
      <c r="E17" s="7" t="s">
        <v>46</v>
      </c>
      <c r="F17" s="8">
        <v>4.9000000000000002E-2</v>
      </c>
      <c r="G17" s="6" t="s">
        <v>76</v>
      </c>
      <c r="H17" s="11" t="s">
        <v>77</v>
      </c>
      <c r="I17" s="5" t="s">
        <v>21</v>
      </c>
      <c r="J17" s="9">
        <v>5</v>
      </c>
      <c r="K17" s="10">
        <v>0.5</v>
      </c>
      <c r="L17" s="5">
        <v>43789</v>
      </c>
      <c r="M17" s="5" t="s">
        <v>78</v>
      </c>
      <c r="N17" s="13"/>
      <c r="O17" s="18">
        <v>70000</v>
      </c>
    </row>
    <row r="18" spans="1:15" ht="43.5" customHeight="1" x14ac:dyDescent="0.35">
      <c r="A18" s="5">
        <v>45054</v>
      </c>
      <c r="B18" s="6" t="s">
        <v>79</v>
      </c>
      <c r="C18" s="5" t="s">
        <v>80</v>
      </c>
      <c r="D18" s="5" t="s">
        <v>25</v>
      </c>
      <c r="E18" s="7" t="s">
        <v>46</v>
      </c>
      <c r="F18" s="8">
        <v>3.5200000000000002E-2</v>
      </c>
      <c r="G18" s="6" t="s">
        <v>47</v>
      </c>
      <c r="H18" s="11" t="s">
        <v>81</v>
      </c>
      <c r="I18" s="5" t="s">
        <v>21</v>
      </c>
      <c r="J18" s="9">
        <v>5</v>
      </c>
      <c r="K18" s="10">
        <v>0.5</v>
      </c>
      <c r="L18" s="5">
        <v>43775</v>
      </c>
      <c r="M18" s="5" t="s">
        <v>82</v>
      </c>
      <c r="N18" s="13"/>
      <c r="O18" s="18">
        <v>50000</v>
      </c>
    </row>
    <row r="19" spans="1:15" ht="43.5" customHeight="1" x14ac:dyDescent="0.35">
      <c r="A19" s="5">
        <v>45117</v>
      </c>
      <c r="B19" s="6" t="s">
        <v>83</v>
      </c>
      <c r="C19" s="5" t="s">
        <v>84</v>
      </c>
      <c r="D19" s="5" t="s">
        <v>25</v>
      </c>
      <c r="E19" s="7" t="s">
        <v>18</v>
      </c>
      <c r="F19" s="8">
        <v>3.27E-2</v>
      </c>
      <c r="G19" s="6" t="s">
        <v>47</v>
      </c>
      <c r="H19" s="11" t="s">
        <v>85</v>
      </c>
      <c r="I19" s="5" t="s">
        <v>21</v>
      </c>
      <c r="J19" s="9">
        <v>8</v>
      </c>
      <c r="K19" s="10">
        <v>0.6</v>
      </c>
      <c r="L19" s="5">
        <v>43838</v>
      </c>
      <c r="M19" s="5" t="s">
        <v>40</v>
      </c>
      <c r="N19" s="13"/>
      <c r="O19" s="18">
        <v>50000</v>
      </c>
    </row>
    <row r="20" spans="1:15" ht="43.5" customHeight="1" x14ac:dyDescent="0.35">
      <c r="A20" s="5">
        <v>45166</v>
      </c>
      <c r="B20" s="6" t="s">
        <v>86</v>
      </c>
      <c r="C20" s="5" t="s">
        <v>87</v>
      </c>
      <c r="D20" s="5" t="s">
        <v>17</v>
      </c>
      <c r="E20" s="7" t="s">
        <v>88</v>
      </c>
      <c r="F20" s="8">
        <v>0</v>
      </c>
      <c r="G20" s="6" t="s">
        <v>19</v>
      </c>
      <c r="H20" s="11" t="e">
        <v>#DIV/0!</v>
      </c>
      <c r="I20" s="5" t="s">
        <v>21</v>
      </c>
      <c r="J20" s="9">
        <v>3</v>
      </c>
      <c r="K20" s="10">
        <v>0.95</v>
      </c>
      <c r="L20" s="5">
        <v>44069</v>
      </c>
      <c r="M20" s="5" t="s">
        <v>40</v>
      </c>
      <c r="N20" s="13"/>
      <c r="O20" s="18">
        <v>100000</v>
      </c>
    </row>
    <row r="21" spans="1:15" ht="43.5" customHeight="1" x14ac:dyDescent="0.35">
      <c r="A21" s="5">
        <v>45254</v>
      </c>
      <c r="B21" s="6" t="s">
        <v>89</v>
      </c>
      <c r="C21" s="5" t="s">
        <v>90</v>
      </c>
      <c r="D21" s="5" t="s">
        <v>91</v>
      </c>
      <c r="E21" s="7" t="e">
        <v>#N/A</v>
      </c>
      <c r="F21" s="8">
        <v>0</v>
      </c>
      <c r="G21" s="6" t="s">
        <v>92</v>
      </c>
      <c r="H21" s="11" t="e">
        <v>#DIV/0!</v>
      </c>
      <c r="I21" s="5" t="s">
        <v>21</v>
      </c>
      <c r="J21" s="9">
        <v>3</v>
      </c>
      <c r="K21" s="10">
        <v>0.95</v>
      </c>
      <c r="L21" s="5">
        <v>44159</v>
      </c>
      <c r="M21" s="5" t="s">
        <v>40</v>
      </c>
      <c r="N21" s="13"/>
      <c r="O21" s="18">
        <v>50000</v>
      </c>
    </row>
    <row r="22" spans="1:15" ht="43.5" customHeight="1" x14ac:dyDescent="0.35">
      <c r="A22" s="5">
        <v>45068</v>
      </c>
      <c r="B22" s="6" t="s">
        <v>93</v>
      </c>
      <c r="C22" s="5" t="s">
        <v>94</v>
      </c>
      <c r="D22" s="5" t="s">
        <v>25</v>
      </c>
      <c r="E22" s="7" t="s">
        <v>18</v>
      </c>
      <c r="F22" s="8">
        <v>3.5000000000000003E-2</v>
      </c>
      <c r="G22" s="6" t="s">
        <v>95</v>
      </c>
      <c r="H22" s="11" t="s">
        <v>96</v>
      </c>
      <c r="I22" s="5" t="s">
        <v>21</v>
      </c>
      <c r="J22" s="9">
        <v>3</v>
      </c>
      <c r="K22" s="10">
        <v>0.68</v>
      </c>
      <c r="L22" s="5">
        <v>44337</v>
      </c>
      <c r="M22" s="5" t="s">
        <v>28</v>
      </c>
      <c r="N22" s="13"/>
      <c r="O22" s="18">
        <v>50000</v>
      </c>
    </row>
    <row r="23" spans="1:15" ht="43.5" customHeight="1" x14ac:dyDescent="0.35">
      <c r="A23" s="5">
        <v>45215</v>
      </c>
      <c r="B23" s="6" t="s">
        <v>41</v>
      </c>
      <c r="C23" s="5" t="s">
        <v>42</v>
      </c>
      <c r="D23" s="5" t="s">
        <v>25</v>
      </c>
      <c r="E23" s="7" t="s">
        <v>18</v>
      </c>
      <c r="F23" s="8">
        <v>4.0999999999999995E-2</v>
      </c>
      <c r="G23" s="6" t="s">
        <v>19</v>
      </c>
      <c r="H23" s="11" t="s">
        <v>43</v>
      </c>
      <c r="I23" s="5" t="s">
        <v>21</v>
      </c>
      <c r="J23" s="9">
        <v>6</v>
      </c>
      <c r="K23" s="10">
        <v>0.6</v>
      </c>
      <c r="L23" s="5">
        <v>44300</v>
      </c>
      <c r="M23" s="5" t="s">
        <v>36</v>
      </c>
      <c r="N23" s="13"/>
      <c r="O23" s="18">
        <v>50000</v>
      </c>
    </row>
    <row r="24" spans="1:15" ht="43.5" customHeight="1" x14ac:dyDescent="0.35">
      <c r="A24" s="5">
        <v>45194</v>
      </c>
      <c r="B24" s="6" t="s">
        <v>44</v>
      </c>
      <c r="C24" s="5" t="s">
        <v>45</v>
      </c>
      <c r="D24" s="5" t="s">
        <v>25</v>
      </c>
      <c r="E24" s="7" t="s">
        <v>46</v>
      </c>
      <c r="F24" s="8">
        <v>5.5999999999999994E-2</v>
      </c>
      <c r="G24" s="6" t="s">
        <v>47</v>
      </c>
      <c r="H24" s="11" t="s">
        <v>48</v>
      </c>
      <c r="I24" s="5" t="s">
        <v>21</v>
      </c>
      <c r="J24" s="9">
        <v>5</v>
      </c>
      <c r="K24" s="10">
        <v>0.5</v>
      </c>
      <c r="L24" s="5">
        <v>44280</v>
      </c>
      <c r="M24" s="5" t="s">
        <v>36</v>
      </c>
      <c r="N24" s="13"/>
      <c r="O24" s="18">
        <v>60000</v>
      </c>
    </row>
    <row r="25" spans="1:15" ht="43.5" customHeight="1" x14ac:dyDescent="0.35">
      <c r="A25" s="5">
        <v>45187</v>
      </c>
      <c r="B25" s="6" t="s">
        <v>55</v>
      </c>
      <c r="C25" s="5" t="s">
        <v>56</v>
      </c>
      <c r="D25" s="5" t="s">
        <v>17</v>
      </c>
      <c r="E25" s="7" t="s">
        <v>18</v>
      </c>
      <c r="F25" s="8">
        <v>6.1200000000000004E-2</v>
      </c>
      <c r="G25" s="6" t="s">
        <v>19</v>
      </c>
      <c r="H25" s="11" t="s">
        <v>57</v>
      </c>
      <c r="I25" s="5" t="s">
        <v>21</v>
      </c>
      <c r="J25" s="9">
        <v>8</v>
      </c>
      <c r="K25" s="10">
        <v>0.5</v>
      </c>
      <c r="L25" s="5">
        <v>44456</v>
      </c>
      <c r="M25" s="5" t="s">
        <v>40</v>
      </c>
      <c r="N25" s="13"/>
      <c r="O25" s="18">
        <v>80000</v>
      </c>
    </row>
    <row r="26" spans="1:15" ht="43.5" customHeight="1" x14ac:dyDescent="0.35">
      <c r="A26" s="5">
        <v>45022</v>
      </c>
      <c r="B26" s="6" t="s">
        <v>97</v>
      </c>
      <c r="C26" s="5" t="s">
        <v>98</v>
      </c>
      <c r="D26" s="5" t="s">
        <v>25</v>
      </c>
      <c r="E26" s="7" t="s">
        <v>18</v>
      </c>
      <c r="F26" s="8">
        <v>5.2400000000000002E-2</v>
      </c>
      <c r="G26" s="6" t="s">
        <v>99</v>
      </c>
      <c r="H26" s="11" t="s">
        <v>100</v>
      </c>
      <c r="I26" s="5" t="s">
        <v>21</v>
      </c>
      <c r="J26" s="9">
        <v>1.5</v>
      </c>
      <c r="K26" s="10">
        <v>0.75</v>
      </c>
      <c r="L26" s="5">
        <v>44475</v>
      </c>
      <c r="M26" s="5" t="s">
        <v>28</v>
      </c>
      <c r="N26" s="13"/>
      <c r="O26" s="18">
        <v>50000</v>
      </c>
    </row>
    <row r="27" spans="1:15" ht="43.5" customHeight="1" x14ac:dyDescent="0.35">
      <c r="A27" s="5">
        <v>45091</v>
      </c>
      <c r="B27" s="6" t="s">
        <v>101</v>
      </c>
      <c r="C27" s="5" t="s">
        <v>102</v>
      </c>
      <c r="D27" s="5" t="s">
        <v>25</v>
      </c>
      <c r="E27" s="7" t="s">
        <v>18</v>
      </c>
      <c r="F27" s="8">
        <v>3.4000000000000002E-2</v>
      </c>
      <c r="G27" s="6" t="s">
        <v>103</v>
      </c>
      <c r="H27" s="11" t="s">
        <v>104</v>
      </c>
      <c r="I27" s="5" t="s">
        <v>21</v>
      </c>
      <c r="J27" s="9">
        <v>3</v>
      </c>
      <c r="K27" s="10">
        <v>0.5</v>
      </c>
      <c r="L27" s="5">
        <v>44361</v>
      </c>
      <c r="M27" s="5" t="s">
        <v>36</v>
      </c>
      <c r="N27" s="13"/>
      <c r="O27" s="18">
        <v>10000</v>
      </c>
    </row>
    <row r="28" spans="1:15" ht="43.5" customHeight="1" x14ac:dyDescent="0.35">
      <c r="A28" s="5">
        <v>45210</v>
      </c>
      <c r="B28" s="6" t="s">
        <v>33</v>
      </c>
      <c r="C28" s="5" t="s">
        <v>34</v>
      </c>
      <c r="D28" s="5" t="s">
        <v>25</v>
      </c>
      <c r="E28" s="7" t="s">
        <v>18</v>
      </c>
      <c r="F28" s="8">
        <v>4.0500000000000001E-2</v>
      </c>
      <c r="G28" s="6" t="s">
        <v>19</v>
      </c>
      <c r="H28" s="11" t="s">
        <v>35</v>
      </c>
      <c r="I28" s="5" t="s">
        <v>21</v>
      </c>
      <c r="J28" s="9">
        <v>10</v>
      </c>
      <c r="K28" s="10">
        <v>0.5</v>
      </c>
      <c r="L28" s="5">
        <v>43566</v>
      </c>
      <c r="M28" s="5" t="s">
        <v>36</v>
      </c>
      <c r="N28" s="13"/>
      <c r="O28" s="18">
        <v>90000</v>
      </c>
    </row>
    <row r="29" spans="1:15" ht="43.5" customHeight="1" x14ac:dyDescent="0.35">
      <c r="A29" s="5">
        <v>45187</v>
      </c>
      <c r="B29" s="6" t="s">
        <v>55</v>
      </c>
      <c r="C29" s="5" t="s">
        <v>56</v>
      </c>
      <c r="D29" s="5" t="s">
        <v>17</v>
      </c>
      <c r="E29" s="7" t="s">
        <v>18</v>
      </c>
      <c r="F29" s="8">
        <v>6.1200000000000004E-2</v>
      </c>
      <c r="G29" s="6" t="s">
        <v>19</v>
      </c>
      <c r="H29" s="11" t="s">
        <v>57</v>
      </c>
      <c r="I29" s="5" t="s">
        <v>21</v>
      </c>
      <c r="J29" s="9">
        <v>8</v>
      </c>
      <c r="K29" s="10">
        <v>0.5</v>
      </c>
      <c r="L29" s="5">
        <v>44456</v>
      </c>
      <c r="M29" s="5" t="s">
        <v>40</v>
      </c>
      <c r="N29" s="13"/>
      <c r="O29" s="18">
        <v>80000</v>
      </c>
    </row>
    <row r="30" spans="1:15" ht="43.5" customHeight="1" x14ac:dyDescent="0.35">
      <c r="A30" s="5">
        <v>45091</v>
      </c>
      <c r="B30" s="6" t="s">
        <v>105</v>
      </c>
      <c r="C30" s="5" t="s">
        <v>106</v>
      </c>
      <c r="D30" s="5" t="s">
        <v>25</v>
      </c>
      <c r="E30" s="7" t="s">
        <v>18</v>
      </c>
      <c r="F30" s="8">
        <v>5.6500000000000002E-2</v>
      </c>
      <c r="G30" s="6" t="s">
        <v>95</v>
      </c>
      <c r="H30" s="11" t="s">
        <v>107</v>
      </c>
      <c r="I30" s="5" t="s">
        <v>21</v>
      </c>
      <c r="J30" s="9">
        <v>1.5</v>
      </c>
      <c r="K30" s="10">
        <v>0.7</v>
      </c>
      <c r="L30" s="5">
        <v>44544</v>
      </c>
      <c r="M30" s="5" t="s">
        <v>36</v>
      </c>
      <c r="N30" s="13"/>
      <c r="O30" s="18">
        <v>70000</v>
      </c>
    </row>
    <row r="31" spans="1:15" ht="43.5" customHeight="1" x14ac:dyDescent="0.35">
      <c r="A31" s="5">
        <v>45082</v>
      </c>
      <c r="B31" s="6" t="s">
        <v>108</v>
      </c>
      <c r="C31" s="5" t="s">
        <v>109</v>
      </c>
      <c r="D31" s="5" t="s">
        <v>25</v>
      </c>
      <c r="E31" s="7" t="s">
        <v>18</v>
      </c>
      <c r="F31" s="8">
        <v>4.5100000000000001E-2</v>
      </c>
      <c r="G31" s="6" t="s">
        <v>95</v>
      </c>
      <c r="H31" s="11" t="s">
        <v>110</v>
      </c>
      <c r="I31" s="5" t="s">
        <v>21</v>
      </c>
      <c r="J31" s="9">
        <v>2</v>
      </c>
      <c r="K31" s="10">
        <v>0.65</v>
      </c>
      <c r="L31" s="5">
        <v>44351</v>
      </c>
      <c r="M31" s="5" t="s">
        <v>28</v>
      </c>
      <c r="N31" s="13"/>
      <c r="O31" s="18">
        <v>150000</v>
      </c>
    </row>
    <row r="32" spans="1:15" ht="43.5" customHeight="1" x14ac:dyDescent="0.35">
      <c r="A32" s="5">
        <v>45377</v>
      </c>
      <c r="B32" s="6" t="s">
        <v>111</v>
      </c>
      <c r="C32" s="5" t="s">
        <v>112</v>
      </c>
      <c r="D32" s="5" t="s">
        <v>17</v>
      </c>
      <c r="E32" s="7" t="s">
        <v>113</v>
      </c>
      <c r="F32" s="8">
        <v>5.0999999999999997E-2</v>
      </c>
      <c r="G32" s="6" t="s">
        <v>31</v>
      </c>
      <c r="H32" s="11" t="s">
        <v>114</v>
      </c>
      <c r="I32" s="5" t="s">
        <v>21</v>
      </c>
      <c r="J32" s="9">
        <v>10</v>
      </c>
      <c r="K32" s="10">
        <v>0.5</v>
      </c>
      <c r="L32" s="5">
        <v>43549</v>
      </c>
      <c r="M32" s="5" t="s">
        <v>40</v>
      </c>
      <c r="N32" s="13"/>
      <c r="O32" s="18">
        <v>500000</v>
      </c>
    </row>
    <row r="33" spans="1:15" ht="43.5" customHeight="1" x14ac:dyDescent="0.35">
      <c r="A33" s="5">
        <v>45089</v>
      </c>
      <c r="B33" s="6" t="s">
        <v>23</v>
      </c>
      <c r="C33" s="5" t="s">
        <v>24</v>
      </c>
      <c r="D33" s="5" t="s">
        <v>25</v>
      </c>
      <c r="E33" s="7" t="s">
        <v>18</v>
      </c>
      <c r="F33" s="8">
        <v>3.3500000000000002E-2</v>
      </c>
      <c r="G33" s="6" t="s">
        <v>26</v>
      </c>
      <c r="H33" s="11" t="s">
        <v>27</v>
      </c>
      <c r="I33" s="5" t="s">
        <v>21</v>
      </c>
      <c r="J33" s="9">
        <v>7</v>
      </c>
      <c r="K33" s="10">
        <v>0.7</v>
      </c>
      <c r="L33" s="5">
        <v>43081</v>
      </c>
      <c r="M33" s="5" t="s">
        <v>28</v>
      </c>
      <c r="N33" s="13"/>
      <c r="O33" s="18">
        <v>50000</v>
      </c>
    </row>
    <row r="34" spans="1:15" ht="43.5" customHeight="1" x14ac:dyDescent="0.35">
      <c r="A34" s="5">
        <v>45175</v>
      </c>
      <c r="B34" s="6" t="s">
        <v>115</v>
      </c>
      <c r="C34" s="5" t="s">
        <v>116</v>
      </c>
      <c r="D34" s="5" t="s">
        <v>25</v>
      </c>
      <c r="E34" s="7" t="s">
        <v>18</v>
      </c>
      <c r="F34" s="8">
        <v>4.3499999999999997E-2</v>
      </c>
      <c r="G34" s="6" t="s">
        <v>26</v>
      </c>
      <c r="H34" s="11" t="s">
        <v>117</v>
      </c>
      <c r="I34" s="5" t="s">
        <v>21</v>
      </c>
      <c r="J34" s="9">
        <v>10</v>
      </c>
      <c r="K34" s="10">
        <v>0.6</v>
      </c>
      <c r="L34" s="5">
        <v>43164</v>
      </c>
      <c r="M34" s="5" t="s">
        <v>40</v>
      </c>
      <c r="N34" s="13"/>
      <c r="O34" s="18">
        <v>70000</v>
      </c>
    </row>
    <row r="35" spans="1:15" ht="43.5" customHeight="1" x14ac:dyDescent="0.35">
      <c r="A35" s="5">
        <v>45119</v>
      </c>
      <c r="B35" s="6" t="s">
        <v>71</v>
      </c>
      <c r="C35" s="5" t="s">
        <v>72</v>
      </c>
      <c r="D35" s="5" t="s">
        <v>25</v>
      </c>
      <c r="E35" s="7" t="s">
        <v>18</v>
      </c>
      <c r="F35" s="8">
        <v>0.02</v>
      </c>
      <c r="G35" s="6" t="s">
        <v>26</v>
      </c>
      <c r="H35" s="11" t="s">
        <v>73</v>
      </c>
      <c r="I35" s="5" t="s">
        <v>21</v>
      </c>
      <c r="J35" s="9">
        <v>10</v>
      </c>
      <c r="K35" s="10">
        <v>0.6</v>
      </c>
      <c r="L35" s="5">
        <v>43658</v>
      </c>
      <c r="M35" s="5" t="s">
        <v>36</v>
      </c>
      <c r="N35" s="13"/>
      <c r="O35" s="18">
        <v>100000</v>
      </c>
    </row>
    <row r="36" spans="1:15" ht="43.5" customHeight="1" x14ac:dyDescent="0.35">
      <c r="A36" s="5">
        <v>45091</v>
      </c>
      <c r="B36" s="6" t="s">
        <v>101</v>
      </c>
      <c r="C36" s="5" t="s">
        <v>102</v>
      </c>
      <c r="D36" s="5" t="s">
        <v>25</v>
      </c>
      <c r="E36" s="7" t="s">
        <v>18</v>
      </c>
      <c r="F36" s="8">
        <v>3.4000000000000002E-2</v>
      </c>
      <c r="G36" s="6" t="s">
        <v>103</v>
      </c>
      <c r="H36" s="11" t="s">
        <v>104</v>
      </c>
      <c r="I36" s="5" t="s">
        <v>21</v>
      </c>
      <c r="J36" s="9">
        <v>3</v>
      </c>
      <c r="K36" s="10">
        <v>0.5</v>
      </c>
      <c r="L36" s="5">
        <v>44361</v>
      </c>
      <c r="M36" s="5" t="s">
        <v>36</v>
      </c>
      <c r="N36" s="13"/>
      <c r="O36" s="18">
        <v>10000</v>
      </c>
    </row>
    <row r="37" spans="1:15" ht="43.5" customHeight="1" x14ac:dyDescent="0.35">
      <c r="A37" s="5">
        <v>45117</v>
      </c>
      <c r="B37" s="6" t="s">
        <v>118</v>
      </c>
      <c r="C37" s="5" t="s">
        <v>119</v>
      </c>
      <c r="D37" s="5" t="s">
        <v>25</v>
      </c>
      <c r="E37" s="7" t="e">
        <v>#N/A</v>
      </c>
      <c r="F37" s="8">
        <v>4.2000000000000003E-2</v>
      </c>
      <c r="G37" s="6" t="s">
        <v>120</v>
      </c>
      <c r="H37" s="11" t="s">
        <v>121</v>
      </c>
      <c r="I37" s="5" t="s">
        <v>21</v>
      </c>
      <c r="J37" s="9">
        <v>5</v>
      </c>
      <c r="K37" s="10">
        <v>0.6</v>
      </c>
      <c r="L37" s="5">
        <v>44935</v>
      </c>
      <c r="M37" s="5" t="s">
        <v>40</v>
      </c>
      <c r="N37" s="13"/>
      <c r="O37" s="18">
        <v>100000</v>
      </c>
    </row>
    <row r="38" spans="1:15" ht="43.5" customHeight="1" x14ac:dyDescent="0.35">
      <c r="A38" s="5">
        <v>45068</v>
      </c>
      <c r="B38" s="6" t="s">
        <v>74</v>
      </c>
      <c r="C38" s="5" t="s">
        <v>75</v>
      </c>
      <c r="D38" s="5" t="s">
        <v>25</v>
      </c>
      <c r="E38" s="7" t="s">
        <v>46</v>
      </c>
      <c r="F38" s="8">
        <v>4.9000000000000002E-2</v>
      </c>
      <c r="G38" s="6" t="s">
        <v>76</v>
      </c>
      <c r="H38" s="11" t="s">
        <v>77</v>
      </c>
      <c r="I38" s="5" t="s">
        <v>21</v>
      </c>
      <c r="J38" s="9">
        <v>5</v>
      </c>
      <c r="K38" s="10">
        <v>0.5</v>
      </c>
      <c r="L38" s="5">
        <v>43789</v>
      </c>
      <c r="M38" s="5" t="s">
        <v>78</v>
      </c>
      <c r="N38" s="13"/>
      <c r="O38" s="18">
        <v>70000</v>
      </c>
    </row>
    <row r="39" spans="1:15" ht="43.5" customHeight="1" x14ac:dyDescent="0.35">
      <c r="A39" s="5">
        <v>45117</v>
      </c>
      <c r="B39" s="6" t="s">
        <v>83</v>
      </c>
      <c r="C39" s="5" t="s">
        <v>84</v>
      </c>
      <c r="D39" s="5" t="s">
        <v>25</v>
      </c>
      <c r="E39" s="7" t="s">
        <v>18</v>
      </c>
      <c r="F39" s="8">
        <v>3.27E-2</v>
      </c>
      <c r="G39" s="6" t="s">
        <v>47</v>
      </c>
      <c r="H39" s="11" t="s">
        <v>85</v>
      </c>
      <c r="I39" s="5" t="s">
        <v>21</v>
      </c>
      <c r="J39" s="9">
        <v>8</v>
      </c>
      <c r="K39" s="10">
        <v>0.6</v>
      </c>
      <c r="L39" s="5">
        <v>43838</v>
      </c>
      <c r="M39" s="5" t="s">
        <v>40</v>
      </c>
      <c r="N39" s="13"/>
      <c r="O39" s="18">
        <v>50000</v>
      </c>
    </row>
    <row r="40" spans="1:15" ht="43.5" customHeight="1" x14ac:dyDescent="0.35">
      <c r="A40" s="5">
        <v>45166</v>
      </c>
      <c r="B40" s="6" t="s">
        <v>122</v>
      </c>
      <c r="C40" s="5" t="s">
        <v>123</v>
      </c>
      <c r="D40" s="5" t="s">
        <v>25</v>
      </c>
      <c r="E40" s="7" t="s">
        <v>18</v>
      </c>
      <c r="F40" s="8">
        <v>4.7E-2</v>
      </c>
      <c r="G40" s="6" t="s">
        <v>47</v>
      </c>
      <c r="H40" s="11" t="s">
        <v>124</v>
      </c>
      <c r="I40" s="5" t="s">
        <v>21</v>
      </c>
      <c r="J40" s="9">
        <v>10</v>
      </c>
      <c r="K40" s="10">
        <v>0.5</v>
      </c>
      <c r="L40" s="5">
        <v>43887</v>
      </c>
      <c r="M40" s="5" t="s">
        <v>40</v>
      </c>
      <c r="N40" s="13"/>
      <c r="O40" s="18">
        <v>40000</v>
      </c>
    </row>
    <row r="41" spans="1:15" ht="43.5" customHeight="1" x14ac:dyDescent="0.35">
      <c r="A41" s="5">
        <v>45187</v>
      </c>
      <c r="B41" s="6" t="s">
        <v>125</v>
      </c>
      <c r="C41" s="5" t="s">
        <v>126</v>
      </c>
      <c r="D41" s="5" t="s">
        <v>25</v>
      </c>
      <c r="E41" s="7" t="s">
        <v>18</v>
      </c>
      <c r="F41" s="8">
        <v>3.2000000000000001E-2</v>
      </c>
      <c r="G41" s="6" t="s">
        <v>19</v>
      </c>
      <c r="H41" s="11" t="e">
        <v>#N/A</v>
      </c>
      <c r="I41" s="5" t="s">
        <v>21</v>
      </c>
      <c r="J41" s="9">
        <v>5</v>
      </c>
      <c r="K41" s="10">
        <v>0.6</v>
      </c>
      <c r="L41" s="5">
        <v>44270</v>
      </c>
      <c r="M41" s="5" t="s">
        <v>36</v>
      </c>
      <c r="N41" s="13"/>
      <c r="O41" s="18">
        <v>40000</v>
      </c>
    </row>
    <row r="42" spans="1:15" ht="43.5" customHeight="1" x14ac:dyDescent="0.35">
      <c r="A42" s="5">
        <v>45117</v>
      </c>
      <c r="B42" s="6" t="s">
        <v>118</v>
      </c>
      <c r="C42" s="5" t="s">
        <v>119</v>
      </c>
      <c r="D42" s="5" t="s">
        <v>25</v>
      </c>
      <c r="E42" s="7" t="e">
        <v>#N/A</v>
      </c>
      <c r="F42" s="8">
        <v>4.2000000000000003E-2</v>
      </c>
      <c r="G42" s="6" t="s">
        <v>120</v>
      </c>
      <c r="H42" s="11" t="s">
        <v>121</v>
      </c>
      <c r="I42" s="5" t="s">
        <v>21</v>
      </c>
      <c r="J42" s="9">
        <v>5</v>
      </c>
      <c r="K42" s="10">
        <v>0.6</v>
      </c>
      <c r="L42" s="5">
        <v>44935</v>
      </c>
      <c r="M42" s="5" t="s">
        <v>40</v>
      </c>
      <c r="N42" s="13"/>
      <c r="O42" s="18">
        <v>100000</v>
      </c>
    </row>
    <row r="43" spans="1:15" ht="43.5" customHeight="1" x14ac:dyDescent="0.35">
      <c r="A43" s="5">
        <v>45117</v>
      </c>
      <c r="B43" s="6" t="s">
        <v>83</v>
      </c>
      <c r="C43" s="5" t="s">
        <v>84</v>
      </c>
      <c r="D43" s="5" t="s">
        <v>25</v>
      </c>
      <c r="E43" s="7" t="s">
        <v>18</v>
      </c>
      <c r="F43" s="8">
        <v>3.27E-2</v>
      </c>
      <c r="G43" s="6" t="s">
        <v>47</v>
      </c>
      <c r="H43" s="11" t="s">
        <v>85</v>
      </c>
      <c r="I43" s="5" t="s">
        <v>21</v>
      </c>
      <c r="J43" s="9">
        <v>8</v>
      </c>
      <c r="K43" s="10">
        <v>0.6</v>
      </c>
      <c r="L43" s="5">
        <v>43838</v>
      </c>
      <c r="M43" s="5" t="s">
        <v>40</v>
      </c>
      <c r="N43" s="13"/>
      <c r="O43" s="18">
        <v>50000</v>
      </c>
    </row>
    <row r="44" spans="1:15" ht="43.5" customHeight="1" x14ac:dyDescent="0.35">
      <c r="A44" s="5">
        <v>45043</v>
      </c>
      <c r="B44" s="6" t="s">
        <v>68</v>
      </c>
      <c r="C44" s="5" t="s">
        <v>69</v>
      </c>
      <c r="D44" s="5" t="s">
        <v>25</v>
      </c>
      <c r="E44" s="7" t="s">
        <v>18</v>
      </c>
      <c r="F44" s="8">
        <v>4.55E-4</v>
      </c>
      <c r="G44" s="6" t="s">
        <v>19</v>
      </c>
      <c r="H44" s="11" t="s">
        <v>70</v>
      </c>
      <c r="I44" s="5" t="s">
        <v>21</v>
      </c>
      <c r="J44" s="9">
        <v>7</v>
      </c>
      <c r="K44" s="10">
        <v>0.6</v>
      </c>
      <c r="L44" s="5">
        <v>44678</v>
      </c>
      <c r="M44" s="5" t="s">
        <v>64</v>
      </c>
      <c r="N44" s="13"/>
      <c r="O44" s="18">
        <v>50000</v>
      </c>
    </row>
    <row r="45" spans="1:15" ht="43.5" customHeight="1" x14ac:dyDescent="0.35">
      <c r="A45" s="5">
        <v>45201</v>
      </c>
      <c r="B45" s="6" t="s">
        <v>127</v>
      </c>
      <c r="C45" s="5" t="s">
        <v>128</v>
      </c>
      <c r="D45" s="5" t="s">
        <v>25</v>
      </c>
      <c r="E45" s="7" t="s">
        <v>18</v>
      </c>
      <c r="F45" s="8">
        <v>5.7500000000000002E-2</v>
      </c>
      <c r="G45" s="6" t="s">
        <v>19</v>
      </c>
      <c r="H45" s="11" t="s">
        <v>129</v>
      </c>
      <c r="I45" s="5" t="s">
        <v>21</v>
      </c>
      <c r="J45" s="9">
        <v>3</v>
      </c>
      <c r="K45" s="10">
        <v>0.6</v>
      </c>
      <c r="L45" s="5">
        <v>44834</v>
      </c>
      <c r="M45" s="5" t="s">
        <v>40</v>
      </c>
      <c r="N45" s="13"/>
      <c r="O45" s="18">
        <v>20000</v>
      </c>
    </row>
    <row r="46" spans="1:15" ht="43.5" customHeight="1" x14ac:dyDescent="0.35">
      <c r="A46" s="5">
        <v>45124</v>
      </c>
      <c r="B46" s="6" t="s">
        <v>130</v>
      </c>
      <c r="C46" s="5" t="s">
        <v>131</v>
      </c>
      <c r="D46" s="5" t="s">
        <v>17</v>
      </c>
      <c r="E46" s="7" t="s">
        <v>18</v>
      </c>
      <c r="F46" s="8">
        <v>7.5999999999999998E-2</v>
      </c>
      <c r="G46" s="6" t="s">
        <v>19</v>
      </c>
      <c r="H46" s="11" t="s">
        <v>132</v>
      </c>
      <c r="I46" s="5" t="s">
        <v>21</v>
      </c>
      <c r="J46" s="9">
        <v>5</v>
      </c>
      <c r="K46" s="10">
        <v>0.6</v>
      </c>
      <c r="L46" s="5">
        <v>44392</v>
      </c>
      <c r="M46" s="5" t="s">
        <v>40</v>
      </c>
      <c r="N46" s="13"/>
      <c r="O46" s="18">
        <v>15000</v>
      </c>
    </row>
    <row r="47" spans="1:15" ht="43.5" customHeight="1" x14ac:dyDescent="0.35">
      <c r="A47" s="5">
        <v>45128</v>
      </c>
      <c r="B47" s="6" t="s">
        <v>133</v>
      </c>
      <c r="C47" s="5" t="s">
        <v>134</v>
      </c>
      <c r="D47" s="5" t="s">
        <v>25</v>
      </c>
      <c r="E47" s="7" t="s">
        <v>18</v>
      </c>
      <c r="F47" s="8">
        <v>4.9400000000000006E-2</v>
      </c>
      <c r="G47" s="6" t="s">
        <v>47</v>
      </c>
      <c r="H47" s="11" t="s">
        <v>135</v>
      </c>
      <c r="I47" s="5" t="s">
        <v>21</v>
      </c>
      <c r="J47" s="9">
        <v>10</v>
      </c>
      <c r="K47" s="10">
        <v>0.6</v>
      </c>
      <c r="L47" s="5">
        <v>44398</v>
      </c>
      <c r="M47" s="5" t="s">
        <v>40</v>
      </c>
      <c r="N47" s="13"/>
      <c r="O47" s="18">
        <v>15000</v>
      </c>
    </row>
    <row r="48" spans="1:15" ht="43.5" customHeight="1" x14ac:dyDescent="0.35">
      <c r="A48" s="5">
        <v>45135</v>
      </c>
      <c r="B48" s="6" t="s">
        <v>136</v>
      </c>
      <c r="C48" s="5" t="s">
        <v>137</v>
      </c>
      <c r="D48" s="5" t="s">
        <v>25</v>
      </c>
      <c r="E48" s="7" t="s">
        <v>18</v>
      </c>
      <c r="F48" s="8">
        <v>3.5299999999999998E-2</v>
      </c>
      <c r="G48" s="6" t="s">
        <v>47</v>
      </c>
      <c r="H48" s="11" t="s">
        <v>138</v>
      </c>
      <c r="I48" s="5" t="s">
        <v>21</v>
      </c>
      <c r="J48" s="9">
        <v>10</v>
      </c>
      <c r="K48" s="10">
        <v>0.6</v>
      </c>
      <c r="L48" s="5">
        <v>44405</v>
      </c>
      <c r="M48" s="5" t="s">
        <v>40</v>
      </c>
      <c r="N48" s="13"/>
      <c r="O48" s="18">
        <v>15000</v>
      </c>
    </row>
    <row r="49" spans="1:15" ht="43.5" customHeight="1" x14ac:dyDescent="0.35">
      <c r="A49" s="5">
        <v>45135</v>
      </c>
      <c r="B49" s="6" t="s">
        <v>139</v>
      </c>
      <c r="C49" s="5" t="s">
        <v>140</v>
      </c>
      <c r="D49" s="5" t="s">
        <v>25</v>
      </c>
      <c r="E49" s="7" t="s">
        <v>18</v>
      </c>
      <c r="F49" s="8">
        <v>3.5000000000000003E-2</v>
      </c>
      <c r="G49" s="6" t="s">
        <v>47</v>
      </c>
      <c r="H49" s="11" t="s">
        <v>141</v>
      </c>
      <c r="I49" s="5" t="s">
        <v>21</v>
      </c>
      <c r="J49" s="9">
        <v>10</v>
      </c>
      <c r="K49" s="10">
        <v>0.6</v>
      </c>
      <c r="L49" s="5">
        <v>44404</v>
      </c>
      <c r="M49" s="5" t="s">
        <v>36</v>
      </c>
      <c r="N49" s="13"/>
      <c r="O49" s="18">
        <v>15000</v>
      </c>
    </row>
    <row r="50" spans="1:15" ht="43.5" customHeight="1" x14ac:dyDescent="0.35">
      <c r="A50" s="5">
        <v>45191</v>
      </c>
      <c r="B50" s="6" t="s">
        <v>52</v>
      </c>
      <c r="C50" s="5" t="s">
        <v>53</v>
      </c>
      <c r="D50" s="5" t="s">
        <v>25</v>
      </c>
      <c r="E50" s="7" t="s">
        <v>18</v>
      </c>
      <c r="F50" s="8">
        <v>4.1500000000000002E-2</v>
      </c>
      <c r="G50" s="6" t="s">
        <v>19</v>
      </c>
      <c r="H50" s="11" t="s">
        <v>54</v>
      </c>
      <c r="I50" s="5" t="s">
        <v>21</v>
      </c>
      <c r="J50" s="9">
        <v>10</v>
      </c>
      <c r="K50" s="10">
        <v>0.6</v>
      </c>
      <c r="L50" s="5">
        <v>44460</v>
      </c>
      <c r="M50" s="5" t="s">
        <v>36</v>
      </c>
      <c r="N50" s="13"/>
      <c r="O50" s="18">
        <v>90000</v>
      </c>
    </row>
    <row r="51" spans="1:15" ht="43.5" customHeight="1" x14ac:dyDescent="0.35">
      <c r="A51" s="5">
        <v>45205</v>
      </c>
      <c r="B51" s="6" t="s">
        <v>142</v>
      </c>
      <c r="C51" s="5" t="s">
        <v>143</v>
      </c>
      <c r="D51" s="5" t="s">
        <v>17</v>
      </c>
      <c r="E51" s="7" t="s">
        <v>144</v>
      </c>
      <c r="F51" s="8">
        <v>0.28000000000000003</v>
      </c>
      <c r="G51" s="6" t="s">
        <v>47</v>
      </c>
      <c r="H51" s="11" t="s">
        <v>145</v>
      </c>
      <c r="I51" s="5" t="s">
        <v>21</v>
      </c>
      <c r="J51" s="9">
        <v>10</v>
      </c>
      <c r="K51" s="10">
        <v>0.5</v>
      </c>
      <c r="L51" s="5">
        <v>44474</v>
      </c>
      <c r="M51" s="5" t="s">
        <v>36</v>
      </c>
      <c r="N51" s="13"/>
      <c r="O51" s="18">
        <v>10000</v>
      </c>
    </row>
    <row r="52" spans="1:15" ht="43.5" customHeight="1" x14ac:dyDescent="0.35">
      <c r="A52" s="5">
        <v>45205</v>
      </c>
      <c r="B52" s="6" t="s">
        <v>146</v>
      </c>
      <c r="C52" s="5" t="s">
        <v>147</v>
      </c>
      <c r="D52" s="5" t="s">
        <v>17</v>
      </c>
      <c r="E52" s="7" t="s">
        <v>18</v>
      </c>
      <c r="F52" s="8">
        <v>0.18379999999999999</v>
      </c>
      <c r="G52" s="6" t="s">
        <v>47</v>
      </c>
      <c r="H52" s="11" t="s">
        <v>148</v>
      </c>
      <c r="I52" s="5" t="s">
        <v>21</v>
      </c>
      <c r="J52" s="9">
        <v>10</v>
      </c>
      <c r="K52" s="10">
        <v>0.5</v>
      </c>
      <c r="L52" s="5">
        <v>44474</v>
      </c>
      <c r="M52" s="5" t="s">
        <v>40</v>
      </c>
      <c r="N52" s="13"/>
      <c r="O52" s="18">
        <v>10000</v>
      </c>
    </row>
    <row r="53" spans="1:15" ht="43.5" customHeight="1" x14ac:dyDescent="0.35">
      <c r="A53" s="5">
        <v>45117</v>
      </c>
      <c r="B53" s="6" t="s">
        <v>149</v>
      </c>
      <c r="C53" s="5" t="s">
        <v>150</v>
      </c>
      <c r="D53" s="5" t="s">
        <v>151</v>
      </c>
      <c r="E53" s="7" t="s">
        <v>18</v>
      </c>
      <c r="F53" s="8">
        <v>3.0600000000000002E-2</v>
      </c>
      <c r="G53" s="6" t="s">
        <v>19</v>
      </c>
      <c r="H53" s="11" t="s">
        <v>152</v>
      </c>
      <c r="I53" s="5" t="s">
        <v>21</v>
      </c>
      <c r="J53" s="9">
        <v>6</v>
      </c>
      <c r="K53" s="10">
        <v>0.6</v>
      </c>
      <c r="L53" s="5">
        <v>44750</v>
      </c>
      <c r="M53" s="5" t="s">
        <v>153</v>
      </c>
      <c r="N53" s="13"/>
      <c r="O53" s="18">
        <v>15000</v>
      </c>
    </row>
    <row r="54" spans="1:15" ht="43.5" customHeight="1" x14ac:dyDescent="0.35">
      <c r="A54" s="5">
        <v>45201</v>
      </c>
      <c r="B54" s="6" t="s">
        <v>154</v>
      </c>
      <c r="C54" s="5" t="s">
        <v>155</v>
      </c>
      <c r="D54" s="5" t="s">
        <v>25</v>
      </c>
      <c r="E54" s="7" t="s">
        <v>18</v>
      </c>
      <c r="F54" s="8">
        <v>0.04</v>
      </c>
      <c r="G54" s="6" t="s">
        <v>19</v>
      </c>
      <c r="H54" s="11" t="s">
        <v>156</v>
      </c>
      <c r="I54" s="5" t="s">
        <v>21</v>
      </c>
      <c r="J54" s="9">
        <v>5</v>
      </c>
      <c r="K54" s="10">
        <v>0.6</v>
      </c>
      <c r="L54" s="5">
        <v>44834</v>
      </c>
      <c r="M54" s="5" t="s">
        <v>36</v>
      </c>
      <c r="N54" s="13"/>
      <c r="O54" s="18">
        <v>17000</v>
      </c>
    </row>
    <row r="55" spans="1:15" ht="43.5" customHeight="1" x14ac:dyDescent="0.35">
      <c r="A55" s="5">
        <v>45117</v>
      </c>
      <c r="B55" s="6" t="s">
        <v>118</v>
      </c>
      <c r="C55" s="5" t="s">
        <v>119</v>
      </c>
      <c r="D55" s="5" t="s">
        <v>25</v>
      </c>
      <c r="E55" s="7" t="e">
        <v>#N/A</v>
      </c>
      <c r="F55" s="8">
        <v>4.2000000000000003E-2</v>
      </c>
      <c r="G55" s="6" t="s">
        <v>120</v>
      </c>
      <c r="H55" s="11" t="s">
        <v>121</v>
      </c>
      <c r="I55" s="5" t="s">
        <v>21</v>
      </c>
      <c r="J55" s="9">
        <v>5</v>
      </c>
      <c r="K55" s="10">
        <v>0.6</v>
      </c>
      <c r="L55" s="5">
        <v>44935</v>
      </c>
      <c r="M55" s="5" t="s">
        <v>40</v>
      </c>
      <c r="N55" s="13"/>
      <c r="O55" s="18">
        <v>100000</v>
      </c>
    </row>
    <row r="56" spans="1:15" ht="43.5" customHeight="1" x14ac:dyDescent="0.35">
      <c r="A56" s="5">
        <v>45054</v>
      </c>
      <c r="B56" s="6" t="s">
        <v>37</v>
      </c>
      <c r="C56" s="5" t="s">
        <v>38</v>
      </c>
      <c r="D56" s="5" t="s">
        <v>25</v>
      </c>
      <c r="E56" s="7" t="s">
        <v>18</v>
      </c>
      <c r="F56" s="8">
        <v>4.4349999999999994E-2</v>
      </c>
      <c r="G56" s="6" t="s">
        <v>19</v>
      </c>
      <c r="H56" s="11" t="s">
        <v>39</v>
      </c>
      <c r="I56" s="5" t="s">
        <v>21</v>
      </c>
      <c r="J56" s="9">
        <v>7</v>
      </c>
      <c r="K56" s="10">
        <v>0.6</v>
      </c>
      <c r="L56" s="5">
        <v>44687</v>
      </c>
      <c r="M56" s="5" t="s">
        <v>40</v>
      </c>
      <c r="N56" s="13"/>
      <c r="O56" s="18">
        <v>50000</v>
      </c>
    </row>
    <row r="57" spans="1:15" ht="43.5" customHeight="1" x14ac:dyDescent="0.35">
      <c r="A57" s="5">
        <v>45254</v>
      </c>
      <c r="B57" s="6" t="s">
        <v>58</v>
      </c>
      <c r="C57" s="5" t="s">
        <v>59</v>
      </c>
      <c r="D57" s="5" t="s">
        <v>17</v>
      </c>
      <c r="E57" s="7" t="s">
        <v>18</v>
      </c>
      <c r="F57" s="8">
        <v>7.0099999999999996E-2</v>
      </c>
      <c r="G57" s="6" t="s">
        <v>19</v>
      </c>
      <c r="H57" s="11" t="s">
        <v>60</v>
      </c>
      <c r="I57" s="5" t="s">
        <v>21</v>
      </c>
      <c r="J57" s="9">
        <v>10</v>
      </c>
      <c r="K57" s="10">
        <v>0.5</v>
      </c>
      <c r="L57" s="5">
        <v>44522</v>
      </c>
      <c r="M57" s="5" t="s">
        <v>40</v>
      </c>
      <c r="N57" s="13"/>
      <c r="O57" s="18">
        <v>90000</v>
      </c>
    </row>
    <row r="58" spans="1:15" ht="43.5" customHeight="1" x14ac:dyDescent="0.35">
      <c r="A58" s="5">
        <v>45133</v>
      </c>
      <c r="B58" s="6" t="s">
        <v>157</v>
      </c>
      <c r="C58" s="5" t="s">
        <v>158</v>
      </c>
      <c r="D58" s="5" t="s">
        <v>25</v>
      </c>
      <c r="E58" s="7" t="s">
        <v>18</v>
      </c>
      <c r="F58" s="8">
        <v>7.145E-2</v>
      </c>
      <c r="G58" s="6" t="s">
        <v>19</v>
      </c>
      <c r="H58" s="11" t="s">
        <v>159</v>
      </c>
      <c r="I58" s="5" t="s">
        <v>21</v>
      </c>
      <c r="J58" s="9">
        <v>7</v>
      </c>
      <c r="K58" s="10">
        <v>0.5</v>
      </c>
      <c r="L58" s="5">
        <v>44587</v>
      </c>
      <c r="M58" s="5" t="s">
        <v>40</v>
      </c>
      <c r="N58" s="13"/>
      <c r="O58" s="18">
        <v>18000</v>
      </c>
    </row>
    <row r="59" spans="1:15" ht="43.5" customHeight="1" x14ac:dyDescent="0.35">
      <c r="A59" s="5">
        <v>45133</v>
      </c>
      <c r="B59" s="6" t="s">
        <v>160</v>
      </c>
      <c r="C59" s="5" t="s">
        <v>161</v>
      </c>
      <c r="D59" s="5" t="s">
        <v>25</v>
      </c>
      <c r="E59" s="7" t="s">
        <v>18</v>
      </c>
      <c r="F59" s="8">
        <v>0.1008</v>
      </c>
      <c r="G59" s="6" t="s">
        <v>19</v>
      </c>
      <c r="H59" s="11" t="s">
        <v>162</v>
      </c>
      <c r="I59" s="5" t="s">
        <v>21</v>
      </c>
      <c r="J59" s="9">
        <v>7</v>
      </c>
      <c r="K59" s="10">
        <v>0.5</v>
      </c>
      <c r="L59" s="5">
        <v>44587</v>
      </c>
      <c r="M59" s="5" t="s">
        <v>40</v>
      </c>
      <c r="N59" s="13"/>
      <c r="O59" s="18">
        <v>18000</v>
      </c>
    </row>
    <row r="60" spans="1:15" ht="43.5" customHeight="1" x14ac:dyDescent="0.35">
      <c r="A60" s="5">
        <v>45180</v>
      </c>
      <c r="B60" s="6" t="s">
        <v>65</v>
      </c>
      <c r="C60" s="5" t="s">
        <v>66</v>
      </c>
      <c r="D60" s="5" t="s">
        <v>25</v>
      </c>
      <c r="E60" s="7" t="s">
        <v>18</v>
      </c>
      <c r="F60" s="8">
        <v>5.67E-2</v>
      </c>
      <c r="G60" s="6" t="s">
        <v>19</v>
      </c>
      <c r="H60" s="11" t="s">
        <v>67</v>
      </c>
      <c r="I60" s="5" t="s">
        <v>21</v>
      </c>
      <c r="J60" s="9">
        <v>3</v>
      </c>
      <c r="K60" s="10">
        <v>0.6</v>
      </c>
      <c r="L60" s="5">
        <v>44630</v>
      </c>
      <c r="M60" s="5" t="s">
        <v>64</v>
      </c>
      <c r="N60" s="13"/>
      <c r="O60" s="18">
        <v>40000</v>
      </c>
    </row>
    <row r="61" spans="1:15" ht="43.5" customHeight="1" x14ac:dyDescent="0.35">
      <c r="A61" s="5">
        <v>45043</v>
      </c>
      <c r="B61" s="6" t="s">
        <v>68</v>
      </c>
      <c r="C61" s="5" t="s">
        <v>69</v>
      </c>
      <c r="D61" s="5" t="s">
        <v>25</v>
      </c>
      <c r="E61" s="7" t="s">
        <v>18</v>
      </c>
      <c r="F61" s="8">
        <v>4.55E-4</v>
      </c>
      <c r="G61" s="6" t="s">
        <v>19</v>
      </c>
      <c r="H61" s="11" t="s">
        <v>70</v>
      </c>
      <c r="I61" s="5" t="s">
        <v>21</v>
      </c>
      <c r="J61" s="9">
        <v>7</v>
      </c>
      <c r="K61" s="10">
        <v>0.6</v>
      </c>
      <c r="L61" s="5">
        <v>44678</v>
      </c>
      <c r="M61" s="5" t="s">
        <v>64</v>
      </c>
      <c r="N61" s="13"/>
      <c r="O61" s="18">
        <v>50000</v>
      </c>
    </row>
    <row r="62" spans="1:15" ht="43.5" customHeight="1" x14ac:dyDescent="0.35">
      <c r="A62" s="5">
        <v>45069</v>
      </c>
      <c r="B62" s="6" t="s">
        <v>163</v>
      </c>
      <c r="C62" s="5" t="s">
        <v>164</v>
      </c>
      <c r="D62" s="5" t="s">
        <v>25</v>
      </c>
      <c r="E62" s="7" t="s">
        <v>18</v>
      </c>
      <c r="F62" s="8">
        <v>0.06</v>
      </c>
      <c r="G62" s="6" t="s">
        <v>95</v>
      </c>
      <c r="H62" s="11" t="s">
        <v>165</v>
      </c>
      <c r="I62" s="5" t="s">
        <v>21</v>
      </c>
      <c r="J62" s="9">
        <v>2</v>
      </c>
      <c r="K62" s="10">
        <v>0.6</v>
      </c>
      <c r="L62" s="5">
        <v>44704</v>
      </c>
      <c r="M62" s="5" t="s">
        <v>36</v>
      </c>
      <c r="N62" s="13"/>
      <c r="O62" s="18">
        <v>20000</v>
      </c>
    </row>
    <row r="63" spans="1:15" ht="43.5" customHeight="1" x14ac:dyDescent="0.35">
      <c r="A63" s="5">
        <v>45201</v>
      </c>
      <c r="B63" s="6" t="s">
        <v>154</v>
      </c>
      <c r="C63" s="5" t="s">
        <v>155</v>
      </c>
      <c r="D63" s="5" t="s">
        <v>25</v>
      </c>
      <c r="E63" s="7" t="s">
        <v>18</v>
      </c>
      <c r="F63" s="8">
        <v>0.04</v>
      </c>
      <c r="G63" s="6" t="s">
        <v>19</v>
      </c>
      <c r="H63" s="11" t="s">
        <v>156</v>
      </c>
      <c r="I63" s="5" t="s">
        <v>21</v>
      </c>
      <c r="J63" s="9">
        <v>5</v>
      </c>
      <c r="K63" s="10">
        <v>0.6</v>
      </c>
      <c r="L63" s="5">
        <v>44834</v>
      </c>
      <c r="M63" s="5" t="s">
        <v>36</v>
      </c>
      <c r="N63" s="13"/>
      <c r="O63" s="18">
        <v>17000</v>
      </c>
    </row>
    <row r="64" spans="1:15" ht="43.5" customHeight="1" x14ac:dyDescent="0.35">
      <c r="A64" s="5">
        <v>45105</v>
      </c>
      <c r="B64" s="6" t="s">
        <v>166</v>
      </c>
      <c r="C64" s="5" t="s">
        <v>167</v>
      </c>
      <c r="D64" s="5" t="s">
        <v>25</v>
      </c>
      <c r="E64" s="7" t="s">
        <v>168</v>
      </c>
      <c r="F64" s="8">
        <v>0.05</v>
      </c>
      <c r="G64" s="6" t="s">
        <v>76</v>
      </c>
      <c r="H64" s="11" t="s">
        <v>169</v>
      </c>
      <c r="I64" s="5" t="s">
        <v>21</v>
      </c>
      <c r="J64" s="9">
        <v>10</v>
      </c>
      <c r="K64" s="10">
        <v>0.6</v>
      </c>
      <c r="L64" s="5">
        <v>43279</v>
      </c>
      <c r="M64" s="5" t="s">
        <v>40</v>
      </c>
      <c r="N64" s="13"/>
      <c r="O64" s="18">
        <v>150000</v>
      </c>
    </row>
    <row r="65" spans="1:15" ht="43.5" customHeight="1" x14ac:dyDescent="0.35">
      <c r="A65" s="5">
        <v>45125</v>
      </c>
      <c r="B65" s="6" t="s">
        <v>170</v>
      </c>
      <c r="C65" s="5" t="s">
        <v>171</v>
      </c>
      <c r="D65" s="5" t="s">
        <v>17</v>
      </c>
      <c r="E65" s="7" t="s">
        <v>18</v>
      </c>
      <c r="F65" s="8">
        <v>0.10859999999999999</v>
      </c>
      <c r="G65" s="6" t="s">
        <v>26</v>
      </c>
      <c r="H65" s="11" t="s">
        <v>172</v>
      </c>
      <c r="I65" s="5" t="s">
        <v>21</v>
      </c>
      <c r="J65" s="9">
        <v>10</v>
      </c>
      <c r="K65" s="10">
        <v>0.5</v>
      </c>
      <c r="L65" s="5">
        <v>43299</v>
      </c>
      <c r="M65" s="5" t="s">
        <v>40</v>
      </c>
      <c r="N65" s="13"/>
      <c r="O65" s="18">
        <v>150000</v>
      </c>
    </row>
    <row r="66" spans="1:15" ht="43.5" customHeight="1" x14ac:dyDescent="0.35">
      <c r="A66" s="5">
        <v>45145</v>
      </c>
      <c r="B66" s="6" t="s">
        <v>173</v>
      </c>
      <c r="C66" s="5" t="s">
        <v>174</v>
      </c>
      <c r="D66" s="5" t="s">
        <v>25</v>
      </c>
      <c r="E66" s="7" t="s">
        <v>18</v>
      </c>
      <c r="F66" s="8">
        <v>5.5650000000000005E-2</v>
      </c>
      <c r="G66" s="6" t="s">
        <v>19</v>
      </c>
      <c r="H66" s="11" t="s">
        <v>175</v>
      </c>
      <c r="I66" s="5" t="s">
        <v>21</v>
      </c>
      <c r="J66" s="9">
        <v>10</v>
      </c>
      <c r="K66" s="10">
        <v>0.5</v>
      </c>
      <c r="L66" s="5">
        <v>43319</v>
      </c>
      <c r="M66" s="5" t="s">
        <v>40</v>
      </c>
      <c r="N66" s="13"/>
      <c r="O66" s="18">
        <v>174000</v>
      </c>
    </row>
    <row r="67" spans="1:15" ht="43.5" customHeight="1" x14ac:dyDescent="0.35">
      <c r="A67" s="5">
        <v>45202</v>
      </c>
      <c r="B67" s="6" t="s">
        <v>176</v>
      </c>
      <c r="C67" s="5" t="s">
        <v>177</v>
      </c>
      <c r="D67" s="5" t="s">
        <v>25</v>
      </c>
      <c r="E67" s="7" t="s">
        <v>18</v>
      </c>
      <c r="F67" s="8">
        <v>3.6000000000000004E-2</v>
      </c>
      <c r="G67" s="6" t="s">
        <v>178</v>
      </c>
      <c r="H67" s="11" t="s">
        <v>179</v>
      </c>
      <c r="I67" s="5" t="s">
        <v>21</v>
      </c>
      <c r="J67" s="9">
        <v>5</v>
      </c>
      <c r="K67" s="10">
        <v>0.5</v>
      </c>
      <c r="L67" s="5">
        <v>43558</v>
      </c>
      <c r="M67" s="5" t="s">
        <v>28</v>
      </c>
      <c r="N67" s="13"/>
      <c r="O67" s="18">
        <v>120000</v>
      </c>
    </row>
    <row r="68" spans="1:15" ht="43.5" customHeight="1" x14ac:dyDescent="0.35">
      <c r="A68" s="5">
        <v>45210</v>
      </c>
      <c r="B68" s="6" t="s">
        <v>33</v>
      </c>
      <c r="C68" s="5" t="s">
        <v>34</v>
      </c>
      <c r="D68" s="5" t="s">
        <v>25</v>
      </c>
      <c r="E68" s="7" t="s">
        <v>18</v>
      </c>
      <c r="F68" s="8">
        <v>4.0500000000000001E-2</v>
      </c>
      <c r="G68" s="6" t="s">
        <v>19</v>
      </c>
      <c r="H68" s="11" t="s">
        <v>35</v>
      </c>
      <c r="I68" s="5" t="s">
        <v>21</v>
      </c>
      <c r="J68" s="9">
        <v>10</v>
      </c>
      <c r="K68" s="10">
        <v>0.5</v>
      </c>
      <c r="L68" s="5">
        <v>43566</v>
      </c>
      <c r="M68" s="5" t="s">
        <v>36</v>
      </c>
      <c r="N68" s="13"/>
      <c r="O68" s="18">
        <v>90000</v>
      </c>
    </row>
    <row r="69" spans="1:15" ht="43.5" customHeight="1" x14ac:dyDescent="0.35">
      <c r="A69" s="5">
        <v>45119</v>
      </c>
      <c r="B69" s="6" t="s">
        <v>180</v>
      </c>
      <c r="C69" s="5" t="s">
        <v>181</v>
      </c>
      <c r="D69" s="5" t="s">
        <v>25</v>
      </c>
      <c r="E69" s="7" t="s">
        <v>18</v>
      </c>
      <c r="F69" s="8">
        <v>0.04</v>
      </c>
      <c r="G69" s="6" t="s">
        <v>19</v>
      </c>
      <c r="H69" s="11" t="s">
        <v>73</v>
      </c>
      <c r="I69" s="5" t="s">
        <v>21</v>
      </c>
      <c r="J69" s="9">
        <v>10</v>
      </c>
      <c r="K69" s="10">
        <v>0.5</v>
      </c>
      <c r="L69" s="5">
        <v>43658</v>
      </c>
      <c r="M69" s="5" t="s">
        <v>36</v>
      </c>
      <c r="N69" s="13"/>
      <c r="O69" s="18">
        <v>245000</v>
      </c>
    </row>
    <row r="70" spans="1:15" ht="43.5" customHeight="1" x14ac:dyDescent="0.35">
      <c r="A70" s="5">
        <v>45068</v>
      </c>
      <c r="B70" s="6" t="s">
        <v>74</v>
      </c>
      <c r="C70" s="5" t="s">
        <v>75</v>
      </c>
      <c r="D70" s="5" t="s">
        <v>25</v>
      </c>
      <c r="E70" s="7" t="s">
        <v>46</v>
      </c>
      <c r="F70" s="8">
        <v>4.9000000000000002E-2</v>
      </c>
      <c r="G70" s="6" t="s">
        <v>76</v>
      </c>
      <c r="H70" s="11" t="s">
        <v>77</v>
      </c>
      <c r="I70" s="5" t="s">
        <v>21</v>
      </c>
      <c r="J70" s="9">
        <v>5</v>
      </c>
      <c r="K70" s="10">
        <v>0.5</v>
      </c>
      <c r="L70" s="5">
        <v>43789</v>
      </c>
      <c r="M70" s="5" t="s">
        <v>78</v>
      </c>
      <c r="N70" s="13"/>
      <c r="O70" s="18">
        <v>70000</v>
      </c>
    </row>
    <row r="71" spans="1:15" ht="43.5" customHeight="1" x14ac:dyDescent="0.35">
      <c r="A71" s="5">
        <v>45054</v>
      </c>
      <c r="B71" s="6" t="s">
        <v>79</v>
      </c>
      <c r="C71" s="5" t="s">
        <v>80</v>
      </c>
      <c r="D71" s="5" t="s">
        <v>25</v>
      </c>
      <c r="E71" s="7" t="s">
        <v>46</v>
      </c>
      <c r="F71" s="8">
        <v>3.5200000000000002E-2</v>
      </c>
      <c r="G71" s="6" t="s">
        <v>47</v>
      </c>
      <c r="H71" s="11" t="s">
        <v>81</v>
      </c>
      <c r="I71" s="5" t="s">
        <v>21</v>
      </c>
      <c r="J71" s="9">
        <v>5</v>
      </c>
      <c r="K71" s="10">
        <v>0.5</v>
      </c>
      <c r="L71" s="5">
        <v>43775</v>
      </c>
      <c r="M71" s="5" t="s">
        <v>82</v>
      </c>
      <c r="N71" s="13"/>
      <c r="O71" s="18">
        <v>50000</v>
      </c>
    </row>
    <row r="72" spans="1:15" ht="43.5" customHeight="1" x14ac:dyDescent="0.35">
      <c r="A72" s="5">
        <v>45166</v>
      </c>
      <c r="B72" s="6" t="s">
        <v>86</v>
      </c>
      <c r="C72" s="5" t="s">
        <v>87</v>
      </c>
      <c r="D72" s="5" t="s">
        <v>17</v>
      </c>
      <c r="E72" s="7" t="s">
        <v>88</v>
      </c>
      <c r="F72" s="8">
        <v>0</v>
      </c>
      <c r="G72" s="6" t="s">
        <v>19</v>
      </c>
      <c r="H72" s="11" t="e">
        <v>#DIV/0!</v>
      </c>
      <c r="I72" s="5" t="s">
        <v>21</v>
      </c>
      <c r="J72" s="9">
        <v>3</v>
      </c>
      <c r="K72" s="10">
        <v>0.95</v>
      </c>
      <c r="L72" s="5">
        <v>44069</v>
      </c>
      <c r="M72" s="5" t="s">
        <v>40</v>
      </c>
      <c r="N72" s="13"/>
      <c r="O72" s="18">
        <v>100000</v>
      </c>
    </row>
    <row r="73" spans="1:15" ht="43.5" customHeight="1" x14ac:dyDescent="0.35">
      <c r="A73" s="5">
        <v>45254</v>
      </c>
      <c r="B73" s="6" t="s">
        <v>89</v>
      </c>
      <c r="C73" s="5" t="s">
        <v>90</v>
      </c>
      <c r="D73" s="5" t="s">
        <v>91</v>
      </c>
      <c r="E73" s="7" t="e">
        <v>#N/A</v>
      </c>
      <c r="F73" s="8">
        <v>0</v>
      </c>
      <c r="G73" s="6" t="s">
        <v>92</v>
      </c>
      <c r="H73" s="11" t="e">
        <v>#DIV/0!</v>
      </c>
      <c r="I73" s="5" t="s">
        <v>21</v>
      </c>
      <c r="J73" s="9">
        <v>3</v>
      </c>
      <c r="K73" s="10">
        <v>0.95</v>
      </c>
      <c r="L73" s="5">
        <v>44159</v>
      </c>
      <c r="M73" s="5" t="s">
        <v>40</v>
      </c>
      <c r="N73" s="13"/>
      <c r="O73" s="18">
        <v>50000</v>
      </c>
    </row>
    <row r="74" spans="1:15" ht="43.5" customHeight="1" x14ac:dyDescent="0.35">
      <c r="A74" s="5">
        <v>45166</v>
      </c>
      <c r="B74" s="6" t="s">
        <v>122</v>
      </c>
      <c r="C74" s="5" t="s">
        <v>123</v>
      </c>
      <c r="D74" s="5" t="s">
        <v>25</v>
      </c>
      <c r="E74" s="7" t="s">
        <v>18</v>
      </c>
      <c r="F74" s="8">
        <v>4.7E-2</v>
      </c>
      <c r="G74" s="6" t="s">
        <v>47</v>
      </c>
      <c r="H74" s="11" t="s">
        <v>124</v>
      </c>
      <c r="I74" s="5" t="s">
        <v>21</v>
      </c>
      <c r="J74" s="9">
        <v>10</v>
      </c>
      <c r="K74" s="10">
        <v>0.5</v>
      </c>
      <c r="L74" s="5">
        <v>43887</v>
      </c>
      <c r="M74" s="5" t="s">
        <v>40</v>
      </c>
      <c r="N74" s="13"/>
      <c r="O74" s="18">
        <v>40000</v>
      </c>
    </row>
    <row r="75" spans="1:15" ht="43.5" customHeight="1" x14ac:dyDescent="0.35">
      <c r="A75" s="5">
        <v>45607</v>
      </c>
      <c r="B75" s="6" t="s">
        <v>182</v>
      </c>
      <c r="C75" s="5" t="s">
        <v>183</v>
      </c>
      <c r="D75" s="5" t="s">
        <v>91</v>
      </c>
      <c r="E75" s="7" t="e">
        <v>#N/A</v>
      </c>
      <c r="F75" s="8">
        <v>3.5000000000000003E-2</v>
      </c>
      <c r="G75" s="6" t="s">
        <v>184</v>
      </c>
      <c r="H75" s="11" t="e">
        <v>#DIV/0!</v>
      </c>
      <c r="I75" s="5" t="s">
        <v>21</v>
      </c>
      <c r="J75" s="9">
        <v>3.5</v>
      </c>
      <c r="K75" s="10">
        <v>0</v>
      </c>
      <c r="L75" s="5">
        <v>44327</v>
      </c>
      <c r="M75" s="5" t="s">
        <v>28</v>
      </c>
      <c r="N75" s="13"/>
      <c r="O75" s="18">
        <v>122000</v>
      </c>
    </row>
    <row r="76" spans="1:15" ht="43.5" customHeight="1" x14ac:dyDescent="0.35">
      <c r="A76" s="5">
        <v>45194</v>
      </c>
      <c r="B76" s="6" t="s">
        <v>44</v>
      </c>
      <c r="C76" s="5" t="s">
        <v>45</v>
      </c>
      <c r="D76" s="5" t="s">
        <v>25</v>
      </c>
      <c r="E76" s="7" t="s">
        <v>46</v>
      </c>
      <c r="F76" s="8">
        <v>5.5999999999999994E-2</v>
      </c>
      <c r="G76" s="6" t="s">
        <v>47</v>
      </c>
      <c r="H76" s="11" t="s">
        <v>48</v>
      </c>
      <c r="I76" s="5" t="s">
        <v>21</v>
      </c>
      <c r="J76" s="9">
        <v>5</v>
      </c>
      <c r="K76" s="10">
        <v>0.5</v>
      </c>
      <c r="L76" s="5">
        <v>44280</v>
      </c>
      <c r="M76" s="5" t="s">
        <v>36</v>
      </c>
      <c r="N76" s="13"/>
      <c r="O76" s="18">
        <v>60000</v>
      </c>
    </row>
    <row r="77" spans="1:15" ht="43.5" customHeight="1" x14ac:dyDescent="0.35">
      <c r="A77" s="5">
        <v>45208</v>
      </c>
      <c r="B77" s="6" t="s">
        <v>185</v>
      </c>
      <c r="C77" s="5" t="s">
        <v>186</v>
      </c>
      <c r="D77" s="5" t="s">
        <v>25</v>
      </c>
      <c r="E77" s="7" t="s">
        <v>46</v>
      </c>
      <c r="F77" s="8">
        <v>5.1500000000000004E-2</v>
      </c>
      <c r="G77" s="6" t="s">
        <v>76</v>
      </c>
      <c r="H77" s="11" t="s">
        <v>187</v>
      </c>
      <c r="I77" s="5" t="s">
        <v>21</v>
      </c>
      <c r="J77" s="9">
        <v>5</v>
      </c>
      <c r="K77" s="10">
        <v>0.5</v>
      </c>
      <c r="L77" s="5">
        <v>44294</v>
      </c>
      <c r="M77" s="5" t="s">
        <v>64</v>
      </c>
      <c r="N77" s="13"/>
      <c r="O77" s="18">
        <v>186000</v>
      </c>
    </row>
    <row r="78" spans="1:15" ht="43.5" customHeight="1" x14ac:dyDescent="0.35">
      <c r="A78" s="5">
        <v>45091</v>
      </c>
      <c r="B78" s="6" t="s">
        <v>101</v>
      </c>
      <c r="C78" s="5" t="s">
        <v>102</v>
      </c>
      <c r="D78" s="5" t="s">
        <v>25</v>
      </c>
      <c r="E78" s="7" t="s">
        <v>18</v>
      </c>
      <c r="F78" s="8">
        <v>3.4000000000000002E-2</v>
      </c>
      <c r="G78" s="6" t="s">
        <v>103</v>
      </c>
      <c r="H78" s="11" t="s">
        <v>104</v>
      </c>
      <c r="I78" s="5" t="s">
        <v>21</v>
      </c>
      <c r="J78" s="9">
        <v>3</v>
      </c>
      <c r="K78" s="10">
        <v>0.5</v>
      </c>
      <c r="L78" s="5">
        <v>44361</v>
      </c>
      <c r="M78" s="5" t="s">
        <v>36</v>
      </c>
      <c r="N78" s="13"/>
      <c r="O78" s="18">
        <v>10000</v>
      </c>
    </row>
    <row r="79" spans="1:15" ht="43.5" customHeight="1" x14ac:dyDescent="0.35">
      <c r="A79" s="5">
        <v>45187</v>
      </c>
      <c r="B79" s="6" t="s">
        <v>55</v>
      </c>
      <c r="C79" s="5" t="s">
        <v>56</v>
      </c>
      <c r="D79" s="5" t="s">
        <v>17</v>
      </c>
      <c r="E79" s="7" t="s">
        <v>18</v>
      </c>
      <c r="F79" s="8">
        <v>6.1200000000000004E-2</v>
      </c>
      <c r="G79" s="6" t="s">
        <v>19</v>
      </c>
      <c r="H79" s="11" t="s">
        <v>57</v>
      </c>
      <c r="I79" s="5" t="s">
        <v>21</v>
      </c>
      <c r="J79" s="9">
        <v>8</v>
      </c>
      <c r="K79" s="10">
        <v>0.5</v>
      </c>
      <c r="L79" s="5">
        <v>44456</v>
      </c>
      <c r="M79" s="5" t="s">
        <v>40</v>
      </c>
      <c r="N79" s="13"/>
      <c r="O79" s="18">
        <v>80000</v>
      </c>
    </row>
    <row r="80" spans="1:15" ht="43.5" customHeight="1" x14ac:dyDescent="0.35">
      <c r="A80" s="5">
        <v>45205</v>
      </c>
      <c r="B80" s="6" t="s">
        <v>142</v>
      </c>
      <c r="C80" s="5" t="s">
        <v>143</v>
      </c>
      <c r="D80" s="5" t="s">
        <v>17</v>
      </c>
      <c r="E80" s="7" t="s">
        <v>144</v>
      </c>
      <c r="F80" s="8">
        <v>0.28000000000000003</v>
      </c>
      <c r="G80" s="6" t="s">
        <v>47</v>
      </c>
      <c r="H80" s="11" t="s">
        <v>145</v>
      </c>
      <c r="I80" s="5" t="s">
        <v>21</v>
      </c>
      <c r="J80" s="9">
        <v>10</v>
      </c>
      <c r="K80" s="10">
        <v>0.5</v>
      </c>
      <c r="L80" s="5">
        <v>44474</v>
      </c>
      <c r="M80" s="5" t="s">
        <v>36</v>
      </c>
      <c r="N80" s="13"/>
      <c r="O80" s="18">
        <v>10000</v>
      </c>
    </row>
    <row r="81" spans="1:15" ht="43.5" customHeight="1" x14ac:dyDescent="0.35">
      <c r="A81" s="5">
        <v>45205</v>
      </c>
      <c r="B81" s="6" t="s">
        <v>146</v>
      </c>
      <c r="C81" s="5" t="s">
        <v>147</v>
      </c>
      <c r="D81" s="5" t="s">
        <v>17</v>
      </c>
      <c r="E81" s="7" t="s">
        <v>18</v>
      </c>
      <c r="F81" s="8">
        <v>0.18379999999999999</v>
      </c>
      <c r="G81" s="6" t="s">
        <v>47</v>
      </c>
      <c r="H81" s="11" t="s">
        <v>148</v>
      </c>
      <c r="I81" s="5" t="s">
        <v>21</v>
      </c>
      <c r="J81" s="9">
        <v>10</v>
      </c>
      <c r="K81" s="10">
        <v>0.5</v>
      </c>
      <c r="L81" s="5">
        <v>44474</v>
      </c>
      <c r="M81" s="5" t="s">
        <v>40</v>
      </c>
      <c r="N81" s="13"/>
      <c r="O81" s="18">
        <v>10000</v>
      </c>
    </row>
    <row r="82" spans="1:15" ht="43.5" customHeight="1" x14ac:dyDescent="0.35">
      <c r="A82" s="5">
        <v>45254</v>
      </c>
      <c r="B82" s="6" t="s">
        <v>58</v>
      </c>
      <c r="C82" s="5" t="s">
        <v>59</v>
      </c>
      <c r="D82" s="5" t="s">
        <v>17</v>
      </c>
      <c r="E82" s="7" t="s">
        <v>18</v>
      </c>
      <c r="F82" s="8">
        <v>7.0099999999999996E-2</v>
      </c>
      <c r="G82" s="6" t="s">
        <v>19</v>
      </c>
      <c r="H82" s="11" t="s">
        <v>60</v>
      </c>
      <c r="I82" s="5" t="s">
        <v>21</v>
      </c>
      <c r="J82" s="9">
        <v>10</v>
      </c>
      <c r="K82" s="10">
        <v>0.5</v>
      </c>
      <c r="L82" s="5">
        <v>44522</v>
      </c>
      <c r="M82" s="5" t="s">
        <v>40</v>
      </c>
      <c r="N82" s="13"/>
      <c r="O82" s="18">
        <v>90000</v>
      </c>
    </row>
    <row r="83" spans="1:15" ht="43.5" customHeight="1" x14ac:dyDescent="0.35">
      <c r="A83" s="5">
        <v>45133</v>
      </c>
      <c r="B83" s="6" t="s">
        <v>157</v>
      </c>
      <c r="C83" s="5" t="s">
        <v>158</v>
      </c>
      <c r="D83" s="5" t="s">
        <v>25</v>
      </c>
      <c r="E83" s="7" t="s">
        <v>18</v>
      </c>
      <c r="F83" s="8">
        <v>7.145E-2</v>
      </c>
      <c r="G83" s="6" t="s">
        <v>19</v>
      </c>
      <c r="H83" s="11" t="s">
        <v>159</v>
      </c>
      <c r="I83" s="5" t="s">
        <v>21</v>
      </c>
      <c r="J83" s="9">
        <v>7</v>
      </c>
      <c r="K83" s="10">
        <v>0.5</v>
      </c>
      <c r="L83" s="5">
        <v>44587</v>
      </c>
      <c r="M83" s="5" t="s">
        <v>40</v>
      </c>
      <c r="N83" s="13"/>
      <c r="O83" s="18">
        <v>18000</v>
      </c>
    </row>
    <row r="84" spans="1:15" ht="43.5" customHeight="1" x14ac:dyDescent="0.35">
      <c r="A84" s="5">
        <v>45133</v>
      </c>
      <c r="B84" s="6" t="s">
        <v>160</v>
      </c>
      <c r="C84" s="5" t="s">
        <v>161</v>
      </c>
      <c r="D84" s="5" t="s">
        <v>25</v>
      </c>
      <c r="E84" s="7" t="s">
        <v>18</v>
      </c>
      <c r="F84" s="8">
        <v>0.1008</v>
      </c>
      <c r="G84" s="6" t="s">
        <v>19</v>
      </c>
      <c r="H84" s="11" t="s">
        <v>162</v>
      </c>
      <c r="I84" s="5" t="s">
        <v>21</v>
      </c>
      <c r="J84" s="9">
        <v>7</v>
      </c>
      <c r="K84" s="10">
        <v>0.5</v>
      </c>
      <c r="L84" s="5">
        <v>44587</v>
      </c>
      <c r="M84" s="5" t="s">
        <v>40</v>
      </c>
      <c r="N84" s="13"/>
      <c r="O84" s="18">
        <v>18000</v>
      </c>
    </row>
    <row r="85" spans="1:15" ht="43.5" customHeight="1" x14ac:dyDescent="0.35">
      <c r="A85" s="5">
        <v>45135</v>
      </c>
      <c r="B85" s="6" t="s">
        <v>61</v>
      </c>
      <c r="C85" s="5" t="s">
        <v>62</v>
      </c>
      <c r="D85" s="5" t="s">
        <v>25</v>
      </c>
      <c r="E85" s="7" t="s">
        <v>18</v>
      </c>
      <c r="F85" s="8">
        <v>3.6000000000000004E-2</v>
      </c>
      <c r="G85" s="6" t="s">
        <v>19</v>
      </c>
      <c r="H85" s="11" t="s">
        <v>63</v>
      </c>
      <c r="I85" s="5" t="s">
        <v>21</v>
      </c>
      <c r="J85" s="9">
        <v>10</v>
      </c>
      <c r="K85" s="10">
        <v>0.5</v>
      </c>
      <c r="L85" s="5">
        <v>44589</v>
      </c>
      <c r="M85" s="5" t="s">
        <v>64</v>
      </c>
      <c r="N85" s="13"/>
      <c r="O85" s="18">
        <v>80000</v>
      </c>
    </row>
    <row r="86" spans="1:15" ht="43.5" customHeight="1" x14ac:dyDescent="0.35">
      <c r="A86" s="5">
        <v>45275</v>
      </c>
      <c r="B86" s="6" t="s">
        <v>188</v>
      </c>
      <c r="C86" s="5" t="s">
        <v>189</v>
      </c>
      <c r="D86" s="5" t="s">
        <v>17</v>
      </c>
      <c r="E86" s="7" t="e">
        <v>#N/A</v>
      </c>
      <c r="F86" s="8">
        <v>2.8500000000000001E-2</v>
      </c>
      <c r="G86" s="6" t="s">
        <v>190</v>
      </c>
      <c r="H86" s="11" t="e">
        <v>#N/A</v>
      </c>
      <c r="I86" s="5" t="s">
        <v>21</v>
      </c>
      <c r="J86" s="9">
        <v>1</v>
      </c>
      <c r="K86" s="10">
        <v>1</v>
      </c>
      <c r="L86" s="5">
        <v>44910</v>
      </c>
      <c r="M86" s="5" t="s">
        <v>40</v>
      </c>
      <c r="N86" s="13"/>
      <c r="O86" s="18">
        <v>500000</v>
      </c>
    </row>
    <row r="87" spans="1:15" ht="43.5" customHeight="1" x14ac:dyDescent="0.35">
      <c r="A87" s="5">
        <v>45117</v>
      </c>
      <c r="B87" s="6" t="s">
        <v>118</v>
      </c>
      <c r="C87" s="5" t="s">
        <v>119</v>
      </c>
      <c r="D87" s="5" t="s">
        <v>25</v>
      </c>
      <c r="E87" s="7" t="e">
        <v>#N/A</v>
      </c>
      <c r="F87" s="8">
        <v>4.2000000000000003E-2</v>
      </c>
      <c r="G87" s="6" t="s">
        <v>120</v>
      </c>
      <c r="H87" s="11" t="s">
        <v>121</v>
      </c>
      <c r="I87" s="5" t="s">
        <v>21</v>
      </c>
      <c r="J87" s="9">
        <v>5</v>
      </c>
      <c r="K87" s="10">
        <v>0.6</v>
      </c>
      <c r="L87" s="5">
        <v>44935</v>
      </c>
      <c r="M87" s="5" t="s">
        <v>40</v>
      </c>
      <c r="N87" s="13"/>
      <c r="O87" s="18">
        <v>100000</v>
      </c>
    </row>
    <row r="88" spans="1:15" ht="43.5" customHeight="1" x14ac:dyDescent="0.35">
      <c r="A88" s="5">
        <v>45068</v>
      </c>
      <c r="B88" s="6" t="s">
        <v>74</v>
      </c>
      <c r="C88" s="5" t="s">
        <v>75</v>
      </c>
      <c r="D88" s="5" t="s">
        <v>25</v>
      </c>
      <c r="E88" s="7" t="s">
        <v>46</v>
      </c>
      <c r="F88" s="8">
        <v>4.9000000000000002E-2</v>
      </c>
      <c r="G88" s="6" t="s">
        <v>76</v>
      </c>
      <c r="H88" s="11" t="s">
        <v>77</v>
      </c>
      <c r="I88" s="5" t="s">
        <v>21</v>
      </c>
      <c r="J88" s="9">
        <v>5</v>
      </c>
      <c r="K88" s="10">
        <v>0.5</v>
      </c>
      <c r="L88" s="5">
        <v>43789</v>
      </c>
      <c r="M88" s="5" t="s">
        <v>78</v>
      </c>
      <c r="N88" s="13"/>
      <c r="O88" s="18">
        <v>70000</v>
      </c>
    </row>
    <row r="89" spans="1:15" ht="43.5" customHeight="1" x14ac:dyDescent="0.35">
      <c r="A89" s="5">
        <v>45215</v>
      </c>
      <c r="B89" s="6" t="s">
        <v>191</v>
      </c>
      <c r="C89" s="5" t="s">
        <v>192</v>
      </c>
      <c r="D89" s="5" t="s">
        <v>91</v>
      </c>
      <c r="E89" s="7" t="e">
        <v>#N/A</v>
      </c>
      <c r="F89" s="8">
        <v>0</v>
      </c>
      <c r="G89" s="6" t="s">
        <v>92</v>
      </c>
      <c r="H89" s="11" t="e">
        <v>#DIV/0!</v>
      </c>
      <c r="I89" s="5" t="s">
        <v>21</v>
      </c>
      <c r="J89" s="9">
        <v>3</v>
      </c>
      <c r="K89" s="10">
        <v>0.9</v>
      </c>
      <c r="L89" s="5">
        <v>44120</v>
      </c>
      <c r="M89" s="5" t="s">
        <v>40</v>
      </c>
      <c r="N89" s="13"/>
      <c r="O89" s="18">
        <v>9000</v>
      </c>
    </row>
    <row r="90" spans="1:15" ht="43.5" customHeight="1" x14ac:dyDescent="0.35">
      <c r="A90" s="5">
        <v>45187</v>
      </c>
      <c r="B90" s="6" t="s">
        <v>125</v>
      </c>
      <c r="C90" s="5" t="s">
        <v>126</v>
      </c>
      <c r="D90" s="5" t="s">
        <v>25</v>
      </c>
      <c r="E90" s="7" t="s">
        <v>18</v>
      </c>
      <c r="F90" s="8">
        <v>3.2000000000000001E-2</v>
      </c>
      <c r="G90" s="6" t="s">
        <v>19</v>
      </c>
      <c r="H90" s="11" t="e">
        <v>#N/A</v>
      </c>
      <c r="I90" s="5" t="s">
        <v>21</v>
      </c>
      <c r="J90" s="9">
        <v>5</v>
      </c>
      <c r="K90" s="10">
        <v>0.6</v>
      </c>
      <c r="L90" s="5">
        <v>44270</v>
      </c>
      <c r="M90" s="5" t="s">
        <v>36</v>
      </c>
      <c r="N90" s="13"/>
      <c r="O90" s="18">
        <v>40000</v>
      </c>
    </row>
    <row r="91" spans="1:15" ht="43.5" customHeight="1" x14ac:dyDescent="0.35">
      <c r="A91" s="5">
        <v>45194</v>
      </c>
      <c r="B91" s="6" t="s">
        <v>44</v>
      </c>
      <c r="C91" s="5" t="s">
        <v>45</v>
      </c>
      <c r="D91" s="5" t="s">
        <v>25</v>
      </c>
      <c r="E91" s="7" t="s">
        <v>46</v>
      </c>
      <c r="F91" s="8">
        <v>5.5999999999999994E-2</v>
      </c>
      <c r="G91" s="6" t="s">
        <v>47</v>
      </c>
      <c r="H91" s="11" t="s">
        <v>48</v>
      </c>
      <c r="I91" s="5" t="s">
        <v>21</v>
      </c>
      <c r="J91" s="9">
        <v>5</v>
      </c>
      <c r="K91" s="10">
        <v>0.5</v>
      </c>
      <c r="L91" s="5">
        <v>44280</v>
      </c>
      <c r="M91" s="5" t="s">
        <v>36</v>
      </c>
      <c r="N91" s="13"/>
      <c r="O91" s="18">
        <v>60000</v>
      </c>
    </row>
    <row r="92" spans="1:15" ht="43.5" customHeight="1" x14ac:dyDescent="0.35">
      <c r="A92" s="5">
        <v>45208</v>
      </c>
      <c r="B92" s="6" t="s">
        <v>185</v>
      </c>
      <c r="C92" s="5" t="s">
        <v>186</v>
      </c>
      <c r="D92" s="5" t="s">
        <v>25</v>
      </c>
      <c r="E92" s="7" t="s">
        <v>46</v>
      </c>
      <c r="F92" s="8">
        <v>5.1500000000000004E-2</v>
      </c>
      <c r="G92" s="6" t="s">
        <v>76</v>
      </c>
      <c r="H92" s="11" t="s">
        <v>187</v>
      </c>
      <c r="I92" s="5" t="s">
        <v>21</v>
      </c>
      <c r="J92" s="9">
        <v>5</v>
      </c>
      <c r="K92" s="10">
        <v>0.5</v>
      </c>
      <c r="L92" s="5">
        <v>44294</v>
      </c>
      <c r="M92" s="5" t="s">
        <v>64</v>
      </c>
      <c r="N92" s="13"/>
      <c r="O92" s="18">
        <v>186000</v>
      </c>
    </row>
    <row r="93" spans="1:15" ht="43.5" customHeight="1" x14ac:dyDescent="0.35">
      <c r="A93" s="5">
        <v>45124</v>
      </c>
      <c r="B93" s="6" t="s">
        <v>130</v>
      </c>
      <c r="C93" s="5" t="s">
        <v>131</v>
      </c>
      <c r="D93" s="5" t="s">
        <v>17</v>
      </c>
      <c r="E93" s="7" t="s">
        <v>18</v>
      </c>
      <c r="F93" s="8">
        <v>7.5999999999999998E-2</v>
      </c>
      <c r="G93" s="6" t="s">
        <v>19</v>
      </c>
      <c r="H93" s="11" t="s">
        <v>132</v>
      </c>
      <c r="I93" s="5" t="s">
        <v>21</v>
      </c>
      <c r="J93" s="9">
        <v>5</v>
      </c>
      <c r="K93" s="10">
        <v>0.6</v>
      </c>
      <c r="L93" s="5">
        <v>44392</v>
      </c>
      <c r="M93" s="5" t="s">
        <v>40</v>
      </c>
      <c r="N93" s="13"/>
      <c r="O93" s="18">
        <v>15000</v>
      </c>
    </row>
    <row r="94" spans="1:15" ht="43.5" customHeight="1" x14ac:dyDescent="0.35">
      <c r="A94" s="5">
        <v>45128</v>
      </c>
      <c r="B94" s="6" t="s">
        <v>133</v>
      </c>
      <c r="C94" s="5" t="s">
        <v>134</v>
      </c>
      <c r="D94" s="5" t="s">
        <v>25</v>
      </c>
      <c r="E94" s="7" t="s">
        <v>18</v>
      </c>
      <c r="F94" s="8">
        <v>4.9400000000000006E-2</v>
      </c>
      <c r="G94" s="6" t="s">
        <v>47</v>
      </c>
      <c r="H94" s="11" t="s">
        <v>135</v>
      </c>
      <c r="I94" s="5" t="s">
        <v>21</v>
      </c>
      <c r="J94" s="9">
        <v>10</v>
      </c>
      <c r="K94" s="10">
        <v>0.6</v>
      </c>
      <c r="L94" s="5">
        <v>44398</v>
      </c>
      <c r="M94" s="5" t="s">
        <v>40</v>
      </c>
      <c r="N94" s="13"/>
      <c r="O94" s="18">
        <v>15000</v>
      </c>
    </row>
    <row r="95" spans="1:15" ht="43.5" customHeight="1" x14ac:dyDescent="0.35">
      <c r="A95" s="5">
        <v>45187</v>
      </c>
      <c r="B95" s="6" t="s">
        <v>55</v>
      </c>
      <c r="C95" s="5" t="s">
        <v>56</v>
      </c>
      <c r="D95" s="5" t="s">
        <v>17</v>
      </c>
      <c r="E95" s="7" t="s">
        <v>18</v>
      </c>
      <c r="F95" s="8">
        <v>6.1200000000000004E-2</v>
      </c>
      <c r="G95" s="6" t="s">
        <v>19</v>
      </c>
      <c r="H95" s="11" t="s">
        <v>57</v>
      </c>
      <c r="I95" s="5" t="s">
        <v>21</v>
      </c>
      <c r="J95" s="9">
        <v>8</v>
      </c>
      <c r="K95" s="10">
        <v>0.5</v>
      </c>
      <c r="L95" s="5">
        <v>44456</v>
      </c>
      <c r="M95" s="5" t="s">
        <v>40</v>
      </c>
      <c r="N95" s="13"/>
      <c r="O95" s="18">
        <v>80000</v>
      </c>
    </row>
    <row r="96" spans="1:15" ht="43.5" customHeight="1" x14ac:dyDescent="0.35">
      <c r="A96" s="5">
        <v>45201</v>
      </c>
      <c r="B96" s="6" t="s">
        <v>127</v>
      </c>
      <c r="C96" s="5" t="s">
        <v>128</v>
      </c>
      <c r="D96" s="5" t="s">
        <v>25</v>
      </c>
      <c r="E96" s="7" t="s">
        <v>18</v>
      </c>
      <c r="F96" s="8">
        <v>5.7500000000000002E-2</v>
      </c>
      <c r="G96" s="6" t="s">
        <v>19</v>
      </c>
      <c r="H96" s="11" t="s">
        <v>129</v>
      </c>
      <c r="I96" s="5" t="s">
        <v>21</v>
      </c>
      <c r="J96" s="9">
        <v>3</v>
      </c>
      <c r="K96" s="10">
        <v>0.6</v>
      </c>
      <c r="L96" s="5">
        <v>44834</v>
      </c>
      <c r="M96" s="5" t="s">
        <v>40</v>
      </c>
      <c r="N96" s="13"/>
      <c r="O96" s="18">
        <v>20000</v>
      </c>
    </row>
    <row r="97" spans="1:15" ht="43.5" customHeight="1" x14ac:dyDescent="0.35">
      <c r="A97" s="5">
        <v>45117</v>
      </c>
      <c r="B97" s="6" t="s">
        <v>118</v>
      </c>
      <c r="C97" s="5" t="s">
        <v>119</v>
      </c>
      <c r="D97" s="5" t="s">
        <v>25</v>
      </c>
      <c r="E97" s="7" t="e">
        <v>#N/A</v>
      </c>
      <c r="F97" s="8">
        <v>4.2000000000000003E-2</v>
      </c>
      <c r="G97" s="6" t="s">
        <v>120</v>
      </c>
      <c r="H97" s="11" t="s">
        <v>121</v>
      </c>
      <c r="I97" s="5" t="s">
        <v>21</v>
      </c>
      <c r="J97" s="9">
        <v>5</v>
      </c>
      <c r="K97" s="10">
        <v>0.6</v>
      </c>
      <c r="L97" s="5">
        <v>44935</v>
      </c>
      <c r="M97" s="5" t="s">
        <v>40</v>
      </c>
      <c r="N97" s="13"/>
      <c r="O97" s="18">
        <v>100000</v>
      </c>
    </row>
    <row r="98" spans="1:15" ht="43.5" customHeight="1" x14ac:dyDescent="0.35">
      <c r="A98" s="5">
        <v>45085</v>
      </c>
      <c r="B98" s="6" t="s">
        <v>29</v>
      </c>
      <c r="C98" s="5" t="s">
        <v>30</v>
      </c>
      <c r="D98" s="5" t="s">
        <v>25</v>
      </c>
      <c r="E98" s="7" t="s">
        <v>18</v>
      </c>
      <c r="F98" s="8">
        <v>3.2500000000000001E-2</v>
      </c>
      <c r="G98" s="6" t="s">
        <v>31</v>
      </c>
      <c r="H98" s="11" t="s">
        <v>32</v>
      </c>
      <c r="I98" s="5" t="s">
        <v>21</v>
      </c>
      <c r="J98" s="9">
        <v>10</v>
      </c>
      <c r="K98" s="10">
        <v>0.5</v>
      </c>
      <c r="L98" s="5">
        <v>43259</v>
      </c>
      <c r="M98" s="5" t="s">
        <v>28</v>
      </c>
      <c r="N98" s="13"/>
      <c r="O98" s="18">
        <v>40000</v>
      </c>
    </row>
    <row r="99" spans="1:15" ht="43.5" customHeight="1" x14ac:dyDescent="0.35">
      <c r="A99" s="5">
        <v>45093</v>
      </c>
      <c r="B99" s="6" t="s">
        <v>193</v>
      </c>
      <c r="C99" s="5" t="s">
        <v>194</v>
      </c>
      <c r="D99" s="5" t="s">
        <v>17</v>
      </c>
      <c r="E99" s="7" t="e">
        <v>#N/A</v>
      </c>
      <c r="F99" s="8">
        <v>7.0000000000000007E-2</v>
      </c>
      <c r="G99" s="6" t="s">
        <v>195</v>
      </c>
      <c r="H99" s="11" t="s">
        <v>196</v>
      </c>
      <c r="I99" s="5" t="s">
        <v>21</v>
      </c>
      <c r="J99" s="9">
        <v>7</v>
      </c>
      <c r="K99" s="10">
        <v>1</v>
      </c>
      <c r="L99" s="5">
        <v>43266</v>
      </c>
      <c r="M99" s="5" t="s">
        <v>40</v>
      </c>
      <c r="N99" s="13"/>
      <c r="O99" s="18">
        <v>300000</v>
      </c>
    </row>
    <row r="100" spans="1:15" ht="43.5" customHeight="1" x14ac:dyDescent="0.35">
      <c r="A100" s="5">
        <v>45125</v>
      </c>
      <c r="B100" s="6" t="s">
        <v>170</v>
      </c>
      <c r="C100" s="5" t="s">
        <v>171</v>
      </c>
      <c r="D100" s="5" t="s">
        <v>17</v>
      </c>
      <c r="E100" s="7" t="s">
        <v>18</v>
      </c>
      <c r="F100" s="8">
        <v>0.10859999999999999</v>
      </c>
      <c r="G100" s="6" t="s">
        <v>26</v>
      </c>
      <c r="H100" s="11" t="s">
        <v>172</v>
      </c>
      <c r="I100" s="5" t="s">
        <v>21</v>
      </c>
      <c r="J100" s="9">
        <v>10</v>
      </c>
      <c r="K100" s="10">
        <v>0.5</v>
      </c>
      <c r="L100" s="5">
        <v>43299</v>
      </c>
      <c r="M100" s="5" t="s">
        <v>40</v>
      </c>
      <c r="N100" s="13"/>
      <c r="O100" s="18">
        <v>150000</v>
      </c>
    </row>
    <row r="101" spans="1:15" ht="43.5" customHeight="1" x14ac:dyDescent="0.35">
      <c r="A101" s="5">
        <v>45131</v>
      </c>
      <c r="B101" s="6" t="s">
        <v>197</v>
      </c>
      <c r="C101" s="5" t="s">
        <v>198</v>
      </c>
      <c r="D101" s="5" t="s">
        <v>25</v>
      </c>
      <c r="E101" s="7" t="s">
        <v>18</v>
      </c>
      <c r="F101" s="8">
        <v>0.03</v>
      </c>
      <c r="G101" s="6" t="s">
        <v>199</v>
      </c>
      <c r="H101" s="11" t="s">
        <v>200</v>
      </c>
      <c r="I101" s="5" t="s">
        <v>21</v>
      </c>
      <c r="J101" s="9">
        <v>10</v>
      </c>
      <c r="K101" s="10">
        <v>0.5</v>
      </c>
      <c r="L101" s="5">
        <v>43486</v>
      </c>
      <c r="M101" s="5" t="s">
        <v>64</v>
      </c>
      <c r="N101" s="13"/>
      <c r="O101" s="18">
        <v>200000</v>
      </c>
    </row>
    <row r="102" spans="1:15" ht="43.5" customHeight="1" x14ac:dyDescent="0.35">
      <c r="A102" s="5">
        <v>45202</v>
      </c>
      <c r="B102" s="6" t="s">
        <v>176</v>
      </c>
      <c r="C102" s="5" t="s">
        <v>177</v>
      </c>
      <c r="D102" s="5" t="s">
        <v>25</v>
      </c>
      <c r="E102" s="7" t="s">
        <v>18</v>
      </c>
      <c r="F102" s="8">
        <v>3.6000000000000004E-2</v>
      </c>
      <c r="G102" s="6" t="s">
        <v>178</v>
      </c>
      <c r="H102" s="11" t="s">
        <v>179</v>
      </c>
      <c r="I102" s="5" t="s">
        <v>21</v>
      </c>
      <c r="J102" s="9">
        <v>5</v>
      </c>
      <c r="K102" s="10">
        <v>0.5</v>
      </c>
      <c r="L102" s="5">
        <v>43558</v>
      </c>
      <c r="M102" s="5" t="s">
        <v>28</v>
      </c>
      <c r="N102" s="13"/>
      <c r="O102" s="18">
        <v>120000</v>
      </c>
    </row>
    <row r="103" spans="1:15" ht="43.5" customHeight="1" x14ac:dyDescent="0.35">
      <c r="A103" s="5">
        <v>45119</v>
      </c>
      <c r="B103" s="6" t="s">
        <v>71</v>
      </c>
      <c r="C103" s="5" t="s">
        <v>72</v>
      </c>
      <c r="D103" s="5" t="s">
        <v>25</v>
      </c>
      <c r="E103" s="7" t="s">
        <v>18</v>
      </c>
      <c r="F103" s="8">
        <v>0.02</v>
      </c>
      <c r="G103" s="6" t="s">
        <v>26</v>
      </c>
      <c r="H103" s="11" t="s">
        <v>73</v>
      </c>
      <c r="I103" s="5" t="s">
        <v>21</v>
      </c>
      <c r="J103" s="9">
        <v>10</v>
      </c>
      <c r="K103" s="10">
        <v>0.6</v>
      </c>
      <c r="L103" s="5">
        <v>43658</v>
      </c>
      <c r="M103" s="5" t="s">
        <v>36</v>
      </c>
      <c r="N103" s="13"/>
      <c r="O103" s="18">
        <v>100000</v>
      </c>
    </row>
    <row r="104" spans="1:15" ht="43.5" customHeight="1" x14ac:dyDescent="0.35">
      <c r="A104" s="5">
        <v>45068</v>
      </c>
      <c r="B104" s="6" t="s">
        <v>74</v>
      </c>
      <c r="C104" s="5" t="s">
        <v>75</v>
      </c>
      <c r="D104" s="5" t="s">
        <v>25</v>
      </c>
      <c r="E104" s="7" t="s">
        <v>46</v>
      </c>
      <c r="F104" s="8">
        <v>4.9000000000000002E-2</v>
      </c>
      <c r="G104" s="6" t="s">
        <v>76</v>
      </c>
      <c r="H104" s="11" t="s">
        <v>77</v>
      </c>
      <c r="I104" s="5" t="s">
        <v>21</v>
      </c>
      <c r="J104" s="9">
        <v>5</v>
      </c>
      <c r="K104" s="10">
        <v>0.5</v>
      </c>
      <c r="L104" s="5">
        <v>43789</v>
      </c>
      <c r="M104" s="5" t="s">
        <v>78</v>
      </c>
      <c r="N104" s="13"/>
      <c r="O104" s="18">
        <v>70000</v>
      </c>
    </row>
    <row r="105" spans="1:15" ht="43.5" customHeight="1" x14ac:dyDescent="0.35">
      <c r="A105" s="5">
        <v>45054</v>
      </c>
      <c r="B105" s="6" t="s">
        <v>37</v>
      </c>
      <c r="C105" s="5" t="s">
        <v>38</v>
      </c>
      <c r="D105" s="5" t="s">
        <v>25</v>
      </c>
      <c r="E105" s="7" t="s">
        <v>18</v>
      </c>
      <c r="F105" s="8">
        <v>4.4349999999999994E-2</v>
      </c>
      <c r="G105" s="6" t="s">
        <v>19</v>
      </c>
      <c r="H105" s="11" t="s">
        <v>39</v>
      </c>
      <c r="I105" s="5" t="s">
        <v>21</v>
      </c>
      <c r="J105" s="9">
        <v>7</v>
      </c>
      <c r="K105" s="10">
        <v>0.6</v>
      </c>
      <c r="L105" s="5">
        <v>44687</v>
      </c>
      <c r="M105" s="5" t="s">
        <v>40</v>
      </c>
      <c r="N105" s="13"/>
      <c r="O105" s="18">
        <v>50000</v>
      </c>
    </row>
    <row r="106" spans="1:15" ht="43.5" customHeight="1" x14ac:dyDescent="0.35">
      <c r="A106" s="5">
        <v>45166</v>
      </c>
      <c r="B106" s="6" t="s">
        <v>86</v>
      </c>
      <c r="C106" s="5" t="s">
        <v>87</v>
      </c>
      <c r="D106" s="5" t="s">
        <v>17</v>
      </c>
      <c r="E106" s="7" t="s">
        <v>88</v>
      </c>
      <c r="F106" s="8">
        <v>0</v>
      </c>
      <c r="G106" s="6" t="s">
        <v>19</v>
      </c>
      <c r="H106" s="11" t="e">
        <v>#DIV/0!</v>
      </c>
      <c r="I106" s="5" t="s">
        <v>21</v>
      </c>
      <c r="J106" s="9">
        <v>3</v>
      </c>
      <c r="K106" s="10">
        <v>0.95</v>
      </c>
      <c r="L106" s="5">
        <v>44069</v>
      </c>
      <c r="M106" s="5" t="s">
        <v>40</v>
      </c>
      <c r="N106" s="13"/>
      <c r="O106" s="18">
        <v>100000</v>
      </c>
    </row>
    <row r="107" spans="1:15" ht="43.5" customHeight="1" x14ac:dyDescent="0.35">
      <c r="A107" s="5">
        <v>45607</v>
      </c>
      <c r="B107" s="6" t="s">
        <v>182</v>
      </c>
      <c r="C107" s="5" t="s">
        <v>183</v>
      </c>
      <c r="D107" s="5" t="s">
        <v>91</v>
      </c>
      <c r="E107" s="7" t="e">
        <v>#N/A</v>
      </c>
      <c r="F107" s="8">
        <v>3.5000000000000003E-2</v>
      </c>
      <c r="G107" s="6" t="s">
        <v>184</v>
      </c>
      <c r="H107" s="11" t="e">
        <v>#DIV/0!</v>
      </c>
      <c r="I107" s="5" t="s">
        <v>21</v>
      </c>
      <c r="J107" s="9">
        <v>3.5</v>
      </c>
      <c r="K107" s="10">
        <v>0</v>
      </c>
      <c r="L107" s="5">
        <v>44327</v>
      </c>
      <c r="M107" s="5" t="s">
        <v>28</v>
      </c>
      <c r="N107" s="13"/>
      <c r="O107" s="18">
        <v>122000</v>
      </c>
    </row>
    <row r="108" spans="1:15" ht="43.5" customHeight="1" x14ac:dyDescent="0.35">
      <c r="A108" s="5">
        <v>45215</v>
      </c>
      <c r="B108" s="6" t="s">
        <v>191</v>
      </c>
      <c r="C108" s="5" t="s">
        <v>192</v>
      </c>
      <c r="D108" s="5" t="s">
        <v>91</v>
      </c>
      <c r="E108" s="7" t="e">
        <v>#N/A</v>
      </c>
      <c r="F108" s="8">
        <v>0</v>
      </c>
      <c r="G108" s="6" t="s">
        <v>92</v>
      </c>
      <c r="H108" s="11" t="e">
        <v>#DIV/0!</v>
      </c>
      <c r="I108" s="5" t="s">
        <v>21</v>
      </c>
      <c r="J108" s="9">
        <v>3</v>
      </c>
      <c r="K108" s="10">
        <v>0.9</v>
      </c>
      <c r="L108" s="5">
        <v>44120</v>
      </c>
      <c r="M108" s="5" t="s">
        <v>40</v>
      </c>
      <c r="N108" s="13"/>
      <c r="O108" s="18">
        <v>9000</v>
      </c>
    </row>
    <row r="109" spans="1:15" ht="43.5" customHeight="1" x14ac:dyDescent="0.35">
      <c r="A109" s="5">
        <v>45068</v>
      </c>
      <c r="B109" s="6" t="s">
        <v>93</v>
      </c>
      <c r="C109" s="5" t="s">
        <v>94</v>
      </c>
      <c r="D109" s="5" t="s">
        <v>25</v>
      </c>
      <c r="E109" s="7" t="s">
        <v>18</v>
      </c>
      <c r="F109" s="8">
        <v>3.5000000000000003E-2</v>
      </c>
      <c r="G109" s="6" t="s">
        <v>95</v>
      </c>
      <c r="H109" s="11" t="s">
        <v>96</v>
      </c>
      <c r="I109" s="5" t="s">
        <v>21</v>
      </c>
      <c r="J109" s="9">
        <v>3</v>
      </c>
      <c r="K109" s="10">
        <v>0.68</v>
      </c>
      <c r="L109" s="5">
        <v>44337</v>
      </c>
      <c r="M109" s="5" t="s">
        <v>28</v>
      </c>
      <c r="N109" s="13"/>
      <c r="O109" s="18">
        <v>50000</v>
      </c>
    </row>
    <row r="110" spans="1:15" ht="43.5" customHeight="1" x14ac:dyDescent="0.35">
      <c r="A110" s="5">
        <v>45187</v>
      </c>
      <c r="B110" s="6" t="s">
        <v>125</v>
      </c>
      <c r="C110" s="5" t="s">
        <v>126</v>
      </c>
      <c r="D110" s="5" t="s">
        <v>25</v>
      </c>
      <c r="E110" s="7" t="s">
        <v>18</v>
      </c>
      <c r="F110" s="8">
        <v>3.2000000000000001E-2</v>
      </c>
      <c r="G110" s="6" t="s">
        <v>19</v>
      </c>
      <c r="H110" s="11" t="e">
        <v>#N/A</v>
      </c>
      <c r="I110" s="5" t="s">
        <v>21</v>
      </c>
      <c r="J110" s="9">
        <v>5</v>
      </c>
      <c r="K110" s="10">
        <v>0.6</v>
      </c>
      <c r="L110" s="5">
        <v>44270</v>
      </c>
      <c r="M110" s="5" t="s">
        <v>36</v>
      </c>
      <c r="N110" s="13"/>
      <c r="O110" s="18">
        <v>40000</v>
      </c>
    </row>
    <row r="111" spans="1:15" ht="43.5" customHeight="1" x14ac:dyDescent="0.35">
      <c r="A111" s="5">
        <v>45068</v>
      </c>
      <c r="B111" s="6" t="s">
        <v>201</v>
      </c>
      <c r="C111" s="5" t="s">
        <v>202</v>
      </c>
      <c r="D111" s="5" t="s">
        <v>25</v>
      </c>
      <c r="E111" s="7" t="s">
        <v>18</v>
      </c>
      <c r="F111" s="8">
        <v>3.5400000000000001E-2</v>
      </c>
      <c r="G111" s="6" t="s">
        <v>95</v>
      </c>
      <c r="H111" s="11" t="s">
        <v>203</v>
      </c>
      <c r="I111" s="5" t="s">
        <v>21</v>
      </c>
      <c r="J111" s="9">
        <v>2</v>
      </c>
      <c r="K111" s="10">
        <v>0.6</v>
      </c>
      <c r="L111" s="5">
        <v>44336</v>
      </c>
      <c r="M111" s="5" t="s">
        <v>82</v>
      </c>
      <c r="N111" s="13"/>
      <c r="O111" s="18">
        <v>400000</v>
      </c>
    </row>
    <row r="112" spans="1:15" ht="43.5" customHeight="1" x14ac:dyDescent="0.35">
      <c r="A112" s="5">
        <v>45215</v>
      </c>
      <c r="B112" s="6" t="s">
        <v>41</v>
      </c>
      <c r="C112" s="5" t="s">
        <v>42</v>
      </c>
      <c r="D112" s="5" t="s">
        <v>25</v>
      </c>
      <c r="E112" s="7" t="s">
        <v>18</v>
      </c>
      <c r="F112" s="8">
        <v>4.0999999999999995E-2</v>
      </c>
      <c r="G112" s="6" t="s">
        <v>19</v>
      </c>
      <c r="H112" s="11" t="s">
        <v>43</v>
      </c>
      <c r="I112" s="5" t="s">
        <v>21</v>
      </c>
      <c r="J112" s="9">
        <v>6</v>
      </c>
      <c r="K112" s="10">
        <v>0.6</v>
      </c>
      <c r="L112" s="5">
        <v>44300</v>
      </c>
      <c r="M112" s="5" t="s">
        <v>36</v>
      </c>
      <c r="N112" s="13"/>
      <c r="O112" s="18">
        <v>50000</v>
      </c>
    </row>
    <row r="113" spans="1:15" ht="43.5" customHeight="1" x14ac:dyDescent="0.35">
      <c r="A113" s="5">
        <v>45194</v>
      </c>
      <c r="B113" s="6" t="s">
        <v>44</v>
      </c>
      <c r="C113" s="5" t="s">
        <v>45</v>
      </c>
      <c r="D113" s="5" t="s">
        <v>25</v>
      </c>
      <c r="E113" s="7" t="s">
        <v>46</v>
      </c>
      <c r="F113" s="8">
        <v>5.5999999999999994E-2</v>
      </c>
      <c r="G113" s="6" t="s">
        <v>47</v>
      </c>
      <c r="H113" s="11" t="s">
        <v>48</v>
      </c>
      <c r="I113" s="5" t="s">
        <v>21</v>
      </c>
      <c r="J113" s="9">
        <v>5</v>
      </c>
      <c r="K113" s="10">
        <v>0.5</v>
      </c>
      <c r="L113" s="5">
        <v>44280</v>
      </c>
      <c r="M113" s="5" t="s">
        <v>36</v>
      </c>
      <c r="N113" s="13"/>
      <c r="O113" s="18">
        <v>60000</v>
      </c>
    </row>
    <row r="114" spans="1:15" ht="43.5" customHeight="1" x14ac:dyDescent="0.35">
      <c r="A114" s="5">
        <v>45208</v>
      </c>
      <c r="B114" s="6" t="s">
        <v>185</v>
      </c>
      <c r="C114" s="5" t="s">
        <v>186</v>
      </c>
      <c r="D114" s="5" t="s">
        <v>25</v>
      </c>
      <c r="E114" s="7" t="s">
        <v>46</v>
      </c>
      <c r="F114" s="8">
        <v>5.1500000000000004E-2</v>
      </c>
      <c r="G114" s="6" t="s">
        <v>76</v>
      </c>
      <c r="H114" s="11" t="s">
        <v>187</v>
      </c>
      <c r="I114" s="5" t="s">
        <v>21</v>
      </c>
      <c r="J114" s="9">
        <v>5</v>
      </c>
      <c r="K114" s="10">
        <v>0.5</v>
      </c>
      <c r="L114" s="5">
        <v>44294</v>
      </c>
      <c r="M114" s="5" t="s">
        <v>64</v>
      </c>
      <c r="N114" s="13"/>
      <c r="O114" s="18">
        <v>186000</v>
      </c>
    </row>
    <row r="115" spans="1:15" ht="43.5" customHeight="1" x14ac:dyDescent="0.35">
      <c r="A115" s="5">
        <v>45093</v>
      </c>
      <c r="B115" s="6" t="s">
        <v>49</v>
      </c>
      <c r="C115" s="5" t="s">
        <v>50</v>
      </c>
      <c r="D115" s="5" t="s">
        <v>25</v>
      </c>
      <c r="E115" s="7" t="s">
        <v>18</v>
      </c>
      <c r="F115" s="8">
        <v>4.1500000000000002E-2</v>
      </c>
      <c r="G115" s="6" t="s">
        <v>19</v>
      </c>
      <c r="H115" s="11" t="s">
        <v>51</v>
      </c>
      <c r="I115" s="5" t="s">
        <v>21</v>
      </c>
      <c r="J115" s="9">
        <v>6</v>
      </c>
      <c r="K115" s="10">
        <v>0.6</v>
      </c>
      <c r="L115" s="5">
        <v>44363</v>
      </c>
      <c r="M115" s="5" t="s">
        <v>36</v>
      </c>
      <c r="N115" s="13"/>
      <c r="O115" s="18">
        <v>50000</v>
      </c>
    </row>
    <row r="116" spans="1:15" ht="43.5" customHeight="1" x14ac:dyDescent="0.35">
      <c r="A116" s="5">
        <v>45091</v>
      </c>
      <c r="B116" s="6" t="s">
        <v>101</v>
      </c>
      <c r="C116" s="5" t="s">
        <v>102</v>
      </c>
      <c r="D116" s="5" t="s">
        <v>25</v>
      </c>
      <c r="E116" s="7" t="s">
        <v>18</v>
      </c>
      <c r="F116" s="8">
        <v>3.4000000000000002E-2</v>
      </c>
      <c r="G116" s="6" t="s">
        <v>103</v>
      </c>
      <c r="H116" s="11" t="s">
        <v>104</v>
      </c>
      <c r="I116" s="5" t="s">
        <v>21</v>
      </c>
      <c r="J116" s="9">
        <v>3</v>
      </c>
      <c r="K116" s="10">
        <v>0.5</v>
      </c>
      <c r="L116" s="5">
        <v>44361</v>
      </c>
      <c r="M116" s="5" t="s">
        <v>36</v>
      </c>
      <c r="N116" s="13"/>
      <c r="O116" s="18">
        <v>10000</v>
      </c>
    </row>
    <row r="117" spans="1:15" ht="43.5" customHeight="1" x14ac:dyDescent="0.35">
      <c r="A117" s="5">
        <v>45124</v>
      </c>
      <c r="B117" s="6" t="s">
        <v>130</v>
      </c>
      <c r="C117" s="5" t="s">
        <v>131</v>
      </c>
      <c r="D117" s="5" t="s">
        <v>17</v>
      </c>
      <c r="E117" s="7" t="s">
        <v>18</v>
      </c>
      <c r="F117" s="8">
        <v>7.5999999999999998E-2</v>
      </c>
      <c r="G117" s="6" t="s">
        <v>19</v>
      </c>
      <c r="H117" s="11" t="s">
        <v>132</v>
      </c>
      <c r="I117" s="5" t="s">
        <v>21</v>
      </c>
      <c r="J117" s="9">
        <v>5</v>
      </c>
      <c r="K117" s="10">
        <v>0.6</v>
      </c>
      <c r="L117" s="5">
        <v>44392</v>
      </c>
      <c r="M117" s="5" t="s">
        <v>40</v>
      </c>
      <c r="N117" s="13"/>
      <c r="O117" s="18">
        <v>15000</v>
      </c>
    </row>
    <row r="118" spans="1:15" ht="43.5" customHeight="1" x14ac:dyDescent="0.35">
      <c r="A118" s="5">
        <v>45128</v>
      </c>
      <c r="B118" s="6" t="s">
        <v>133</v>
      </c>
      <c r="C118" s="5" t="s">
        <v>134</v>
      </c>
      <c r="D118" s="5" t="s">
        <v>25</v>
      </c>
      <c r="E118" s="7" t="s">
        <v>18</v>
      </c>
      <c r="F118" s="8">
        <v>4.9400000000000006E-2</v>
      </c>
      <c r="G118" s="6" t="s">
        <v>47</v>
      </c>
      <c r="H118" s="11" t="s">
        <v>135</v>
      </c>
      <c r="I118" s="5" t="s">
        <v>21</v>
      </c>
      <c r="J118" s="9">
        <v>10</v>
      </c>
      <c r="K118" s="10">
        <v>0.6</v>
      </c>
      <c r="L118" s="5">
        <v>44398</v>
      </c>
      <c r="M118" s="5" t="s">
        <v>40</v>
      </c>
      <c r="N118" s="13"/>
      <c r="O118" s="18">
        <v>15000</v>
      </c>
    </row>
    <row r="119" spans="1:15" ht="43.5" customHeight="1" x14ac:dyDescent="0.35">
      <c r="A119" s="5">
        <v>45205</v>
      </c>
      <c r="B119" s="6" t="s">
        <v>142</v>
      </c>
      <c r="C119" s="5" t="s">
        <v>143</v>
      </c>
      <c r="D119" s="5" t="s">
        <v>17</v>
      </c>
      <c r="E119" s="7" t="s">
        <v>144</v>
      </c>
      <c r="F119" s="8">
        <v>0.28000000000000003</v>
      </c>
      <c r="G119" s="6" t="s">
        <v>47</v>
      </c>
      <c r="H119" s="11" t="s">
        <v>145</v>
      </c>
      <c r="I119" s="5" t="s">
        <v>21</v>
      </c>
      <c r="J119" s="9">
        <v>10</v>
      </c>
      <c r="K119" s="10">
        <v>0.5</v>
      </c>
      <c r="L119" s="5">
        <v>44474</v>
      </c>
      <c r="M119" s="5" t="s">
        <v>36</v>
      </c>
      <c r="N119" s="13"/>
      <c r="O119" s="18">
        <v>10000</v>
      </c>
    </row>
    <row r="120" spans="1:15" ht="43.5" customHeight="1" x14ac:dyDescent="0.35">
      <c r="A120" s="5">
        <v>45205</v>
      </c>
      <c r="B120" s="6" t="s">
        <v>146</v>
      </c>
      <c r="C120" s="5" t="s">
        <v>147</v>
      </c>
      <c r="D120" s="5" t="s">
        <v>17</v>
      </c>
      <c r="E120" s="7" t="s">
        <v>18</v>
      </c>
      <c r="F120" s="8">
        <v>0.18379999999999999</v>
      </c>
      <c r="G120" s="6" t="s">
        <v>47</v>
      </c>
      <c r="H120" s="11" t="s">
        <v>148</v>
      </c>
      <c r="I120" s="5" t="s">
        <v>21</v>
      </c>
      <c r="J120" s="9">
        <v>10</v>
      </c>
      <c r="K120" s="10">
        <v>0.5</v>
      </c>
      <c r="L120" s="5">
        <v>44474</v>
      </c>
      <c r="M120" s="5" t="s">
        <v>40</v>
      </c>
      <c r="N120" s="13"/>
      <c r="O120" s="18">
        <v>10000</v>
      </c>
    </row>
    <row r="121" spans="1:15" ht="43.5" customHeight="1" x14ac:dyDescent="0.35">
      <c r="A121" s="5">
        <v>45254</v>
      </c>
      <c r="B121" s="6" t="s">
        <v>58</v>
      </c>
      <c r="C121" s="5" t="s">
        <v>59</v>
      </c>
      <c r="D121" s="5" t="s">
        <v>17</v>
      </c>
      <c r="E121" s="7" t="s">
        <v>18</v>
      </c>
      <c r="F121" s="8">
        <v>7.0099999999999996E-2</v>
      </c>
      <c r="G121" s="6" t="s">
        <v>19</v>
      </c>
      <c r="H121" s="11" t="s">
        <v>60</v>
      </c>
      <c r="I121" s="5" t="s">
        <v>21</v>
      </c>
      <c r="J121" s="9">
        <v>10</v>
      </c>
      <c r="K121" s="10">
        <v>0.5</v>
      </c>
      <c r="L121" s="5">
        <v>44522</v>
      </c>
      <c r="M121" s="5" t="s">
        <v>40</v>
      </c>
      <c r="N121" s="13"/>
      <c r="O121" s="18">
        <v>90000</v>
      </c>
    </row>
    <row r="122" spans="1:15" ht="43.5" customHeight="1" x14ac:dyDescent="0.35">
      <c r="A122" s="5">
        <v>45133</v>
      </c>
      <c r="B122" s="6" t="s">
        <v>157</v>
      </c>
      <c r="C122" s="5" t="s">
        <v>158</v>
      </c>
      <c r="D122" s="5" t="s">
        <v>25</v>
      </c>
      <c r="E122" s="7" t="s">
        <v>18</v>
      </c>
      <c r="F122" s="8">
        <v>7.145E-2</v>
      </c>
      <c r="G122" s="6" t="s">
        <v>19</v>
      </c>
      <c r="H122" s="11" t="s">
        <v>159</v>
      </c>
      <c r="I122" s="5" t="s">
        <v>21</v>
      </c>
      <c r="J122" s="9">
        <v>7</v>
      </c>
      <c r="K122" s="10">
        <v>0.5</v>
      </c>
      <c r="L122" s="5">
        <v>44587</v>
      </c>
      <c r="M122" s="5" t="s">
        <v>40</v>
      </c>
      <c r="N122" s="13"/>
      <c r="O122" s="18">
        <v>18000</v>
      </c>
    </row>
    <row r="123" spans="1:15" ht="43.5" customHeight="1" x14ac:dyDescent="0.35">
      <c r="A123" s="5">
        <v>45133</v>
      </c>
      <c r="B123" s="6" t="s">
        <v>160</v>
      </c>
      <c r="C123" s="5" t="s">
        <v>161</v>
      </c>
      <c r="D123" s="5" t="s">
        <v>25</v>
      </c>
      <c r="E123" s="7" t="s">
        <v>18</v>
      </c>
      <c r="F123" s="8">
        <v>0.1008</v>
      </c>
      <c r="G123" s="6" t="s">
        <v>19</v>
      </c>
      <c r="H123" s="11" t="s">
        <v>162</v>
      </c>
      <c r="I123" s="5" t="s">
        <v>21</v>
      </c>
      <c r="J123" s="9">
        <v>7</v>
      </c>
      <c r="K123" s="10">
        <v>0.5</v>
      </c>
      <c r="L123" s="5">
        <v>44587</v>
      </c>
      <c r="M123" s="5" t="s">
        <v>40</v>
      </c>
      <c r="N123" s="13"/>
      <c r="O123" s="18">
        <v>18000</v>
      </c>
    </row>
    <row r="124" spans="1:15" ht="43.5" customHeight="1" x14ac:dyDescent="0.35">
      <c r="A124" s="5">
        <v>45180</v>
      </c>
      <c r="B124" s="6" t="s">
        <v>65</v>
      </c>
      <c r="C124" s="5" t="s">
        <v>66</v>
      </c>
      <c r="D124" s="5" t="s">
        <v>25</v>
      </c>
      <c r="E124" s="7" t="s">
        <v>18</v>
      </c>
      <c r="F124" s="8">
        <v>5.67E-2</v>
      </c>
      <c r="G124" s="6" t="s">
        <v>19</v>
      </c>
      <c r="H124" s="11" t="s">
        <v>67</v>
      </c>
      <c r="I124" s="5" t="s">
        <v>21</v>
      </c>
      <c r="J124" s="9">
        <v>3</v>
      </c>
      <c r="K124" s="10">
        <v>0.6</v>
      </c>
      <c r="L124" s="5">
        <v>44630</v>
      </c>
      <c r="M124" s="5" t="s">
        <v>64</v>
      </c>
      <c r="N124" s="13"/>
      <c r="O124" s="18">
        <v>40000</v>
      </c>
    </row>
    <row r="125" spans="1:15" ht="43.5" customHeight="1" x14ac:dyDescent="0.35">
      <c r="A125" s="5">
        <v>45069</v>
      </c>
      <c r="B125" s="6" t="s">
        <v>163</v>
      </c>
      <c r="C125" s="5" t="s">
        <v>164</v>
      </c>
      <c r="D125" s="5" t="s">
        <v>25</v>
      </c>
      <c r="E125" s="7" t="s">
        <v>18</v>
      </c>
      <c r="F125" s="8">
        <v>0.06</v>
      </c>
      <c r="G125" s="6" t="s">
        <v>95</v>
      </c>
      <c r="H125" s="11" t="s">
        <v>165</v>
      </c>
      <c r="I125" s="5" t="s">
        <v>21</v>
      </c>
      <c r="J125" s="9">
        <v>2</v>
      </c>
      <c r="K125" s="10">
        <v>0.6</v>
      </c>
      <c r="L125" s="5">
        <v>44704</v>
      </c>
      <c r="M125" s="5" t="s">
        <v>36</v>
      </c>
      <c r="N125" s="13"/>
      <c r="O125" s="18">
        <v>20000</v>
      </c>
    </row>
    <row r="126" spans="1:15" ht="43.5" customHeight="1" x14ac:dyDescent="0.35">
      <c r="A126" s="5">
        <v>45201</v>
      </c>
      <c r="B126" s="6" t="s">
        <v>154</v>
      </c>
      <c r="C126" s="5" t="s">
        <v>155</v>
      </c>
      <c r="D126" s="5" t="s">
        <v>25</v>
      </c>
      <c r="E126" s="7" t="s">
        <v>18</v>
      </c>
      <c r="F126" s="8">
        <v>0.04</v>
      </c>
      <c r="G126" s="6" t="s">
        <v>19</v>
      </c>
      <c r="H126" s="11" t="s">
        <v>156</v>
      </c>
      <c r="I126" s="5" t="s">
        <v>21</v>
      </c>
      <c r="J126" s="9">
        <v>5</v>
      </c>
      <c r="K126" s="10">
        <v>0.6</v>
      </c>
      <c r="L126" s="5">
        <v>44834</v>
      </c>
      <c r="M126" s="5" t="s">
        <v>36</v>
      </c>
      <c r="N126" s="13"/>
      <c r="O126" s="18">
        <v>17000</v>
      </c>
    </row>
    <row r="127" spans="1:15" ht="43.5" customHeight="1" x14ac:dyDescent="0.35">
      <c r="A127" s="5">
        <v>45201</v>
      </c>
      <c r="B127" s="6" t="s">
        <v>204</v>
      </c>
      <c r="C127" s="5" t="s">
        <v>205</v>
      </c>
      <c r="D127" s="5" t="s">
        <v>25</v>
      </c>
      <c r="E127" s="7" t="s">
        <v>18</v>
      </c>
      <c r="F127" s="8">
        <v>4.8049999999999995E-2</v>
      </c>
      <c r="G127" s="6" t="s">
        <v>19</v>
      </c>
      <c r="H127" s="11" t="s">
        <v>206</v>
      </c>
      <c r="I127" s="5" t="s">
        <v>21</v>
      </c>
      <c r="J127" s="9">
        <v>3</v>
      </c>
      <c r="K127" s="10">
        <v>0.6</v>
      </c>
      <c r="L127" s="5">
        <v>44834</v>
      </c>
      <c r="M127" s="5" t="s">
        <v>40</v>
      </c>
      <c r="N127" s="13"/>
      <c r="O127" s="18">
        <v>300000</v>
      </c>
    </row>
    <row r="128" spans="1:15" ht="43.5" customHeight="1" x14ac:dyDescent="0.35">
      <c r="A128" s="5">
        <v>45201</v>
      </c>
      <c r="B128" s="6" t="s">
        <v>207</v>
      </c>
      <c r="C128" s="5" t="s">
        <v>208</v>
      </c>
      <c r="D128" s="5" t="s">
        <v>25</v>
      </c>
      <c r="E128" s="7" t="s">
        <v>18</v>
      </c>
      <c r="F128" s="8">
        <v>6.4500000000000002E-2</v>
      </c>
      <c r="G128" s="6" t="s">
        <v>19</v>
      </c>
      <c r="H128" s="11" t="s">
        <v>209</v>
      </c>
      <c r="I128" s="5" t="s">
        <v>21</v>
      </c>
      <c r="J128" s="9">
        <v>3</v>
      </c>
      <c r="K128" s="10">
        <v>0.6</v>
      </c>
      <c r="L128" s="5">
        <v>44834</v>
      </c>
      <c r="M128" s="5" t="s">
        <v>82</v>
      </c>
      <c r="N128" s="13"/>
      <c r="O128" s="18">
        <v>300000</v>
      </c>
    </row>
    <row r="129" spans="1:15" ht="43.5" customHeight="1" x14ac:dyDescent="0.35">
      <c r="A129" s="5">
        <v>45201</v>
      </c>
      <c r="B129" s="6" t="s">
        <v>127</v>
      </c>
      <c r="C129" s="5" t="s">
        <v>128</v>
      </c>
      <c r="D129" s="5" t="s">
        <v>25</v>
      </c>
      <c r="E129" s="7" t="s">
        <v>18</v>
      </c>
      <c r="F129" s="8">
        <v>5.7500000000000002E-2</v>
      </c>
      <c r="G129" s="6" t="s">
        <v>19</v>
      </c>
      <c r="H129" s="11" t="s">
        <v>129</v>
      </c>
      <c r="I129" s="5" t="s">
        <v>21</v>
      </c>
      <c r="J129" s="9">
        <v>3</v>
      </c>
      <c r="K129" s="10">
        <v>0.6</v>
      </c>
      <c r="L129" s="5">
        <v>44834</v>
      </c>
      <c r="M129" s="5" t="s">
        <v>40</v>
      </c>
      <c r="N129" s="13"/>
      <c r="O129" s="18">
        <v>20000</v>
      </c>
    </row>
    <row r="130" spans="1:15" ht="43.5" customHeight="1" x14ac:dyDescent="0.35">
      <c r="A130" s="5">
        <v>45275</v>
      </c>
      <c r="B130" s="6" t="s">
        <v>188</v>
      </c>
      <c r="C130" s="5" t="s">
        <v>189</v>
      </c>
      <c r="D130" s="5" t="s">
        <v>17</v>
      </c>
      <c r="E130" s="7" t="e">
        <v>#N/A</v>
      </c>
      <c r="F130" s="8">
        <v>2.8500000000000001E-2</v>
      </c>
      <c r="G130" s="6" t="s">
        <v>190</v>
      </c>
      <c r="H130" s="11" t="e">
        <v>#N/A</v>
      </c>
      <c r="I130" s="5" t="s">
        <v>21</v>
      </c>
      <c r="J130" s="9">
        <v>1</v>
      </c>
      <c r="K130" s="10">
        <v>1</v>
      </c>
      <c r="L130" s="5">
        <v>44910</v>
      </c>
      <c r="M130" s="5" t="s">
        <v>40</v>
      </c>
      <c r="N130" s="13"/>
      <c r="O130" s="18">
        <v>500000</v>
      </c>
    </row>
    <row r="131" spans="1:15" ht="43.5" customHeight="1" x14ac:dyDescent="0.35">
      <c r="A131" s="5">
        <v>45201</v>
      </c>
      <c r="B131" s="6" t="s">
        <v>154</v>
      </c>
      <c r="C131" s="5" t="s">
        <v>155</v>
      </c>
      <c r="D131" s="5" t="s">
        <v>25</v>
      </c>
      <c r="E131" s="7" t="s">
        <v>18</v>
      </c>
      <c r="F131" s="8">
        <v>0.04</v>
      </c>
      <c r="G131" s="6" t="s">
        <v>19</v>
      </c>
      <c r="H131" s="11" t="s">
        <v>156</v>
      </c>
      <c r="I131" s="5" t="s">
        <v>21</v>
      </c>
      <c r="J131" s="9">
        <v>5</v>
      </c>
      <c r="K131" s="10">
        <v>0.6</v>
      </c>
      <c r="L131" s="5">
        <v>44834</v>
      </c>
      <c r="M131" s="5" t="s">
        <v>36</v>
      </c>
      <c r="N131" s="13"/>
      <c r="O131" s="18">
        <v>17000</v>
      </c>
    </row>
    <row r="132" spans="1:15" ht="43.5" customHeight="1" x14ac:dyDescent="0.35">
      <c r="A132" s="5">
        <v>45201</v>
      </c>
      <c r="B132" s="6" t="s">
        <v>127</v>
      </c>
      <c r="C132" s="5" t="s">
        <v>128</v>
      </c>
      <c r="D132" s="5" t="s">
        <v>25</v>
      </c>
      <c r="E132" s="7" t="s">
        <v>18</v>
      </c>
      <c r="F132" s="8">
        <v>5.7500000000000002E-2</v>
      </c>
      <c r="G132" s="6" t="s">
        <v>19</v>
      </c>
      <c r="H132" s="11" t="s">
        <v>129</v>
      </c>
      <c r="I132" s="5" t="s">
        <v>21</v>
      </c>
      <c r="J132" s="9">
        <v>3</v>
      </c>
      <c r="K132" s="10">
        <v>0.6</v>
      </c>
      <c r="L132" s="5">
        <v>44834</v>
      </c>
      <c r="M132" s="5" t="s">
        <v>40</v>
      </c>
      <c r="N132" s="13"/>
      <c r="O132" s="18">
        <v>20000</v>
      </c>
    </row>
    <row r="133" spans="1:15" ht="43.5" customHeight="1" x14ac:dyDescent="0.35">
      <c r="A133" s="5">
        <v>45105</v>
      </c>
      <c r="B133" s="6" t="s">
        <v>210</v>
      </c>
      <c r="C133" s="5" t="s">
        <v>211</v>
      </c>
      <c r="D133" s="5" t="s">
        <v>25</v>
      </c>
      <c r="E133" s="7" t="s">
        <v>18</v>
      </c>
      <c r="F133" s="8">
        <v>3.95E-2</v>
      </c>
      <c r="G133" s="6" t="s">
        <v>19</v>
      </c>
      <c r="H133" s="11" t="s">
        <v>212</v>
      </c>
      <c r="I133" s="5" t="s">
        <v>21</v>
      </c>
      <c r="J133" s="9">
        <v>7</v>
      </c>
      <c r="K133" s="10">
        <v>0.5</v>
      </c>
      <c r="L133" s="5">
        <v>42914</v>
      </c>
      <c r="M133" s="5" t="s">
        <v>28</v>
      </c>
      <c r="N133" s="13"/>
      <c r="O133" s="18">
        <v>200000</v>
      </c>
    </row>
    <row r="134" spans="1:15" ht="43.5" customHeight="1" x14ac:dyDescent="0.35">
      <c r="A134" s="5">
        <v>45089</v>
      </c>
      <c r="B134" s="6" t="s">
        <v>23</v>
      </c>
      <c r="C134" s="5" t="s">
        <v>24</v>
      </c>
      <c r="D134" s="5" t="s">
        <v>25</v>
      </c>
      <c r="E134" s="7" t="s">
        <v>18</v>
      </c>
      <c r="F134" s="8">
        <v>3.3500000000000002E-2</v>
      </c>
      <c r="G134" s="6" t="s">
        <v>26</v>
      </c>
      <c r="H134" s="11" t="s">
        <v>27</v>
      </c>
      <c r="I134" s="5" t="s">
        <v>21</v>
      </c>
      <c r="J134" s="9">
        <v>7</v>
      </c>
      <c r="K134" s="10">
        <v>0.7</v>
      </c>
      <c r="L134" s="5">
        <v>43081</v>
      </c>
      <c r="M134" s="5" t="s">
        <v>28</v>
      </c>
      <c r="N134" s="13"/>
      <c r="O134" s="18">
        <v>50000</v>
      </c>
    </row>
    <row r="135" spans="1:15" ht="43.5" customHeight="1" x14ac:dyDescent="0.35">
      <c r="A135" s="5">
        <v>45254</v>
      </c>
      <c r="B135" s="6" t="s">
        <v>58</v>
      </c>
      <c r="C135" s="5" t="s">
        <v>59</v>
      </c>
      <c r="D135" s="5" t="s">
        <v>17</v>
      </c>
      <c r="E135" s="7" t="s">
        <v>18</v>
      </c>
      <c r="F135" s="8">
        <v>7.0099999999999996E-2</v>
      </c>
      <c r="G135" s="6" t="s">
        <v>19</v>
      </c>
      <c r="H135" s="11" t="s">
        <v>60</v>
      </c>
      <c r="I135" s="5" t="s">
        <v>21</v>
      </c>
      <c r="J135" s="9">
        <v>10</v>
      </c>
      <c r="K135" s="10">
        <v>0.5</v>
      </c>
      <c r="L135" s="5">
        <v>44522</v>
      </c>
      <c r="M135" s="5" t="s">
        <v>40</v>
      </c>
      <c r="N135" s="13"/>
      <c r="O135" s="18">
        <v>90000</v>
      </c>
    </row>
    <row r="136" spans="1:15" ht="43.5" customHeight="1" x14ac:dyDescent="0.35">
      <c r="A136" s="5">
        <v>45135</v>
      </c>
      <c r="B136" s="6" t="s">
        <v>61</v>
      </c>
      <c r="C136" s="5" t="s">
        <v>62</v>
      </c>
      <c r="D136" s="5" t="s">
        <v>25</v>
      </c>
      <c r="E136" s="7" t="s">
        <v>18</v>
      </c>
      <c r="F136" s="8">
        <v>3.6000000000000004E-2</v>
      </c>
      <c r="G136" s="6" t="s">
        <v>19</v>
      </c>
      <c r="H136" s="11" t="s">
        <v>63</v>
      </c>
      <c r="I136" s="5" t="s">
        <v>21</v>
      </c>
      <c r="J136" s="9">
        <v>10</v>
      </c>
      <c r="K136" s="10">
        <v>0.5</v>
      </c>
      <c r="L136" s="5">
        <v>44589</v>
      </c>
      <c r="M136" s="5" t="s">
        <v>64</v>
      </c>
      <c r="N136" s="13"/>
      <c r="O136" s="18">
        <v>80000</v>
      </c>
    </row>
    <row r="137" spans="1:15" ht="43.5" customHeight="1" x14ac:dyDescent="0.35">
      <c r="A137" s="5">
        <v>45043</v>
      </c>
      <c r="B137" s="6" t="s">
        <v>68</v>
      </c>
      <c r="C137" s="5" t="s">
        <v>69</v>
      </c>
      <c r="D137" s="5" t="s">
        <v>25</v>
      </c>
      <c r="E137" s="7" t="s">
        <v>18</v>
      </c>
      <c r="F137" s="8">
        <v>4.55E-4</v>
      </c>
      <c r="G137" s="6" t="s">
        <v>19</v>
      </c>
      <c r="H137" s="11" t="s">
        <v>70</v>
      </c>
      <c r="I137" s="5" t="s">
        <v>21</v>
      </c>
      <c r="J137" s="9">
        <v>7</v>
      </c>
      <c r="K137" s="10">
        <v>0.6</v>
      </c>
      <c r="L137" s="5">
        <v>44678</v>
      </c>
      <c r="M137" s="5" t="s">
        <v>64</v>
      </c>
      <c r="N137" s="13"/>
      <c r="O137" s="18">
        <v>50000</v>
      </c>
    </row>
    <row r="138" spans="1:15" ht="43.5" customHeight="1" x14ac:dyDescent="0.35">
      <c r="A138" s="5">
        <v>45201</v>
      </c>
      <c r="B138" s="6" t="s">
        <v>127</v>
      </c>
      <c r="C138" s="5" t="s">
        <v>128</v>
      </c>
      <c r="D138" s="5" t="s">
        <v>25</v>
      </c>
      <c r="E138" s="7" t="s">
        <v>18</v>
      </c>
      <c r="F138" s="8">
        <v>5.7500000000000002E-2</v>
      </c>
      <c r="G138" s="6" t="s">
        <v>19</v>
      </c>
      <c r="H138" s="11" t="s">
        <v>129</v>
      </c>
      <c r="I138" s="5" t="s">
        <v>21</v>
      </c>
      <c r="J138" s="9">
        <v>3</v>
      </c>
      <c r="K138" s="10">
        <v>0.6</v>
      </c>
      <c r="L138" s="5">
        <v>44834</v>
      </c>
      <c r="M138" s="5" t="s">
        <v>40</v>
      </c>
      <c r="N138" s="13"/>
      <c r="O138" s="18">
        <v>20000</v>
      </c>
    </row>
    <row r="139" spans="1:15" ht="43.5" customHeight="1" x14ac:dyDescent="0.35">
      <c r="A139" s="5">
        <v>45105</v>
      </c>
      <c r="B139" s="6" t="s">
        <v>210</v>
      </c>
      <c r="C139" s="5" t="s">
        <v>211</v>
      </c>
      <c r="D139" s="5" t="s">
        <v>25</v>
      </c>
      <c r="E139" s="7" t="s">
        <v>18</v>
      </c>
      <c r="F139" s="8">
        <v>3.95E-2</v>
      </c>
      <c r="G139" s="6" t="s">
        <v>19</v>
      </c>
      <c r="H139" s="11" t="s">
        <v>212</v>
      </c>
      <c r="I139" s="5" t="s">
        <v>21</v>
      </c>
      <c r="J139" s="9">
        <v>7</v>
      </c>
      <c r="K139" s="10">
        <v>0.5</v>
      </c>
      <c r="L139" s="5">
        <v>42914</v>
      </c>
      <c r="M139" s="5" t="s">
        <v>28</v>
      </c>
      <c r="N139" s="13"/>
      <c r="O139" s="18">
        <v>200000</v>
      </c>
    </row>
    <row r="140" spans="1:15" ht="43.5" customHeight="1" x14ac:dyDescent="0.35">
      <c r="A140" s="5">
        <v>45132</v>
      </c>
      <c r="B140" s="6" t="s">
        <v>213</v>
      </c>
      <c r="C140" s="5" t="s">
        <v>214</v>
      </c>
      <c r="D140" s="5" t="s">
        <v>17</v>
      </c>
      <c r="E140" s="7" t="s">
        <v>18</v>
      </c>
      <c r="F140" s="8">
        <v>7.4999999999999997E-2</v>
      </c>
      <c r="G140" s="6" t="s">
        <v>19</v>
      </c>
      <c r="H140" s="11" t="s">
        <v>215</v>
      </c>
      <c r="I140" s="5" t="s">
        <v>21</v>
      </c>
      <c r="J140" s="9">
        <v>7</v>
      </c>
      <c r="K140" s="10">
        <v>0.6</v>
      </c>
      <c r="L140" s="5">
        <v>42941</v>
      </c>
      <c r="M140" s="5" t="s">
        <v>28</v>
      </c>
      <c r="N140" s="13"/>
      <c r="O140" s="18">
        <v>60000</v>
      </c>
    </row>
    <row r="141" spans="1:15" ht="43.5" customHeight="1" x14ac:dyDescent="0.35">
      <c r="A141" s="5">
        <v>45089</v>
      </c>
      <c r="B141" s="6" t="s">
        <v>23</v>
      </c>
      <c r="C141" s="5" t="s">
        <v>24</v>
      </c>
      <c r="D141" s="5" t="s">
        <v>25</v>
      </c>
      <c r="E141" s="7" t="s">
        <v>18</v>
      </c>
      <c r="F141" s="8">
        <v>3.3500000000000002E-2</v>
      </c>
      <c r="G141" s="6" t="s">
        <v>26</v>
      </c>
      <c r="H141" s="11" t="s">
        <v>27</v>
      </c>
      <c r="I141" s="5" t="s">
        <v>21</v>
      </c>
      <c r="J141" s="9">
        <v>7</v>
      </c>
      <c r="K141" s="10">
        <v>0.7</v>
      </c>
      <c r="L141" s="5">
        <v>43081</v>
      </c>
      <c r="M141" s="5" t="s">
        <v>28</v>
      </c>
      <c r="N141" s="13"/>
      <c r="O141" s="18">
        <v>50000</v>
      </c>
    </row>
    <row r="142" spans="1:15" ht="43.5" customHeight="1" x14ac:dyDescent="0.35">
      <c r="A142" s="5">
        <v>45191</v>
      </c>
      <c r="B142" s="6" t="s">
        <v>52</v>
      </c>
      <c r="C142" s="5" t="s">
        <v>53</v>
      </c>
      <c r="D142" s="5" t="s">
        <v>25</v>
      </c>
      <c r="E142" s="7" t="s">
        <v>18</v>
      </c>
      <c r="F142" s="8">
        <v>4.1500000000000002E-2</v>
      </c>
      <c r="G142" s="6" t="s">
        <v>19</v>
      </c>
      <c r="H142" s="11" t="s">
        <v>54</v>
      </c>
      <c r="I142" s="5" t="s">
        <v>21</v>
      </c>
      <c r="J142" s="9">
        <v>10</v>
      </c>
      <c r="K142" s="10">
        <v>0.6</v>
      </c>
      <c r="L142" s="5">
        <v>44460</v>
      </c>
      <c r="M142" s="5" t="s">
        <v>36</v>
      </c>
      <c r="N142" s="13"/>
      <c r="O142" s="18">
        <v>90000</v>
      </c>
    </row>
    <row r="143" spans="1:15" ht="43.5" customHeight="1" x14ac:dyDescent="0.35">
      <c r="A143" s="5">
        <v>45201</v>
      </c>
      <c r="B143" s="6" t="s">
        <v>154</v>
      </c>
      <c r="C143" s="5" t="s">
        <v>155</v>
      </c>
      <c r="D143" s="5" t="s">
        <v>25</v>
      </c>
      <c r="E143" s="7" t="s">
        <v>18</v>
      </c>
      <c r="F143" s="8">
        <v>0.04</v>
      </c>
      <c r="G143" s="6" t="s">
        <v>19</v>
      </c>
      <c r="H143" s="11" t="s">
        <v>156</v>
      </c>
      <c r="I143" s="5" t="s">
        <v>21</v>
      </c>
      <c r="J143" s="9">
        <v>5</v>
      </c>
      <c r="K143" s="10">
        <v>0.6</v>
      </c>
      <c r="L143" s="5">
        <v>44834</v>
      </c>
      <c r="M143" s="5" t="s">
        <v>36</v>
      </c>
      <c r="N143" s="13"/>
      <c r="O143" s="18">
        <v>17000</v>
      </c>
    </row>
    <row r="144" spans="1:15" ht="43.5" customHeight="1" x14ac:dyDescent="0.35">
      <c r="A144" s="5">
        <v>45201</v>
      </c>
      <c r="B144" s="6" t="s">
        <v>127</v>
      </c>
      <c r="C144" s="5" t="s">
        <v>128</v>
      </c>
      <c r="D144" s="5" t="s">
        <v>25</v>
      </c>
      <c r="E144" s="7" t="s">
        <v>18</v>
      </c>
      <c r="F144" s="8">
        <v>5.7500000000000002E-2</v>
      </c>
      <c r="G144" s="6" t="s">
        <v>19</v>
      </c>
      <c r="H144" s="11" t="s">
        <v>129</v>
      </c>
      <c r="I144" s="5" t="s">
        <v>21</v>
      </c>
      <c r="J144" s="9">
        <v>3</v>
      </c>
      <c r="K144" s="10">
        <v>0.6</v>
      </c>
      <c r="L144" s="5">
        <v>44834</v>
      </c>
      <c r="M144" s="5" t="s">
        <v>40</v>
      </c>
      <c r="N144" s="13"/>
      <c r="O144" s="18">
        <v>20000</v>
      </c>
    </row>
    <row r="145" spans="1:15" ht="43.5" customHeight="1" x14ac:dyDescent="0.35">
      <c r="A145" s="5">
        <v>45105</v>
      </c>
      <c r="B145" s="6" t="s">
        <v>210</v>
      </c>
      <c r="C145" s="5" t="s">
        <v>211</v>
      </c>
      <c r="D145" s="5" t="s">
        <v>25</v>
      </c>
      <c r="E145" s="7" t="s">
        <v>18</v>
      </c>
      <c r="F145" s="8">
        <v>3.95E-2</v>
      </c>
      <c r="G145" s="6" t="s">
        <v>19</v>
      </c>
      <c r="H145" s="11" t="s">
        <v>212</v>
      </c>
      <c r="I145" s="5" t="s">
        <v>21</v>
      </c>
      <c r="J145" s="9">
        <v>7</v>
      </c>
      <c r="K145" s="10">
        <v>0.5</v>
      </c>
      <c r="L145" s="5">
        <v>42914</v>
      </c>
      <c r="M145" s="5" t="s">
        <v>28</v>
      </c>
      <c r="N145" s="13"/>
      <c r="O145" s="18">
        <v>200000</v>
      </c>
    </row>
    <row r="146" spans="1:15" ht="43.5" customHeight="1" x14ac:dyDescent="0.35">
      <c r="A146" s="5">
        <v>45132</v>
      </c>
      <c r="B146" s="6" t="s">
        <v>213</v>
      </c>
      <c r="C146" s="5" t="s">
        <v>214</v>
      </c>
      <c r="D146" s="5" t="s">
        <v>17</v>
      </c>
      <c r="E146" s="7" t="s">
        <v>18</v>
      </c>
      <c r="F146" s="8">
        <v>7.4999999999999997E-2</v>
      </c>
      <c r="G146" s="6" t="s">
        <v>19</v>
      </c>
      <c r="H146" s="11" t="s">
        <v>215</v>
      </c>
      <c r="I146" s="5" t="s">
        <v>21</v>
      </c>
      <c r="J146" s="9">
        <v>7</v>
      </c>
      <c r="K146" s="10">
        <v>0.6</v>
      </c>
      <c r="L146" s="5">
        <v>42941</v>
      </c>
      <c r="M146" s="5" t="s">
        <v>28</v>
      </c>
      <c r="N146" s="13"/>
      <c r="O146" s="18">
        <v>60000</v>
      </c>
    </row>
    <row r="147" spans="1:15" ht="43.5" customHeight="1" x14ac:dyDescent="0.35">
      <c r="A147" s="5">
        <v>45089</v>
      </c>
      <c r="B147" s="6" t="s">
        <v>23</v>
      </c>
      <c r="C147" s="5" t="s">
        <v>24</v>
      </c>
      <c r="D147" s="5" t="s">
        <v>25</v>
      </c>
      <c r="E147" s="7" t="s">
        <v>18</v>
      </c>
      <c r="F147" s="8">
        <v>3.3500000000000002E-2</v>
      </c>
      <c r="G147" s="6" t="s">
        <v>26</v>
      </c>
      <c r="H147" s="11" t="s">
        <v>27</v>
      </c>
      <c r="I147" s="5" t="s">
        <v>21</v>
      </c>
      <c r="J147" s="9">
        <v>7</v>
      </c>
      <c r="K147" s="10">
        <v>0.7</v>
      </c>
      <c r="L147" s="5">
        <v>43081</v>
      </c>
      <c r="M147" s="5" t="s">
        <v>28</v>
      </c>
      <c r="N147" s="13"/>
      <c r="O147" s="18">
        <v>50000</v>
      </c>
    </row>
    <row r="148" spans="1:15" ht="43.5" customHeight="1" x14ac:dyDescent="0.35">
      <c r="A148" s="5">
        <v>45191</v>
      </c>
      <c r="B148" s="6" t="s">
        <v>52</v>
      </c>
      <c r="C148" s="5" t="s">
        <v>53</v>
      </c>
      <c r="D148" s="5" t="s">
        <v>25</v>
      </c>
      <c r="E148" s="7" t="s">
        <v>18</v>
      </c>
      <c r="F148" s="8">
        <v>4.1500000000000002E-2</v>
      </c>
      <c r="G148" s="6" t="s">
        <v>19</v>
      </c>
      <c r="H148" s="11" t="s">
        <v>54</v>
      </c>
      <c r="I148" s="5" t="s">
        <v>21</v>
      </c>
      <c r="J148" s="9">
        <v>10</v>
      </c>
      <c r="K148" s="10">
        <v>0.6</v>
      </c>
      <c r="L148" s="5">
        <v>44460</v>
      </c>
      <c r="M148" s="5" t="s">
        <v>36</v>
      </c>
      <c r="N148" s="13"/>
      <c r="O148" s="18">
        <v>90000</v>
      </c>
    </row>
    <row r="149" spans="1:15" ht="43.5" customHeight="1" x14ac:dyDescent="0.35">
      <c r="A149" s="5">
        <v>45201</v>
      </c>
      <c r="B149" s="6" t="s">
        <v>154</v>
      </c>
      <c r="C149" s="5" t="s">
        <v>155</v>
      </c>
      <c r="D149" s="5" t="s">
        <v>25</v>
      </c>
      <c r="E149" s="7" t="s">
        <v>18</v>
      </c>
      <c r="F149" s="8">
        <v>0.04</v>
      </c>
      <c r="G149" s="6" t="s">
        <v>19</v>
      </c>
      <c r="H149" s="11" t="s">
        <v>156</v>
      </c>
      <c r="I149" s="5" t="s">
        <v>21</v>
      </c>
      <c r="J149" s="9">
        <v>5</v>
      </c>
      <c r="K149" s="10">
        <v>0.6</v>
      </c>
      <c r="L149" s="5">
        <v>44834</v>
      </c>
      <c r="M149" s="5" t="s">
        <v>36</v>
      </c>
      <c r="N149" s="13"/>
      <c r="O149" s="18">
        <v>17000</v>
      </c>
    </row>
    <row r="150" spans="1:15" ht="43.5" customHeight="1" x14ac:dyDescent="0.35">
      <c r="A150" s="5">
        <v>45201</v>
      </c>
      <c r="B150" s="6" t="s">
        <v>127</v>
      </c>
      <c r="C150" s="5" t="s">
        <v>128</v>
      </c>
      <c r="D150" s="5" t="s">
        <v>25</v>
      </c>
      <c r="E150" s="7" t="s">
        <v>18</v>
      </c>
      <c r="F150" s="8">
        <v>5.7500000000000002E-2</v>
      </c>
      <c r="G150" s="6" t="s">
        <v>19</v>
      </c>
      <c r="H150" s="11" t="s">
        <v>129</v>
      </c>
      <c r="I150" s="5" t="s">
        <v>21</v>
      </c>
      <c r="J150" s="9">
        <v>3</v>
      </c>
      <c r="K150" s="10">
        <v>0.6</v>
      </c>
      <c r="L150" s="5">
        <v>44834</v>
      </c>
      <c r="M150" s="5" t="s">
        <v>40</v>
      </c>
      <c r="N150" s="13"/>
      <c r="O150" s="18">
        <v>20000</v>
      </c>
    </row>
    <row r="151" spans="1:15" ht="43.5" customHeight="1" x14ac:dyDescent="0.35">
      <c r="A151" s="5">
        <v>45069</v>
      </c>
      <c r="B151" s="6" t="s">
        <v>163</v>
      </c>
      <c r="C151" s="5" t="s">
        <v>164</v>
      </c>
      <c r="D151" s="5" t="s">
        <v>25</v>
      </c>
      <c r="E151" s="7" t="s">
        <v>18</v>
      </c>
      <c r="F151" s="8">
        <v>0.06</v>
      </c>
      <c r="G151" s="6" t="s">
        <v>95</v>
      </c>
      <c r="H151" s="11" t="s">
        <v>165</v>
      </c>
      <c r="I151" s="5" t="s">
        <v>21</v>
      </c>
      <c r="J151" s="9">
        <v>2</v>
      </c>
      <c r="K151" s="10">
        <v>0.6</v>
      </c>
      <c r="L151" s="5">
        <v>44704</v>
      </c>
      <c r="M151" s="5" t="s">
        <v>36</v>
      </c>
      <c r="N151" s="13"/>
      <c r="O151" s="18">
        <v>20000</v>
      </c>
    </row>
    <row r="152" spans="1:15" ht="43.5" customHeight="1" x14ac:dyDescent="0.35">
      <c r="A152" s="5">
        <v>45201</v>
      </c>
      <c r="B152" s="6" t="s">
        <v>154</v>
      </c>
      <c r="C152" s="5" t="s">
        <v>155</v>
      </c>
      <c r="D152" s="5" t="s">
        <v>25</v>
      </c>
      <c r="E152" s="7" t="s">
        <v>18</v>
      </c>
      <c r="F152" s="8">
        <v>0.04</v>
      </c>
      <c r="G152" s="6" t="s">
        <v>19</v>
      </c>
      <c r="H152" s="11" t="s">
        <v>156</v>
      </c>
      <c r="I152" s="5" t="s">
        <v>21</v>
      </c>
      <c r="J152" s="9">
        <v>5</v>
      </c>
      <c r="K152" s="10">
        <v>0.6</v>
      </c>
      <c r="L152" s="5">
        <v>44834</v>
      </c>
      <c r="M152" s="5" t="s">
        <v>36</v>
      </c>
      <c r="N152" s="13"/>
      <c r="O152" s="18">
        <v>17000</v>
      </c>
    </row>
    <row r="153" spans="1:15" ht="43.5" customHeight="1" x14ac:dyDescent="0.35">
      <c r="A153" s="5">
        <v>45201</v>
      </c>
      <c r="B153" s="6" t="s">
        <v>127</v>
      </c>
      <c r="C153" s="5" t="s">
        <v>128</v>
      </c>
      <c r="D153" s="5" t="s">
        <v>25</v>
      </c>
      <c r="E153" s="7" t="s">
        <v>18</v>
      </c>
      <c r="F153" s="8">
        <v>5.7500000000000002E-2</v>
      </c>
      <c r="G153" s="6" t="s">
        <v>19</v>
      </c>
      <c r="H153" s="11" t="s">
        <v>129</v>
      </c>
      <c r="I153" s="5" t="s">
        <v>21</v>
      </c>
      <c r="J153" s="9">
        <v>3</v>
      </c>
      <c r="K153" s="10">
        <v>0.6</v>
      </c>
      <c r="L153" s="5">
        <v>44834</v>
      </c>
      <c r="M153" s="5" t="s">
        <v>40</v>
      </c>
      <c r="N153" s="13"/>
      <c r="O153" s="18">
        <v>20000</v>
      </c>
    </row>
    <row r="154" spans="1:15" ht="43.5" customHeight="1" x14ac:dyDescent="0.35">
      <c r="A154" s="5">
        <v>45043</v>
      </c>
      <c r="B154" s="6" t="s">
        <v>68</v>
      </c>
      <c r="C154" s="5" t="s">
        <v>69</v>
      </c>
      <c r="D154" s="5" t="s">
        <v>25</v>
      </c>
      <c r="E154" s="7" t="s">
        <v>18</v>
      </c>
      <c r="F154" s="8">
        <v>4.55E-4</v>
      </c>
      <c r="G154" s="6" t="s">
        <v>19</v>
      </c>
      <c r="H154" s="11" t="s">
        <v>70</v>
      </c>
      <c r="I154" s="5" t="s">
        <v>21</v>
      </c>
      <c r="J154" s="9">
        <v>7</v>
      </c>
      <c r="K154" s="10">
        <v>0.6</v>
      </c>
      <c r="L154" s="5">
        <v>44678</v>
      </c>
      <c r="M154" s="5" t="s">
        <v>64</v>
      </c>
      <c r="N154" s="13"/>
      <c r="O154" s="18">
        <v>50000</v>
      </c>
    </row>
    <row r="155" spans="1:15" ht="43.5" customHeight="1" x14ac:dyDescent="0.35">
      <c r="A155" s="5">
        <v>45069</v>
      </c>
      <c r="B155" s="6" t="s">
        <v>163</v>
      </c>
      <c r="C155" s="5" t="s">
        <v>164</v>
      </c>
      <c r="D155" s="5" t="s">
        <v>25</v>
      </c>
      <c r="E155" s="7" t="s">
        <v>18</v>
      </c>
      <c r="F155" s="8">
        <v>0.06</v>
      </c>
      <c r="G155" s="6" t="s">
        <v>95</v>
      </c>
      <c r="H155" s="11" t="s">
        <v>165</v>
      </c>
      <c r="I155" s="5" t="s">
        <v>21</v>
      </c>
      <c r="J155" s="9">
        <v>2</v>
      </c>
      <c r="K155" s="10">
        <v>0.6</v>
      </c>
      <c r="L155" s="5">
        <v>44704</v>
      </c>
      <c r="M155" s="5" t="s">
        <v>36</v>
      </c>
      <c r="N155" s="13"/>
      <c r="O155" s="18">
        <v>20000</v>
      </c>
    </row>
    <row r="156" spans="1:15" ht="43.5" customHeight="1" x14ac:dyDescent="0.35">
      <c r="A156" s="5">
        <v>45117</v>
      </c>
      <c r="B156" s="6" t="s">
        <v>149</v>
      </c>
      <c r="C156" s="5" t="s">
        <v>150</v>
      </c>
      <c r="D156" s="5" t="s">
        <v>151</v>
      </c>
      <c r="E156" s="7" t="s">
        <v>18</v>
      </c>
      <c r="F156" s="8">
        <v>3.0600000000000002E-2</v>
      </c>
      <c r="G156" s="6" t="s">
        <v>19</v>
      </c>
      <c r="H156" s="11" t="s">
        <v>152</v>
      </c>
      <c r="I156" s="5" t="s">
        <v>21</v>
      </c>
      <c r="J156" s="9">
        <v>6</v>
      </c>
      <c r="K156" s="10">
        <v>0.6</v>
      </c>
      <c r="L156" s="5">
        <v>44750</v>
      </c>
      <c r="M156" s="5" t="s">
        <v>153</v>
      </c>
      <c r="N156" s="13"/>
      <c r="O156" s="18">
        <v>15000</v>
      </c>
    </row>
    <row r="157" spans="1:15" ht="43.5" customHeight="1" x14ac:dyDescent="0.35">
      <c r="A157" s="5">
        <v>45201</v>
      </c>
      <c r="B157" s="6" t="s">
        <v>204</v>
      </c>
      <c r="C157" s="5" t="s">
        <v>205</v>
      </c>
      <c r="D157" s="5" t="s">
        <v>25</v>
      </c>
      <c r="E157" s="7" t="s">
        <v>18</v>
      </c>
      <c r="F157" s="8">
        <v>4.8049999999999995E-2</v>
      </c>
      <c r="G157" s="6" t="s">
        <v>19</v>
      </c>
      <c r="H157" s="11" t="s">
        <v>206</v>
      </c>
      <c r="I157" s="5" t="s">
        <v>21</v>
      </c>
      <c r="J157" s="9">
        <v>3</v>
      </c>
      <c r="K157" s="10">
        <v>0.6</v>
      </c>
      <c r="L157" s="5">
        <v>44834</v>
      </c>
      <c r="M157" s="5" t="s">
        <v>40</v>
      </c>
      <c r="N157" s="13"/>
      <c r="O157" s="18">
        <v>300000</v>
      </c>
    </row>
    <row r="158" spans="1:15" ht="43.5" customHeight="1" x14ac:dyDescent="0.35">
      <c r="A158" s="5">
        <v>45201</v>
      </c>
      <c r="B158" s="6" t="s">
        <v>207</v>
      </c>
      <c r="C158" s="5" t="s">
        <v>208</v>
      </c>
      <c r="D158" s="5" t="s">
        <v>25</v>
      </c>
      <c r="E158" s="7" t="s">
        <v>18</v>
      </c>
      <c r="F158" s="8">
        <v>6.4500000000000002E-2</v>
      </c>
      <c r="G158" s="6" t="s">
        <v>19</v>
      </c>
      <c r="H158" s="11" t="s">
        <v>209</v>
      </c>
      <c r="I158" s="5" t="s">
        <v>21</v>
      </c>
      <c r="J158" s="9">
        <v>3</v>
      </c>
      <c r="K158" s="10">
        <v>0.6</v>
      </c>
      <c r="L158" s="5">
        <v>44834</v>
      </c>
      <c r="M158" s="5" t="s">
        <v>82</v>
      </c>
      <c r="N158" s="13"/>
      <c r="O158" s="18">
        <v>300000</v>
      </c>
    </row>
    <row r="159" spans="1:15" ht="43.5" customHeight="1" x14ac:dyDescent="0.35">
      <c r="A159" s="5">
        <v>45068</v>
      </c>
      <c r="B159" s="6" t="s">
        <v>74</v>
      </c>
      <c r="C159" s="5" t="s">
        <v>75</v>
      </c>
      <c r="D159" s="5" t="s">
        <v>25</v>
      </c>
      <c r="E159" s="7" t="s">
        <v>46</v>
      </c>
      <c r="F159" s="8">
        <v>4.9000000000000002E-2</v>
      </c>
      <c r="G159" s="6" t="s">
        <v>76</v>
      </c>
      <c r="H159" s="11" t="s">
        <v>77</v>
      </c>
      <c r="I159" s="5" t="s">
        <v>21</v>
      </c>
      <c r="J159" s="9">
        <v>5</v>
      </c>
      <c r="K159" s="10">
        <v>0.5</v>
      </c>
      <c r="L159" s="5">
        <v>43789</v>
      </c>
      <c r="M159" s="5" t="s">
        <v>78</v>
      </c>
      <c r="N159" s="13"/>
      <c r="O159" s="18">
        <v>70000</v>
      </c>
    </row>
    <row r="160" spans="1:15" ht="43.5" customHeight="1" x14ac:dyDescent="0.35">
      <c r="A160" s="5">
        <v>45117</v>
      </c>
      <c r="B160" s="6" t="s">
        <v>83</v>
      </c>
      <c r="C160" s="5" t="s">
        <v>84</v>
      </c>
      <c r="D160" s="5" t="s">
        <v>25</v>
      </c>
      <c r="E160" s="7" t="s">
        <v>18</v>
      </c>
      <c r="F160" s="8">
        <v>3.27E-2</v>
      </c>
      <c r="G160" s="6" t="s">
        <v>47</v>
      </c>
      <c r="H160" s="11" t="s">
        <v>85</v>
      </c>
      <c r="I160" s="5" t="s">
        <v>21</v>
      </c>
      <c r="J160" s="9">
        <v>8</v>
      </c>
      <c r="K160" s="10">
        <v>0.6</v>
      </c>
      <c r="L160" s="5">
        <v>43838</v>
      </c>
      <c r="M160" s="5" t="s">
        <v>40</v>
      </c>
      <c r="N160" s="13"/>
      <c r="O160" s="18">
        <v>50000</v>
      </c>
    </row>
    <row r="161" spans="1:15" ht="43.5" customHeight="1" x14ac:dyDescent="0.35">
      <c r="A161" s="5">
        <v>45194</v>
      </c>
      <c r="B161" s="6" t="s">
        <v>44</v>
      </c>
      <c r="C161" s="5" t="s">
        <v>45</v>
      </c>
      <c r="D161" s="5" t="s">
        <v>25</v>
      </c>
      <c r="E161" s="7" t="s">
        <v>46</v>
      </c>
      <c r="F161" s="8">
        <v>5.5999999999999994E-2</v>
      </c>
      <c r="G161" s="6" t="s">
        <v>47</v>
      </c>
      <c r="H161" s="11" t="s">
        <v>48</v>
      </c>
      <c r="I161" s="5" t="s">
        <v>21</v>
      </c>
      <c r="J161" s="9">
        <v>5</v>
      </c>
      <c r="K161" s="10">
        <v>0.5</v>
      </c>
      <c r="L161" s="5">
        <v>44280</v>
      </c>
      <c r="M161" s="5" t="s">
        <v>36</v>
      </c>
      <c r="N161" s="13"/>
      <c r="O161" s="18">
        <v>60000</v>
      </c>
    </row>
    <row r="162" spans="1:15" ht="43.5" customHeight="1" x14ac:dyDescent="0.35">
      <c r="A162" s="5">
        <v>45124</v>
      </c>
      <c r="B162" s="6" t="s">
        <v>130</v>
      </c>
      <c r="C162" s="5" t="s">
        <v>131</v>
      </c>
      <c r="D162" s="5" t="s">
        <v>17</v>
      </c>
      <c r="E162" s="7" t="s">
        <v>18</v>
      </c>
      <c r="F162" s="8">
        <v>7.5999999999999998E-2</v>
      </c>
      <c r="G162" s="6" t="s">
        <v>19</v>
      </c>
      <c r="H162" s="11" t="s">
        <v>132</v>
      </c>
      <c r="I162" s="5" t="s">
        <v>21</v>
      </c>
      <c r="J162" s="9">
        <v>5</v>
      </c>
      <c r="K162" s="10">
        <v>0.6</v>
      </c>
      <c r="L162" s="5">
        <v>44392</v>
      </c>
      <c r="M162" s="5" t="s">
        <v>40</v>
      </c>
      <c r="N162" s="13"/>
      <c r="O162" s="18">
        <v>15000</v>
      </c>
    </row>
    <row r="163" spans="1:15" ht="43.5" customHeight="1" x14ac:dyDescent="0.35">
      <c r="A163" s="5">
        <v>45128</v>
      </c>
      <c r="B163" s="6" t="s">
        <v>133</v>
      </c>
      <c r="C163" s="5" t="s">
        <v>134</v>
      </c>
      <c r="D163" s="5" t="s">
        <v>25</v>
      </c>
      <c r="E163" s="7" t="s">
        <v>18</v>
      </c>
      <c r="F163" s="8">
        <v>4.9400000000000006E-2</v>
      </c>
      <c r="G163" s="6" t="s">
        <v>47</v>
      </c>
      <c r="H163" s="11" t="s">
        <v>135</v>
      </c>
      <c r="I163" s="5" t="s">
        <v>21</v>
      </c>
      <c r="J163" s="9">
        <v>10</v>
      </c>
      <c r="K163" s="10">
        <v>0.6</v>
      </c>
      <c r="L163" s="5">
        <v>44398</v>
      </c>
      <c r="M163" s="5" t="s">
        <v>40</v>
      </c>
      <c r="N163" s="13"/>
      <c r="O163" s="18">
        <v>15000</v>
      </c>
    </row>
    <row r="164" spans="1:15" ht="43.5" customHeight="1" x14ac:dyDescent="0.35">
      <c r="A164" s="5">
        <v>45135</v>
      </c>
      <c r="B164" s="6" t="s">
        <v>136</v>
      </c>
      <c r="C164" s="5" t="s">
        <v>137</v>
      </c>
      <c r="D164" s="5" t="s">
        <v>25</v>
      </c>
      <c r="E164" s="7" t="s">
        <v>18</v>
      </c>
      <c r="F164" s="8">
        <v>3.5299999999999998E-2</v>
      </c>
      <c r="G164" s="6" t="s">
        <v>47</v>
      </c>
      <c r="H164" s="11" t="s">
        <v>138</v>
      </c>
      <c r="I164" s="5" t="s">
        <v>21</v>
      </c>
      <c r="J164" s="9">
        <v>10</v>
      </c>
      <c r="K164" s="10">
        <v>0.6</v>
      </c>
      <c r="L164" s="5">
        <v>44405</v>
      </c>
      <c r="M164" s="5" t="s">
        <v>40</v>
      </c>
      <c r="N164" s="13"/>
      <c r="O164" s="18">
        <v>15000</v>
      </c>
    </row>
    <row r="165" spans="1:15" ht="43.5" customHeight="1" x14ac:dyDescent="0.35">
      <c r="A165" s="5">
        <v>45191</v>
      </c>
      <c r="B165" s="6" t="s">
        <v>52</v>
      </c>
      <c r="C165" s="5" t="s">
        <v>53</v>
      </c>
      <c r="D165" s="5" t="s">
        <v>25</v>
      </c>
      <c r="E165" s="7" t="s">
        <v>18</v>
      </c>
      <c r="F165" s="8">
        <v>4.1500000000000002E-2</v>
      </c>
      <c r="G165" s="6" t="s">
        <v>19</v>
      </c>
      <c r="H165" s="11" t="s">
        <v>54</v>
      </c>
      <c r="I165" s="5" t="s">
        <v>21</v>
      </c>
      <c r="J165" s="9">
        <v>10</v>
      </c>
      <c r="K165" s="10">
        <v>0.6</v>
      </c>
      <c r="L165" s="5">
        <v>44460</v>
      </c>
      <c r="M165" s="5" t="s">
        <v>36</v>
      </c>
      <c r="N165" s="13"/>
      <c r="O165" s="18">
        <v>90000</v>
      </c>
    </row>
    <row r="166" spans="1:15" ht="43.5" customHeight="1" x14ac:dyDescent="0.35">
      <c r="A166" s="5">
        <v>45117</v>
      </c>
      <c r="B166" s="6" t="s">
        <v>118</v>
      </c>
      <c r="C166" s="5" t="s">
        <v>119</v>
      </c>
      <c r="D166" s="5" t="s">
        <v>25</v>
      </c>
      <c r="E166" s="7" t="e">
        <v>#N/A</v>
      </c>
      <c r="F166" s="8">
        <v>4.2000000000000003E-2</v>
      </c>
      <c r="G166" s="6" t="s">
        <v>120</v>
      </c>
      <c r="H166" s="11" t="s">
        <v>121</v>
      </c>
      <c r="I166" s="5" t="s">
        <v>21</v>
      </c>
      <c r="J166" s="9">
        <v>5</v>
      </c>
      <c r="K166" s="10">
        <v>0.6</v>
      </c>
      <c r="L166" s="5">
        <v>44935</v>
      </c>
      <c r="M166" s="5" t="s">
        <v>40</v>
      </c>
      <c r="N166" s="13"/>
      <c r="O166" s="18">
        <v>100000</v>
      </c>
    </row>
    <row r="167" spans="1:15" ht="43.5" customHeight="1" x14ac:dyDescent="0.35">
      <c r="A167" s="5">
        <v>45068</v>
      </c>
      <c r="B167" s="6" t="s">
        <v>93</v>
      </c>
      <c r="C167" s="5" t="s">
        <v>94</v>
      </c>
      <c r="D167" s="5" t="s">
        <v>25</v>
      </c>
      <c r="E167" s="7" t="s">
        <v>18</v>
      </c>
      <c r="F167" s="8">
        <v>3.5000000000000003E-2</v>
      </c>
      <c r="G167" s="6" t="s">
        <v>95</v>
      </c>
      <c r="H167" s="11" t="s">
        <v>96</v>
      </c>
      <c r="I167" s="5" t="s">
        <v>21</v>
      </c>
      <c r="J167" s="9">
        <v>3</v>
      </c>
      <c r="K167" s="10">
        <v>0.68</v>
      </c>
      <c r="L167" s="5">
        <v>44337</v>
      </c>
      <c r="M167" s="5" t="s">
        <v>28</v>
      </c>
      <c r="N167" s="13"/>
      <c r="O167" s="18">
        <v>50000</v>
      </c>
    </row>
    <row r="168" spans="1:15" ht="43.5" customHeight="1" x14ac:dyDescent="0.35">
      <c r="A168" s="5">
        <v>45068</v>
      </c>
      <c r="B168" s="6" t="s">
        <v>201</v>
      </c>
      <c r="C168" s="5" t="s">
        <v>202</v>
      </c>
      <c r="D168" s="5" t="s">
        <v>25</v>
      </c>
      <c r="E168" s="7" t="s">
        <v>18</v>
      </c>
      <c r="F168" s="8">
        <v>3.5400000000000001E-2</v>
      </c>
      <c r="G168" s="6" t="s">
        <v>95</v>
      </c>
      <c r="H168" s="11" t="s">
        <v>203</v>
      </c>
      <c r="I168" s="5" t="s">
        <v>21</v>
      </c>
      <c r="J168" s="9">
        <v>2</v>
      </c>
      <c r="K168" s="10">
        <v>0.6</v>
      </c>
      <c r="L168" s="5">
        <v>44336</v>
      </c>
      <c r="M168" s="5" t="s">
        <v>82</v>
      </c>
      <c r="N168" s="13"/>
      <c r="O168" s="18">
        <v>400000</v>
      </c>
    </row>
    <row r="169" spans="1:15" ht="43.5" customHeight="1" x14ac:dyDescent="0.35">
      <c r="A169" s="5">
        <v>45194</v>
      </c>
      <c r="B169" s="6" t="s">
        <v>44</v>
      </c>
      <c r="C169" s="5" t="s">
        <v>45</v>
      </c>
      <c r="D169" s="5" t="s">
        <v>25</v>
      </c>
      <c r="E169" s="7" t="s">
        <v>46</v>
      </c>
      <c r="F169" s="8">
        <v>5.5999999999999994E-2</v>
      </c>
      <c r="G169" s="6" t="s">
        <v>47</v>
      </c>
      <c r="H169" s="11" t="s">
        <v>48</v>
      </c>
      <c r="I169" s="5" t="s">
        <v>21</v>
      </c>
      <c r="J169" s="9">
        <v>5</v>
      </c>
      <c r="K169" s="10">
        <v>0.5</v>
      </c>
      <c r="L169" s="5">
        <v>44280</v>
      </c>
      <c r="M169" s="5" t="s">
        <v>36</v>
      </c>
      <c r="N169" s="13"/>
      <c r="O169" s="18">
        <v>60000</v>
      </c>
    </row>
    <row r="170" spans="1:15" ht="43.5" customHeight="1" x14ac:dyDescent="0.35">
      <c r="A170" s="5">
        <v>45124</v>
      </c>
      <c r="B170" s="6" t="s">
        <v>130</v>
      </c>
      <c r="C170" s="5" t="s">
        <v>131</v>
      </c>
      <c r="D170" s="5" t="s">
        <v>17</v>
      </c>
      <c r="E170" s="7" t="s">
        <v>18</v>
      </c>
      <c r="F170" s="8">
        <v>7.5999999999999998E-2</v>
      </c>
      <c r="G170" s="6" t="s">
        <v>19</v>
      </c>
      <c r="H170" s="11" t="s">
        <v>132</v>
      </c>
      <c r="I170" s="5" t="s">
        <v>21</v>
      </c>
      <c r="J170" s="9">
        <v>5</v>
      </c>
      <c r="K170" s="10">
        <v>0.6</v>
      </c>
      <c r="L170" s="5">
        <v>44392</v>
      </c>
      <c r="M170" s="5" t="s">
        <v>40</v>
      </c>
      <c r="N170" s="13"/>
      <c r="O170" s="18">
        <v>15000</v>
      </c>
    </row>
    <row r="171" spans="1:15" ht="43.5" customHeight="1" x14ac:dyDescent="0.35">
      <c r="A171" s="5">
        <v>45128</v>
      </c>
      <c r="B171" s="6" t="s">
        <v>133</v>
      </c>
      <c r="C171" s="5" t="s">
        <v>134</v>
      </c>
      <c r="D171" s="5" t="s">
        <v>25</v>
      </c>
      <c r="E171" s="7" t="s">
        <v>18</v>
      </c>
      <c r="F171" s="8">
        <v>4.9400000000000006E-2</v>
      </c>
      <c r="G171" s="6" t="s">
        <v>47</v>
      </c>
      <c r="H171" s="11" t="s">
        <v>135</v>
      </c>
      <c r="I171" s="5" t="s">
        <v>21</v>
      </c>
      <c r="J171" s="9">
        <v>10</v>
      </c>
      <c r="K171" s="10">
        <v>0.6</v>
      </c>
      <c r="L171" s="5">
        <v>44398</v>
      </c>
      <c r="M171" s="5" t="s">
        <v>40</v>
      </c>
      <c r="N171" s="13"/>
      <c r="O171" s="18">
        <v>15000</v>
      </c>
    </row>
    <row r="172" spans="1:15" ht="43.5" customHeight="1" x14ac:dyDescent="0.35">
      <c r="A172" s="5">
        <v>45191</v>
      </c>
      <c r="B172" s="6" t="s">
        <v>52</v>
      </c>
      <c r="C172" s="5" t="s">
        <v>53</v>
      </c>
      <c r="D172" s="5" t="s">
        <v>25</v>
      </c>
      <c r="E172" s="7" t="s">
        <v>18</v>
      </c>
      <c r="F172" s="8">
        <v>4.1500000000000002E-2</v>
      </c>
      <c r="G172" s="6" t="s">
        <v>19</v>
      </c>
      <c r="H172" s="11" t="s">
        <v>54</v>
      </c>
      <c r="I172" s="5" t="s">
        <v>21</v>
      </c>
      <c r="J172" s="9">
        <v>10</v>
      </c>
      <c r="K172" s="10">
        <v>0.6</v>
      </c>
      <c r="L172" s="5">
        <v>44460</v>
      </c>
      <c r="M172" s="5" t="s">
        <v>36</v>
      </c>
      <c r="N172" s="13"/>
      <c r="O172" s="18">
        <v>90000</v>
      </c>
    </row>
    <row r="173" spans="1:15" ht="43.5" customHeight="1" x14ac:dyDescent="0.35">
      <c r="A173" s="5">
        <v>45205</v>
      </c>
      <c r="B173" s="6" t="s">
        <v>142</v>
      </c>
      <c r="C173" s="5" t="s">
        <v>143</v>
      </c>
      <c r="D173" s="5" t="s">
        <v>17</v>
      </c>
      <c r="E173" s="7" t="s">
        <v>144</v>
      </c>
      <c r="F173" s="8">
        <v>0.28000000000000003</v>
      </c>
      <c r="G173" s="6" t="s">
        <v>47</v>
      </c>
      <c r="H173" s="11" t="s">
        <v>145</v>
      </c>
      <c r="I173" s="5" t="s">
        <v>21</v>
      </c>
      <c r="J173" s="9">
        <v>10</v>
      </c>
      <c r="K173" s="10">
        <v>0.5</v>
      </c>
      <c r="L173" s="5">
        <v>44474</v>
      </c>
      <c r="M173" s="5" t="s">
        <v>36</v>
      </c>
      <c r="N173" s="13"/>
      <c r="O173" s="18">
        <v>10000</v>
      </c>
    </row>
    <row r="174" spans="1:15" ht="43.5" customHeight="1" x14ac:dyDescent="0.35">
      <c r="A174" s="5">
        <v>45205</v>
      </c>
      <c r="B174" s="6" t="s">
        <v>146</v>
      </c>
      <c r="C174" s="5" t="s">
        <v>147</v>
      </c>
      <c r="D174" s="5" t="s">
        <v>17</v>
      </c>
      <c r="E174" s="7" t="s">
        <v>18</v>
      </c>
      <c r="F174" s="8">
        <v>0.18379999999999999</v>
      </c>
      <c r="G174" s="6" t="s">
        <v>47</v>
      </c>
      <c r="H174" s="11" t="s">
        <v>148</v>
      </c>
      <c r="I174" s="5" t="s">
        <v>21</v>
      </c>
      <c r="J174" s="9">
        <v>10</v>
      </c>
      <c r="K174" s="10">
        <v>0.5</v>
      </c>
      <c r="L174" s="5">
        <v>44474</v>
      </c>
      <c r="M174" s="5" t="s">
        <v>40</v>
      </c>
      <c r="N174" s="13"/>
      <c r="O174" s="18">
        <v>10000</v>
      </c>
    </row>
    <row r="175" spans="1:15" ht="43.5" customHeight="1" x14ac:dyDescent="0.35">
      <c r="A175" s="5">
        <v>45117</v>
      </c>
      <c r="B175" s="6" t="s">
        <v>149</v>
      </c>
      <c r="C175" s="5" t="s">
        <v>150</v>
      </c>
      <c r="D175" s="5" t="s">
        <v>151</v>
      </c>
      <c r="E175" s="7" t="s">
        <v>18</v>
      </c>
      <c r="F175" s="8">
        <v>3.0600000000000002E-2</v>
      </c>
      <c r="G175" s="6" t="s">
        <v>19</v>
      </c>
      <c r="H175" s="11" t="s">
        <v>152</v>
      </c>
      <c r="I175" s="5" t="s">
        <v>21</v>
      </c>
      <c r="J175" s="9">
        <v>6</v>
      </c>
      <c r="K175" s="10">
        <v>0.6</v>
      </c>
      <c r="L175" s="5">
        <v>44750</v>
      </c>
      <c r="M175" s="5" t="s">
        <v>153</v>
      </c>
      <c r="N175" s="13"/>
      <c r="O175" s="18">
        <v>15000</v>
      </c>
    </row>
    <row r="176" spans="1:15" ht="43.5" customHeight="1" x14ac:dyDescent="0.35">
      <c r="A176" s="5">
        <v>45215</v>
      </c>
      <c r="B176" s="6" t="s">
        <v>191</v>
      </c>
      <c r="C176" s="5" t="s">
        <v>192</v>
      </c>
      <c r="D176" s="5" t="s">
        <v>91</v>
      </c>
      <c r="E176" s="7" t="e">
        <v>#N/A</v>
      </c>
      <c r="F176" s="8">
        <v>0</v>
      </c>
      <c r="G176" s="6" t="s">
        <v>92</v>
      </c>
      <c r="H176" s="11" t="e">
        <v>#DIV/0!</v>
      </c>
      <c r="I176" s="5" t="s">
        <v>21</v>
      </c>
      <c r="J176" s="9">
        <v>3</v>
      </c>
      <c r="K176" s="10">
        <v>0.9</v>
      </c>
      <c r="L176" s="5">
        <v>44120</v>
      </c>
      <c r="M176" s="5" t="s">
        <v>40</v>
      </c>
      <c r="N176" s="13"/>
      <c r="O176" s="18">
        <v>9000</v>
      </c>
    </row>
    <row r="177" spans="1:15" ht="43.5" customHeight="1" x14ac:dyDescent="0.35">
      <c r="A177" s="5">
        <v>45194</v>
      </c>
      <c r="B177" s="6" t="s">
        <v>44</v>
      </c>
      <c r="C177" s="5" t="s">
        <v>45</v>
      </c>
      <c r="D177" s="5" t="s">
        <v>25</v>
      </c>
      <c r="E177" s="7" t="s">
        <v>46</v>
      </c>
      <c r="F177" s="8">
        <v>5.5999999999999994E-2</v>
      </c>
      <c r="G177" s="6" t="s">
        <v>47</v>
      </c>
      <c r="H177" s="11" t="s">
        <v>48</v>
      </c>
      <c r="I177" s="5" t="s">
        <v>21</v>
      </c>
      <c r="J177" s="9">
        <v>5</v>
      </c>
      <c r="K177" s="10">
        <v>0.5</v>
      </c>
      <c r="L177" s="5">
        <v>44280</v>
      </c>
      <c r="M177" s="5" t="s">
        <v>36</v>
      </c>
      <c r="N177" s="13"/>
      <c r="O177" s="18">
        <v>60000</v>
      </c>
    </row>
    <row r="178" spans="1:15" ht="43.5" customHeight="1" x14ac:dyDescent="0.35">
      <c r="A178" s="5">
        <v>45208</v>
      </c>
      <c r="B178" s="6" t="s">
        <v>185</v>
      </c>
      <c r="C178" s="5" t="s">
        <v>186</v>
      </c>
      <c r="D178" s="5" t="s">
        <v>25</v>
      </c>
      <c r="E178" s="7" t="s">
        <v>46</v>
      </c>
      <c r="F178" s="8">
        <v>5.1500000000000004E-2</v>
      </c>
      <c r="G178" s="6" t="s">
        <v>76</v>
      </c>
      <c r="H178" s="11" t="s">
        <v>187</v>
      </c>
      <c r="I178" s="5" t="s">
        <v>21</v>
      </c>
      <c r="J178" s="9">
        <v>5</v>
      </c>
      <c r="K178" s="10">
        <v>0.5</v>
      </c>
      <c r="L178" s="5">
        <v>44294</v>
      </c>
      <c r="M178" s="5" t="s">
        <v>64</v>
      </c>
      <c r="N178" s="13"/>
      <c r="O178" s="18">
        <v>186000</v>
      </c>
    </row>
    <row r="179" spans="1:15" ht="43.5" customHeight="1" x14ac:dyDescent="0.35">
      <c r="A179" s="5">
        <v>45124</v>
      </c>
      <c r="B179" s="6" t="s">
        <v>130</v>
      </c>
      <c r="C179" s="5" t="s">
        <v>131</v>
      </c>
      <c r="D179" s="5" t="s">
        <v>17</v>
      </c>
      <c r="E179" s="7" t="s">
        <v>18</v>
      </c>
      <c r="F179" s="8">
        <v>7.5999999999999998E-2</v>
      </c>
      <c r="G179" s="6" t="s">
        <v>19</v>
      </c>
      <c r="H179" s="11" t="s">
        <v>132</v>
      </c>
      <c r="I179" s="5" t="s">
        <v>21</v>
      </c>
      <c r="J179" s="9">
        <v>5</v>
      </c>
      <c r="K179" s="10">
        <v>0.6</v>
      </c>
      <c r="L179" s="5">
        <v>44392</v>
      </c>
      <c r="M179" s="5" t="s">
        <v>40</v>
      </c>
      <c r="N179" s="13"/>
      <c r="O179" s="18">
        <v>15000</v>
      </c>
    </row>
    <row r="180" spans="1:15" ht="43.5" customHeight="1" x14ac:dyDescent="0.35">
      <c r="A180" s="5">
        <v>45128</v>
      </c>
      <c r="B180" s="6" t="s">
        <v>133</v>
      </c>
      <c r="C180" s="5" t="s">
        <v>134</v>
      </c>
      <c r="D180" s="5" t="s">
        <v>25</v>
      </c>
      <c r="E180" s="7" t="s">
        <v>18</v>
      </c>
      <c r="F180" s="8">
        <v>4.9400000000000006E-2</v>
      </c>
      <c r="G180" s="6" t="s">
        <v>47</v>
      </c>
      <c r="H180" s="11" t="s">
        <v>135</v>
      </c>
      <c r="I180" s="5" t="s">
        <v>21</v>
      </c>
      <c r="J180" s="9">
        <v>10</v>
      </c>
      <c r="K180" s="10">
        <v>0.6</v>
      </c>
      <c r="L180" s="5">
        <v>44398</v>
      </c>
      <c r="M180" s="5" t="s">
        <v>40</v>
      </c>
      <c r="N180" s="13"/>
      <c r="O180" s="18">
        <v>15000</v>
      </c>
    </row>
    <row r="181" spans="1:15" ht="43.5" customHeight="1" x14ac:dyDescent="0.35">
      <c r="A181" s="5">
        <v>45187</v>
      </c>
      <c r="B181" s="6" t="s">
        <v>55</v>
      </c>
      <c r="C181" s="5" t="s">
        <v>56</v>
      </c>
      <c r="D181" s="5" t="s">
        <v>17</v>
      </c>
      <c r="E181" s="7" t="s">
        <v>18</v>
      </c>
      <c r="F181" s="8">
        <v>6.1200000000000004E-2</v>
      </c>
      <c r="G181" s="6" t="s">
        <v>19</v>
      </c>
      <c r="H181" s="11" t="s">
        <v>57</v>
      </c>
      <c r="I181" s="5" t="s">
        <v>21</v>
      </c>
      <c r="J181" s="9">
        <v>8</v>
      </c>
      <c r="K181" s="10">
        <v>0.5</v>
      </c>
      <c r="L181" s="5">
        <v>44456</v>
      </c>
      <c r="M181" s="5" t="s">
        <v>40</v>
      </c>
      <c r="N181" s="13"/>
      <c r="O181" s="18">
        <v>80000</v>
      </c>
    </row>
    <row r="182" spans="1:15" ht="43.5" customHeight="1" x14ac:dyDescent="0.35">
      <c r="A182" s="5">
        <v>45275</v>
      </c>
      <c r="B182" s="6" t="s">
        <v>188</v>
      </c>
      <c r="C182" s="5" t="s">
        <v>189</v>
      </c>
      <c r="D182" s="5" t="s">
        <v>17</v>
      </c>
      <c r="E182" s="7" t="e">
        <v>#N/A</v>
      </c>
      <c r="F182" s="8">
        <v>2.8500000000000001E-2</v>
      </c>
      <c r="G182" s="6" t="s">
        <v>190</v>
      </c>
      <c r="H182" s="11" t="e">
        <v>#N/A</v>
      </c>
      <c r="I182" s="5" t="s">
        <v>21</v>
      </c>
      <c r="J182" s="9">
        <v>1</v>
      </c>
      <c r="K182" s="10">
        <v>1</v>
      </c>
      <c r="L182" s="5">
        <v>44910</v>
      </c>
      <c r="M182" s="5" t="s">
        <v>40</v>
      </c>
      <c r="N182" s="13"/>
      <c r="O182" s="18">
        <v>500000</v>
      </c>
    </row>
    <row r="183" spans="1:15" ht="43.5" customHeight="1" x14ac:dyDescent="0.35">
      <c r="A183" s="5">
        <v>45117</v>
      </c>
      <c r="B183" s="6" t="s">
        <v>118</v>
      </c>
      <c r="C183" s="5" t="s">
        <v>119</v>
      </c>
      <c r="D183" s="5" t="s">
        <v>25</v>
      </c>
      <c r="E183" s="7" t="e">
        <v>#N/A</v>
      </c>
      <c r="F183" s="8">
        <v>4.2000000000000003E-2</v>
      </c>
      <c r="G183" s="6" t="s">
        <v>120</v>
      </c>
      <c r="H183" s="11" t="s">
        <v>121</v>
      </c>
      <c r="I183" s="5" t="s">
        <v>21</v>
      </c>
      <c r="J183" s="9">
        <v>5</v>
      </c>
      <c r="K183" s="10">
        <v>0.6</v>
      </c>
      <c r="L183" s="5">
        <v>44935</v>
      </c>
      <c r="M183" s="5" t="s">
        <v>40</v>
      </c>
      <c r="N183" s="13"/>
      <c r="O183" s="18">
        <v>100000</v>
      </c>
    </row>
    <row r="184" spans="1:15" ht="43.5" customHeight="1" x14ac:dyDescent="0.35">
      <c r="A184" s="5">
        <v>45105</v>
      </c>
      <c r="B184" s="6" t="s">
        <v>210</v>
      </c>
      <c r="C184" s="5" t="s">
        <v>211</v>
      </c>
      <c r="D184" s="5" t="s">
        <v>25</v>
      </c>
      <c r="E184" s="7" t="s">
        <v>18</v>
      </c>
      <c r="F184" s="8">
        <v>3.95E-2</v>
      </c>
      <c r="G184" s="6" t="s">
        <v>19</v>
      </c>
      <c r="H184" s="11" t="s">
        <v>212</v>
      </c>
      <c r="I184" s="5" t="s">
        <v>21</v>
      </c>
      <c r="J184" s="9">
        <v>7</v>
      </c>
      <c r="K184" s="10">
        <v>0.5</v>
      </c>
      <c r="L184" s="5">
        <v>42914</v>
      </c>
      <c r="M184" s="5" t="s">
        <v>28</v>
      </c>
      <c r="N184" s="13"/>
      <c r="O184" s="18">
        <v>200000</v>
      </c>
    </row>
    <row r="185" spans="1:15" ht="43.5" customHeight="1" x14ac:dyDescent="0.35">
      <c r="A185" s="5">
        <v>45089</v>
      </c>
      <c r="B185" s="6" t="s">
        <v>23</v>
      </c>
      <c r="C185" s="5" t="s">
        <v>24</v>
      </c>
      <c r="D185" s="5" t="s">
        <v>25</v>
      </c>
      <c r="E185" s="7" t="s">
        <v>18</v>
      </c>
      <c r="F185" s="8">
        <v>3.3500000000000002E-2</v>
      </c>
      <c r="G185" s="6" t="s">
        <v>26</v>
      </c>
      <c r="H185" s="11" t="s">
        <v>27</v>
      </c>
      <c r="I185" s="5" t="s">
        <v>21</v>
      </c>
      <c r="J185" s="9">
        <v>7</v>
      </c>
      <c r="K185" s="10">
        <v>0.7</v>
      </c>
      <c r="L185" s="5">
        <v>43081</v>
      </c>
      <c r="M185" s="5" t="s">
        <v>28</v>
      </c>
      <c r="N185" s="13"/>
      <c r="O185" s="18">
        <v>50000</v>
      </c>
    </row>
    <row r="186" spans="1:15" ht="43.5" customHeight="1" x14ac:dyDescent="0.35">
      <c r="A186" s="5">
        <v>45117</v>
      </c>
      <c r="B186" s="6" t="s">
        <v>83</v>
      </c>
      <c r="C186" s="5" t="s">
        <v>84</v>
      </c>
      <c r="D186" s="5" t="s">
        <v>25</v>
      </c>
      <c r="E186" s="7" t="s">
        <v>18</v>
      </c>
      <c r="F186" s="8">
        <v>3.27E-2</v>
      </c>
      <c r="G186" s="6" t="s">
        <v>47</v>
      </c>
      <c r="H186" s="11" t="s">
        <v>85</v>
      </c>
      <c r="I186" s="5" t="s">
        <v>21</v>
      </c>
      <c r="J186" s="9">
        <v>8</v>
      </c>
      <c r="K186" s="10">
        <v>0.6</v>
      </c>
      <c r="L186" s="5">
        <v>43838</v>
      </c>
      <c r="M186" s="5" t="s">
        <v>40</v>
      </c>
      <c r="N186" s="13"/>
      <c r="O186" s="18">
        <v>50000</v>
      </c>
    </row>
    <row r="187" spans="1:15" ht="43.5" customHeight="1" x14ac:dyDescent="0.35">
      <c r="A187" s="5">
        <v>45166</v>
      </c>
      <c r="B187" s="6" t="s">
        <v>86</v>
      </c>
      <c r="C187" s="5" t="s">
        <v>87</v>
      </c>
      <c r="D187" s="5" t="s">
        <v>17</v>
      </c>
      <c r="E187" s="7" t="s">
        <v>88</v>
      </c>
      <c r="F187" s="8">
        <v>0</v>
      </c>
      <c r="G187" s="6" t="s">
        <v>19</v>
      </c>
      <c r="H187" s="11" t="e">
        <v>#DIV/0!</v>
      </c>
      <c r="I187" s="5" t="s">
        <v>21</v>
      </c>
      <c r="J187" s="9">
        <v>3</v>
      </c>
      <c r="K187" s="10">
        <v>0.95</v>
      </c>
      <c r="L187" s="5">
        <v>44069</v>
      </c>
      <c r="M187" s="5" t="s">
        <v>40</v>
      </c>
      <c r="N187" s="13"/>
      <c r="O187" s="18">
        <v>100000</v>
      </c>
    </row>
    <row r="188" spans="1:15" ht="43.5" customHeight="1" x14ac:dyDescent="0.35">
      <c r="A188" s="5">
        <v>45254</v>
      </c>
      <c r="B188" s="6" t="s">
        <v>89</v>
      </c>
      <c r="C188" s="5" t="s">
        <v>90</v>
      </c>
      <c r="D188" s="5" t="s">
        <v>91</v>
      </c>
      <c r="E188" s="7" t="e">
        <v>#N/A</v>
      </c>
      <c r="F188" s="8">
        <v>0</v>
      </c>
      <c r="G188" s="6" t="s">
        <v>92</v>
      </c>
      <c r="H188" s="11" t="e">
        <v>#DIV/0!</v>
      </c>
      <c r="I188" s="5" t="s">
        <v>21</v>
      </c>
      <c r="J188" s="9">
        <v>3</v>
      </c>
      <c r="K188" s="10">
        <v>0.95</v>
      </c>
      <c r="L188" s="5">
        <v>44159</v>
      </c>
      <c r="M188" s="5" t="s">
        <v>40</v>
      </c>
      <c r="N188" s="13"/>
      <c r="O188" s="18">
        <v>50000</v>
      </c>
    </row>
    <row r="189" spans="1:15" ht="43.5" customHeight="1" x14ac:dyDescent="0.35">
      <c r="A189" s="5">
        <v>45068</v>
      </c>
      <c r="B189" s="6" t="s">
        <v>93</v>
      </c>
      <c r="C189" s="5" t="s">
        <v>94</v>
      </c>
      <c r="D189" s="5" t="s">
        <v>25</v>
      </c>
      <c r="E189" s="7" t="s">
        <v>18</v>
      </c>
      <c r="F189" s="8">
        <v>3.5000000000000003E-2</v>
      </c>
      <c r="G189" s="6" t="s">
        <v>95</v>
      </c>
      <c r="H189" s="11" t="s">
        <v>96</v>
      </c>
      <c r="I189" s="5" t="s">
        <v>21</v>
      </c>
      <c r="J189" s="9">
        <v>3</v>
      </c>
      <c r="K189" s="10">
        <v>0.68</v>
      </c>
      <c r="L189" s="5">
        <v>44337</v>
      </c>
      <c r="M189" s="5" t="s">
        <v>28</v>
      </c>
      <c r="N189" s="13"/>
      <c r="O189" s="18">
        <v>50000</v>
      </c>
    </row>
    <row r="190" spans="1:15" ht="43.5" customHeight="1" x14ac:dyDescent="0.35">
      <c r="A190" s="5">
        <v>45215</v>
      </c>
      <c r="B190" s="6" t="s">
        <v>41</v>
      </c>
      <c r="C190" s="5" t="s">
        <v>42</v>
      </c>
      <c r="D190" s="5" t="s">
        <v>25</v>
      </c>
      <c r="E190" s="7" t="s">
        <v>18</v>
      </c>
      <c r="F190" s="8">
        <v>4.0999999999999995E-2</v>
      </c>
      <c r="G190" s="6" t="s">
        <v>19</v>
      </c>
      <c r="H190" s="11" t="s">
        <v>43</v>
      </c>
      <c r="I190" s="5" t="s">
        <v>21</v>
      </c>
      <c r="J190" s="9">
        <v>6</v>
      </c>
      <c r="K190" s="10">
        <v>0.6</v>
      </c>
      <c r="L190" s="5">
        <v>44300</v>
      </c>
      <c r="M190" s="5" t="s">
        <v>36</v>
      </c>
      <c r="N190" s="13"/>
      <c r="O190" s="18">
        <v>50000</v>
      </c>
    </row>
    <row r="191" spans="1:15" ht="43.5" customHeight="1" x14ac:dyDescent="0.35">
      <c r="A191" s="5">
        <v>45194</v>
      </c>
      <c r="B191" s="6" t="s">
        <v>44</v>
      </c>
      <c r="C191" s="5" t="s">
        <v>45</v>
      </c>
      <c r="D191" s="5" t="s">
        <v>25</v>
      </c>
      <c r="E191" s="7" t="s">
        <v>46</v>
      </c>
      <c r="F191" s="8">
        <v>5.5999999999999994E-2</v>
      </c>
      <c r="G191" s="6" t="s">
        <v>47</v>
      </c>
      <c r="H191" s="11" t="s">
        <v>48</v>
      </c>
      <c r="I191" s="5" t="s">
        <v>21</v>
      </c>
      <c r="J191" s="9">
        <v>5</v>
      </c>
      <c r="K191" s="10">
        <v>0.5</v>
      </c>
      <c r="L191" s="5">
        <v>44280</v>
      </c>
      <c r="M191" s="5" t="s">
        <v>36</v>
      </c>
      <c r="N191" s="13"/>
      <c r="O191" s="18">
        <v>60000</v>
      </c>
    </row>
    <row r="192" spans="1:15" ht="43.5" customHeight="1" x14ac:dyDescent="0.35">
      <c r="A192" s="5">
        <v>45091</v>
      </c>
      <c r="B192" s="6" t="s">
        <v>101</v>
      </c>
      <c r="C192" s="5" t="s">
        <v>102</v>
      </c>
      <c r="D192" s="5" t="s">
        <v>25</v>
      </c>
      <c r="E192" s="7" t="s">
        <v>18</v>
      </c>
      <c r="F192" s="8">
        <v>3.4000000000000002E-2</v>
      </c>
      <c r="G192" s="6" t="s">
        <v>103</v>
      </c>
      <c r="H192" s="11" t="s">
        <v>104</v>
      </c>
      <c r="I192" s="5" t="s">
        <v>21</v>
      </c>
      <c r="J192" s="9">
        <v>3</v>
      </c>
      <c r="K192" s="10">
        <v>0.5</v>
      </c>
      <c r="L192" s="5">
        <v>44361</v>
      </c>
      <c r="M192" s="5" t="s">
        <v>36</v>
      </c>
      <c r="N192" s="13"/>
      <c r="O192" s="18">
        <v>10000</v>
      </c>
    </row>
    <row r="193" spans="1:15" ht="43.5" customHeight="1" x14ac:dyDescent="0.35">
      <c r="A193" s="5">
        <v>45124</v>
      </c>
      <c r="B193" s="6" t="s">
        <v>130</v>
      </c>
      <c r="C193" s="5" t="s">
        <v>131</v>
      </c>
      <c r="D193" s="5" t="s">
        <v>17</v>
      </c>
      <c r="E193" s="7" t="s">
        <v>18</v>
      </c>
      <c r="F193" s="8">
        <v>7.5999999999999998E-2</v>
      </c>
      <c r="G193" s="6" t="s">
        <v>19</v>
      </c>
      <c r="H193" s="11" t="s">
        <v>132</v>
      </c>
      <c r="I193" s="5" t="s">
        <v>21</v>
      </c>
      <c r="J193" s="9">
        <v>5</v>
      </c>
      <c r="K193" s="10">
        <v>0.6</v>
      </c>
      <c r="L193" s="5">
        <v>44392</v>
      </c>
      <c r="M193" s="5" t="s">
        <v>40</v>
      </c>
      <c r="N193" s="13"/>
      <c r="O193" s="18">
        <v>15000</v>
      </c>
    </row>
    <row r="194" spans="1:15" ht="43.5" customHeight="1" x14ac:dyDescent="0.35">
      <c r="A194" s="5">
        <v>45128</v>
      </c>
      <c r="B194" s="6" t="s">
        <v>133</v>
      </c>
      <c r="C194" s="5" t="s">
        <v>134</v>
      </c>
      <c r="D194" s="5" t="s">
        <v>25</v>
      </c>
      <c r="E194" s="7" t="s">
        <v>18</v>
      </c>
      <c r="F194" s="8">
        <v>4.9400000000000006E-2</v>
      </c>
      <c r="G194" s="6" t="s">
        <v>47</v>
      </c>
      <c r="H194" s="11" t="s">
        <v>135</v>
      </c>
      <c r="I194" s="5" t="s">
        <v>21</v>
      </c>
      <c r="J194" s="9">
        <v>10</v>
      </c>
      <c r="K194" s="10">
        <v>0.6</v>
      </c>
      <c r="L194" s="5">
        <v>44398</v>
      </c>
      <c r="M194" s="5" t="s">
        <v>40</v>
      </c>
      <c r="N194" s="13"/>
      <c r="O194" s="18">
        <v>15000</v>
      </c>
    </row>
    <row r="195" spans="1:15" ht="43.5" customHeight="1" x14ac:dyDescent="0.35">
      <c r="A195" s="5">
        <v>45135</v>
      </c>
      <c r="B195" s="6" t="s">
        <v>136</v>
      </c>
      <c r="C195" s="5" t="s">
        <v>137</v>
      </c>
      <c r="D195" s="5" t="s">
        <v>25</v>
      </c>
      <c r="E195" s="7" t="s">
        <v>18</v>
      </c>
      <c r="F195" s="8">
        <v>3.5299999999999998E-2</v>
      </c>
      <c r="G195" s="6" t="s">
        <v>47</v>
      </c>
      <c r="H195" s="11" t="s">
        <v>138</v>
      </c>
      <c r="I195" s="5" t="s">
        <v>21</v>
      </c>
      <c r="J195" s="9">
        <v>10</v>
      </c>
      <c r="K195" s="10">
        <v>0.6</v>
      </c>
      <c r="L195" s="5">
        <v>44405</v>
      </c>
      <c r="M195" s="5" t="s">
        <v>40</v>
      </c>
      <c r="N195" s="13"/>
      <c r="O195" s="18">
        <v>15000</v>
      </c>
    </row>
    <row r="196" spans="1:15" ht="43.5" customHeight="1" x14ac:dyDescent="0.35">
      <c r="A196" s="5">
        <v>45135</v>
      </c>
      <c r="B196" s="6" t="s">
        <v>139</v>
      </c>
      <c r="C196" s="5" t="s">
        <v>140</v>
      </c>
      <c r="D196" s="5" t="s">
        <v>25</v>
      </c>
      <c r="E196" s="7" t="s">
        <v>18</v>
      </c>
      <c r="F196" s="8">
        <v>3.5000000000000003E-2</v>
      </c>
      <c r="G196" s="6" t="s">
        <v>47</v>
      </c>
      <c r="H196" s="11" t="s">
        <v>141</v>
      </c>
      <c r="I196" s="5" t="s">
        <v>21</v>
      </c>
      <c r="J196" s="9">
        <v>10</v>
      </c>
      <c r="K196" s="10">
        <v>0.6</v>
      </c>
      <c r="L196" s="5">
        <v>44404</v>
      </c>
      <c r="M196" s="5" t="s">
        <v>36</v>
      </c>
      <c r="N196" s="13"/>
      <c r="O196" s="18">
        <v>15000</v>
      </c>
    </row>
    <row r="197" spans="1:15" ht="43.5" customHeight="1" x14ac:dyDescent="0.35">
      <c r="A197" s="5">
        <v>45187</v>
      </c>
      <c r="B197" s="6" t="s">
        <v>55</v>
      </c>
      <c r="C197" s="5" t="s">
        <v>56</v>
      </c>
      <c r="D197" s="5" t="s">
        <v>17</v>
      </c>
      <c r="E197" s="7" t="s">
        <v>18</v>
      </c>
      <c r="F197" s="8">
        <v>6.1200000000000004E-2</v>
      </c>
      <c r="G197" s="6" t="s">
        <v>19</v>
      </c>
      <c r="H197" s="11" t="s">
        <v>57</v>
      </c>
      <c r="I197" s="5" t="s">
        <v>21</v>
      </c>
      <c r="J197" s="9">
        <v>8</v>
      </c>
      <c r="K197" s="10">
        <v>0.5</v>
      </c>
      <c r="L197" s="5">
        <v>44456</v>
      </c>
      <c r="M197" s="5" t="s">
        <v>40</v>
      </c>
      <c r="N197" s="13"/>
      <c r="O197" s="18">
        <v>80000</v>
      </c>
    </row>
    <row r="198" spans="1:15" ht="43.5" customHeight="1" x14ac:dyDescent="0.35">
      <c r="A198" s="5">
        <v>45205</v>
      </c>
      <c r="B198" s="6" t="s">
        <v>142</v>
      </c>
      <c r="C198" s="5" t="s">
        <v>143</v>
      </c>
      <c r="D198" s="5" t="s">
        <v>17</v>
      </c>
      <c r="E198" s="7" t="s">
        <v>144</v>
      </c>
      <c r="F198" s="8">
        <v>0.28000000000000003</v>
      </c>
      <c r="G198" s="6" t="s">
        <v>47</v>
      </c>
      <c r="H198" s="11" t="s">
        <v>145</v>
      </c>
      <c r="I198" s="5" t="s">
        <v>21</v>
      </c>
      <c r="J198" s="9">
        <v>10</v>
      </c>
      <c r="K198" s="10">
        <v>0.5</v>
      </c>
      <c r="L198" s="5">
        <v>44474</v>
      </c>
      <c r="M198" s="5" t="s">
        <v>36</v>
      </c>
      <c r="N198" s="13"/>
      <c r="O198" s="18">
        <v>10000</v>
      </c>
    </row>
    <row r="199" spans="1:15" ht="43.5" customHeight="1" x14ac:dyDescent="0.35">
      <c r="A199" s="5">
        <v>45205</v>
      </c>
      <c r="B199" s="6" t="s">
        <v>146</v>
      </c>
      <c r="C199" s="5" t="s">
        <v>147</v>
      </c>
      <c r="D199" s="5" t="s">
        <v>17</v>
      </c>
      <c r="E199" s="7" t="s">
        <v>18</v>
      </c>
      <c r="F199" s="8">
        <v>0.18379999999999999</v>
      </c>
      <c r="G199" s="6" t="s">
        <v>47</v>
      </c>
      <c r="H199" s="11" t="s">
        <v>148</v>
      </c>
      <c r="I199" s="5" t="s">
        <v>21</v>
      </c>
      <c r="J199" s="9">
        <v>10</v>
      </c>
      <c r="K199" s="10">
        <v>0.5</v>
      </c>
      <c r="L199" s="5">
        <v>44474</v>
      </c>
      <c r="M199" s="5" t="s">
        <v>40</v>
      </c>
      <c r="N199" s="13"/>
      <c r="O199" s="18">
        <v>10000</v>
      </c>
    </row>
    <row r="200" spans="1:15" ht="43.5" customHeight="1" x14ac:dyDescent="0.35">
      <c r="A200" s="5">
        <v>45254</v>
      </c>
      <c r="B200" s="6" t="s">
        <v>58</v>
      </c>
      <c r="C200" s="5" t="s">
        <v>59</v>
      </c>
      <c r="D200" s="5" t="s">
        <v>17</v>
      </c>
      <c r="E200" s="7" t="s">
        <v>18</v>
      </c>
      <c r="F200" s="8">
        <v>7.0099999999999996E-2</v>
      </c>
      <c r="G200" s="6" t="s">
        <v>19</v>
      </c>
      <c r="H200" s="11" t="s">
        <v>60</v>
      </c>
      <c r="I200" s="5" t="s">
        <v>21</v>
      </c>
      <c r="J200" s="9">
        <v>10</v>
      </c>
      <c r="K200" s="10">
        <v>0.5</v>
      </c>
      <c r="L200" s="5">
        <v>44522</v>
      </c>
      <c r="M200" s="5" t="s">
        <v>40</v>
      </c>
      <c r="N200" s="13"/>
      <c r="O200" s="18">
        <v>90000</v>
      </c>
    </row>
    <row r="201" spans="1:15" ht="43.5" customHeight="1" x14ac:dyDescent="0.35">
      <c r="A201" s="5">
        <v>45133</v>
      </c>
      <c r="B201" s="6" t="s">
        <v>157</v>
      </c>
      <c r="C201" s="5" t="s">
        <v>158</v>
      </c>
      <c r="D201" s="5" t="s">
        <v>25</v>
      </c>
      <c r="E201" s="7" t="s">
        <v>18</v>
      </c>
      <c r="F201" s="8">
        <v>7.145E-2</v>
      </c>
      <c r="G201" s="6" t="s">
        <v>19</v>
      </c>
      <c r="H201" s="11" t="s">
        <v>159</v>
      </c>
      <c r="I201" s="5" t="s">
        <v>21</v>
      </c>
      <c r="J201" s="9">
        <v>7</v>
      </c>
      <c r="K201" s="10">
        <v>0.5</v>
      </c>
      <c r="L201" s="5">
        <v>44587</v>
      </c>
      <c r="M201" s="5" t="s">
        <v>40</v>
      </c>
      <c r="N201" s="13"/>
      <c r="O201" s="18">
        <v>18000</v>
      </c>
    </row>
    <row r="202" spans="1:15" ht="43.5" customHeight="1" x14ac:dyDescent="0.35">
      <c r="A202" s="5">
        <v>45133</v>
      </c>
      <c r="B202" s="6" t="s">
        <v>160</v>
      </c>
      <c r="C202" s="5" t="s">
        <v>161</v>
      </c>
      <c r="D202" s="5" t="s">
        <v>25</v>
      </c>
      <c r="E202" s="7" t="s">
        <v>18</v>
      </c>
      <c r="F202" s="8">
        <v>0.1008</v>
      </c>
      <c r="G202" s="6" t="s">
        <v>19</v>
      </c>
      <c r="H202" s="11" t="s">
        <v>162</v>
      </c>
      <c r="I202" s="5" t="s">
        <v>21</v>
      </c>
      <c r="J202" s="9">
        <v>7</v>
      </c>
      <c r="K202" s="10">
        <v>0.5</v>
      </c>
      <c r="L202" s="5">
        <v>44587</v>
      </c>
      <c r="M202" s="5" t="s">
        <v>40</v>
      </c>
      <c r="N202" s="13"/>
      <c r="O202" s="18">
        <v>18000</v>
      </c>
    </row>
    <row r="203" spans="1:15" ht="43.5" customHeight="1" x14ac:dyDescent="0.35">
      <c r="A203" s="5">
        <v>45180</v>
      </c>
      <c r="B203" s="6" t="s">
        <v>65</v>
      </c>
      <c r="C203" s="5" t="s">
        <v>66</v>
      </c>
      <c r="D203" s="5" t="s">
        <v>25</v>
      </c>
      <c r="E203" s="7" t="s">
        <v>18</v>
      </c>
      <c r="F203" s="8">
        <v>5.67E-2</v>
      </c>
      <c r="G203" s="6" t="s">
        <v>19</v>
      </c>
      <c r="H203" s="11" t="s">
        <v>67</v>
      </c>
      <c r="I203" s="5" t="s">
        <v>21</v>
      </c>
      <c r="J203" s="9">
        <v>3</v>
      </c>
      <c r="K203" s="10">
        <v>0.6</v>
      </c>
      <c r="L203" s="5">
        <v>44630</v>
      </c>
      <c r="M203" s="5" t="s">
        <v>64</v>
      </c>
      <c r="N203" s="13"/>
      <c r="O203" s="18">
        <v>40000</v>
      </c>
    </row>
    <row r="204" spans="1:15" ht="43.5" customHeight="1" x14ac:dyDescent="0.35">
      <c r="A204" s="5">
        <v>45069</v>
      </c>
      <c r="B204" s="6" t="s">
        <v>163</v>
      </c>
      <c r="C204" s="5" t="s">
        <v>164</v>
      </c>
      <c r="D204" s="5" t="s">
        <v>25</v>
      </c>
      <c r="E204" s="7" t="s">
        <v>18</v>
      </c>
      <c r="F204" s="8">
        <v>0.06</v>
      </c>
      <c r="G204" s="6" t="s">
        <v>95</v>
      </c>
      <c r="H204" s="11" t="s">
        <v>165</v>
      </c>
      <c r="I204" s="5" t="s">
        <v>21</v>
      </c>
      <c r="J204" s="9">
        <v>2</v>
      </c>
      <c r="K204" s="10">
        <v>0.6</v>
      </c>
      <c r="L204" s="5">
        <v>44704</v>
      </c>
      <c r="M204" s="5" t="s">
        <v>36</v>
      </c>
      <c r="N204" s="13"/>
      <c r="O204" s="18">
        <v>20000</v>
      </c>
    </row>
    <row r="205" spans="1:15" ht="43.5" customHeight="1" x14ac:dyDescent="0.35">
      <c r="A205" s="5">
        <v>45117</v>
      </c>
      <c r="B205" s="6" t="s">
        <v>149</v>
      </c>
      <c r="C205" s="5" t="s">
        <v>150</v>
      </c>
      <c r="D205" s="5" t="s">
        <v>151</v>
      </c>
      <c r="E205" s="7" t="s">
        <v>18</v>
      </c>
      <c r="F205" s="8">
        <v>3.0600000000000002E-2</v>
      </c>
      <c r="G205" s="6" t="s">
        <v>19</v>
      </c>
      <c r="H205" s="11" t="s">
        <v>152</v>
      </c>
      <c r="I205" s="5" t="s">
        <v>21</v>
      </c>
      <c r="J205" s="9">
        <v>6</v>
      </c>
      <c r="K205" s="10">
        <v>0.6</v>
      </c>
      <c r="L205" s="5">
        <v>44750</v>
      </c>
      <c r="M205" s="5" t="s">
        <v>153</v>
      </c>
      <c r="N205" s="13"/>
      <c r="O205" s="18">
        <v>15000</v>
      </c>
    </row>
    <row r="206" spans="1:15" ht="43.5" customHeight="1" x14ac:dyDescent="0.35">
      <c r="A206" s="5">
        <v>45201</v>
      </c>
      <c r="B206" s="6" t="s">
        <v>154</v>
      </c>
      <c r="C206" s="5" t="s">
        <v>155</v>
      </c>
      <c r="D206" s="5" t="s">
        <v>25</v>
      </c>
      <c r="E206" s="7" t="s">
        <v>18</v>
      </c>
      <c r="F206" s="8">
        <v>0.04</v>
      </c>
      <c r="G206" s="6" t="s">
        <v>19</v>
      </c>
      <c r="H206" s="11" t="s">
        <v>156</v>
      </c>
      <c r="I206" s="5" t="s">
        <v>21</v>
      </c>
      <c r="J206" s="9">
        <v>5</v>
      </c>
      <c r="K206" s="10">
        <v>0.6</v>
      </c>
      <c r="L206" s="5">
        <v>44834</v>
      </c>
      <c r="M206" s="5" t="s">
        <v>36</v>
      </c>
      <c r="N206" s="13"/>
      <c r="O206" s="18">
        <v>17000</v>
      </c>
    </row>
    <row r="207" spans="1:15" ht="43.5" customHeight="1" x14ac:dyDescent="0.35">
      <c r="A207" s="5">
        <v>45201</v>
      </c>
      <c r="B207" s="6" t="s">
        <v>204</v>
      </c>
      <c r="C207" s="5" t="s">
        <v>205</v>
      </c>
      <c r="D207" s="5" t="s">
        <v>25</v>
      </c>
      <c r="E207" s="7" t="s">
        <v>18</v>
      </c>
      <c r="F207" s="8">
        <v>4.8049999999999995E-2</v>
      </c>
      <c r="G207" s="6" t="s">
        <v>19</v>
      </c>
      <c r="H207" s="11" t="s">
        <v>206</v>
      </c>
      <c r="I207" s="5" t="s">
        <v>21</v>
      </c>
      <c r="J207" s="9">
        <v>3</v>
      </c>
      <c r="K207" s="10">
        <v>0.6</v>
      </c>
      <c r="L207" s="5">
        <v>44834</v>
      </c>
      <c r="M207" s="5" t="s">
        <v>40</v>
      </c>
      <c r="N207" s="13"/>
      <c r="O207" s="18">
        <v>300000</v>
      </c>
    </row>
    <row r="208" spans="1:15" ht="43.5" customHeight="1" x14ac:dyDescent="0.35">
      <c r="A208" s="5">
        <v>45201</v>
      </c>
      <c r="B208" s="6" t="s">
        <v>207</v>
      </c>
      <c r="C208" s="5" t="s">
        <v>208</v>
      </c>
      <c r="D208" s="5" t="s">
        <v>25</v>
      </c>
      <c r="E208" s="7" t="s">
        <v>18</v>
      </c>
      <c r="F208" s="8">
        <v>6.4500000000000002E-2</v>
      </c>
      <c r="G208" s="6" t="s">
        <v>19</v>
      </c>
      <c r="H208" s="11" t="s">
        <v>209</v>
      </c>
      <c r="I208" s="5" t="s">
        <v>21</v>
      </c>
      <c r="J208" s="9">
        <v>3</v>
      </c>
      <c r="K208" s="10">
        <v>0.6</v>
      </c>
      <c r="L208" s="5">
        <v>44834</v>
      </c>
      <c r="M208" s="5" t="s">
        <v>82</v>
      </c>
      <c r="N208" s="13"/>
      <c r="O208" s="18">
        <v>300000</v>
      </c>
    </row>
    <row r="209" spans="1:15" ht="43.5" customHeight="1" x14ac:dyDescent="0.35">
      <c r="A209" s="5">
        <v>45201</v>
      </c>
      <c r="B209" s="6" t="s">
        <v>127</v>
      </c>
      <c r="C209" s="5" t="s">
        <v>128</v>
      </c>
      <c r="D209" s="5" t="s">
        <v>25</v>
      </c>
      <c r="E209" s="7" t="s">
        <v>18</v>
      </c>
      <c r="F209" s="8">
        <v>5.7500000000000002E-2</v>
      </c>
      <c r="G209" s="6" t="s">
        <v>19</v>
      </c>
      <c r="H209" s="11" t="s">
        <v>129</v>
      </c>
      <c r="I209" s="5" t="s">
        <v>21</v>
      </c>
      <c r="J209" s="9">
        <v>3</v>
      </c>
      <c r="K209" s="10">
        <v>0.6</v>
      </c>
      <c r="L209" s="5">
        <v>44834</v>
      </c>
      <c r="M209" s="5" t="s">
        <v>40</v>
      </c>
      <c r="N209" s="13"/>
      <c r="O209" s="18">
        <v>20000</v>
      </c>
    </row>
    <row r="210" spans="1:15" ht="43.5" customHeight="1" x14ac:dyDescent="0.35">
      <c r="A210" s="5">
        <v>45117</v>
      </c>
      <c r="B210" s="6" t="s">
        <v>118</v>
      </c>
      <c r="C210" s="5" t="s">
        <v>119</v>
      </c>
      <c r="D210" s="5" t="s">
        <v>25</v>
      </c>
      <c r="E210" s="7" t="e">
        <v>#N/A</v>
      </c>
      <c r="F210" s="8">
        <v>4.2000000000000003E-2</v>
      </c>
      <c r="G210" s="6" t="s">
        <v>120</v>
      </c>
      <c r="H210" s="11" t="s">
        <v>121</v>
      </c>
      <c r="I210" s="5" t="s">
        <v>21</v>
      </c>
      <c r="J210" s="9">
        <v>5</v>
      </c>
      <c r="K210" s="10">
        <v>0.6</v>
      </c>
      <c r="L210" s="5">
        <v>44935</v>
      </c>
      <c r="M210" s="5" t="s">
        <v>40</v>
      </c>
      <c r="N210" s="13"/>
      <c r="O210" s="18">
        <v>100000</v>
      </c>
    </row>
    <row r="211" spans="1:15" ht="43.5" customHeight="1" x14ac:dyDescent="0.35">
      <c r="A211" s="5">
        <v>45180</v>
      </c>
      <c r="B211" s="6" t="s">
        <v>65</v>
      </c>
      <c r="C211" s="5" t="s">
        <v>66</v>
      </c>
      <c r="D211" s="5" t="s">
        <v>25</v>
      </c>
      <c r="E211" s="7" t="s">
        <v>18</v>
      </c>
      <c r="F211" s="8">
        <v>5.67E-2</v>
      </c>
      <c r="G211" s="6" t="s">
        <v>19</v>
      </c>
      <c r="H211" s="11" t="s">
        <v>67</v>
      </c>
      <c r="I211" s="5" t="s">
        <v>21</v>
      </c>
      <c r="J211" s="9">
        <v>3</v>
      </c>
      <c r="K211" s="10">
        <v>0.6</v>
      </c>
      <c r="L211" s="5">
        <v>44630</v>
      </c>
      <c r="M211" s="5" t="s">
        <v>64</v>
      </c>
      <c r="N211" s="13"/>
      <c r="O211" s="18">
        <v>40000</v>
      </c>
    </row>
    <row r="212" spans="1:15" ht="43.5" customHeight="1" x14ac:dyDescent="0.35">
      <c r="A212" s="5">
        <v>45043</v>
      </c>
      <c r="B212" s="6" t="s">
        <v>68</v>
      </c>
      <c r="C212" s="5" t="s">
        <v>69</v>
      </c>
      <c r="D212" s="5" t="s">
        <v>25</v>
      </c>
      <c r="E212" s="7" t="s">
        <v>18</v>
      </c>
      <c r="F212" s="8">
        <v>4.55E-4</v>
      </c>
      <c r="G212" s="6" t="s">
        <v>19</v>
      </c>
      <c r="H212" s="11" t="s">
        <v>70</v>
      </c>
      <c r="I212" s="5" t="s">
        <v>21</v>
      </c>
      <c r="J212" s="9">
        <v>7</v>
      </c>
      <c r="K212" s="10">
        <v>0.6</v>
      </c>
      <c r="L212" s="5">
        <v>44678</v>
      </c>
      <c r="M212" s="5" t="s">
        <v>64</v>
      </c>
      <c r="N212" s="13"/>
      <c r="O212" s="18">
        <v>50000</v>
      </c>
    </row>
    <row r="213" spans="1:15" ht="43.5" customHeight="1" x14ac:dyDescent="0.35">
      <c r="A213" s="5">
        <v>45069</v>
      </c>
      <c r="B213" s="6" t="s">
        <v>163</v>
      </c>
      <c r="C213" s="5" t="s">
        <v>164</v>
      </c>
      <c r="D213" s="5" t="s">
        <v>25</v>
      </c>
      <c r="E213" s="7" t="s">
        <v>18</v>
      </c>
      <c r="F213" s="8">
        <v>0.06</v>
      </c>
      <c r="G213" s="6" t="s">
        <v>95</v>
      </c>
      <c r="H213" s="11" t="s">
        <v>165</v>
      </c>
      <c r="I213" s="5" t="s">
        <v>21</v>
      </c>
      <c r="J213" s="9">
        <v>2</v>
      </c>
      <c r="K213" s="10">
        <v>0.6</v>
      </c>
      <c r="L213" s="5">
        <v>44704</v>
      </c>
      <c r="M213" s="5" t="s">
        <v>36</v>
      </c>
      <c r="N213" s="13"/>
      <c r="O213" s="18">
        <v>20000</v>
      </c>
    </row>
    <row r="214" spans="1:15" ht="43.5" customHeight="1" x14ac:dyDescent="0.35">
      <c r="A214" s="5">
        <v>45117</v>
      </c>
      <c r="B214" s="6" t="s">
        <v>118</v>
      </c>
      <c r="C214" s="5" t="s">
        <v>119</v>
      </c>
      <c r="D214" s="5" t="s">
        <v>25</v>
      </c>
      <c r="E214" s="7" t="e">
        <v>#N/A</v>
      </c>
      <c r="F214" s="8">
        <v>4.2000000000000003E-2</v>
      </c>
      <c r="G214" s="6" t="s">
        <v>120</v>
      </c>
      <c r="H214" s="11" t="s">
        <v>121</v>
      </c>
      <c r="I214" s="5" t="s">
        <v>21</v>
      </c>
      <c r="J214" s="9">
        <v>5</v>
      </c>
      <c r="K214" s="10">
        <v>0.6</v>
      </c>
      <c r="L214" s="5">
        <v>44935</v>
      </c>
      <c r="M214" s="5" t="s">
        <v>40</v>
      </c>
      <c r="N214" s="13"/>
      <c r="O214" s="18">
        <v>100000</v>
      </c>
    </row>
    <row r="215" spans="1:15" ht="43.5" customHeight="1" x14ac:dyDescent="0.35">
      <c r="A215" s="5">
        <v>45202</v>
      </c>
      <c r="B215" s="6" t="s">
        <v>176</v>
      </c>
      <c r="C215" s="5" t="s">
        <v>177</v>
      </c>
      <c r="D215" s="5" t="s">
        <v>25</v>
      </c>
      <c r="E215" s="7" t="s">
        <v>18</v>
      </c>
      <c r="F215" s="8">
        <v>3.6000000000000004E-2</v>
      </c>
      <c r="G215" s="6" t="s">
        <v>178</v>
      </c>
      <c r="H215" s="11" t="s">
        <v>179</v>
      </c>
      <c r="I215" s="5" t="s">
        <v>21</v>
      </c>
      <c r="J215" s="9">
        <v>5</v>
      </c>
      <c r="K215" s="10">
        <v>0.5</v>
      </c>
      <c r="L215" s="5">
        <v>43558</v>
      </c>
      <c r="M215" s="5" t="s">
        <v>28</v>
      </c>
      <c r="N215" s="13"/>
      <c r="O215" s="18">
        <v>120000</v>
      </c>
    </row>
    <row r="216" spans="1:15" ht="43.5" customHeight="1" x14ac:dyDescent="0.35">
      <c r="A216" s="5">
        <v>45166</v>
      </c>
      <c r="B216" s="6" t="s">
        <v>86</v>
      </c>
      <c r="C216" s="5" t="s">
        <v>87</v>
      </c>
      <c r="D216" s="5" t="s">
        <v>17</v>
      </c>
      <c r="E216" s="7" t="s">
        <v>88</v>
      </c>
      <c r="F216" s="8">
        <v>0</v>
      </c>
      <c r="G216" s="6" t="s">
        <v>19</v>
      </c>
      <c r="H216" s="11" t="e">
        <v>#DIV/0!</v>
      </c>
      <c r="I216" s="5" t="s">
        <v>21</v>
      </c>
      <c r="J216" s="9">
        <v>3</v>
      </c>
      <c r="K216" s="10">
        <v>0.95</v>
      </c>
      <c r="L216" s="5">
        <v>44069</v>
      </c>
      <c r="M216" s="5" t="s">
        <v>40</v>
      </c>
      <c r="N216" s="13"/>
      <c r="O216" s="18">
        <v>100000</v>
      </c>
    </row>
    <row r="217" spans="1:15" ht="43.5" customHeight="1" x14ac:dyDescent="0.35">
      <c r="A217" s="5">
        <v>45124</v>
      </c>
      <c r="B217" s="6" t="s">
        <v>130</v>
      </c>
      <c r="C217" s="5" t="s">
        <v>131</v>
      </c>
      <c r="D217" s="5" t="s">
        <v>17</v>
      </c>
      <c r="E217" s="7" t="s">
        <v>18</v>
      </c>
      <c r="F217" s="8">
        <v>7.5999999999999998E-2</v>
      </c>
      <c r="G217" s="6" t="s">
        <v>19</v>
      </c>
      <c r="H217" s="11" t="s">
        <v>132</v>
      </c>
      <c r="I217" s="5" t="s">
        <v>21</v>
      </c>
      <c r="J217" s="9">
        <v>5</v>
      </c>
      <c r="K217" s="10">
        <v>0.6</v>
      </c>
      <c r="L217" s="5">
        <v>44392</v>
      </c>
      <c r="M217" s="5" t="s">
        <v>40</v>
      </c>
      <c r="N217" s="13"/>
      <c r="O217" s="18">
        <v>15000</v>
      </c>
    </row>
    <row r="218" spans="1:15" ht="43.5" customHeight="1" x14ac:dyDescent="0.35">
      <c r="A218" s="5">
        <v>45187</v>
      </c>
      <c r="B218" s="6" t="s">
        <v>55</v>
      </c>
      <c r="C218" s="5" t="s">
        <v>56</v>
      </c>
      <c r="D218" s="5" t="s">
        <v>17</v>
      </c>
      <c r="E218" s="7" t="s">
        <v>18</v>
      </c>
      <c r="F218" s="8">
        <v>6.1200000000000004E-2</v>
      </c>
      <c r="G218" s="6" t="s">
        <v>19</v>
      </c>
      <c r="H218" s="11" t="s">
        <v>57</v>
      </c>
      <c r="I218" s="5" t="s">
        <v>21</v>
      </c>
      <c r="J218" s="9">
        <v>8</v>
      </c>
      <c r="K218" s="10">
        <v>0.5</v>
      </c>
      <c r="L218" s="5">
        <v>44456</v>
      </c>
      <c r="M218" s="5" t="s">
        <v>40</v>
      </c>
      <c r="N218" s="13"/>
      <c r="O218" s="18">
        <v>80000</v>
      </c>
    </row>
    <row r="219" spans="1:15" ht="43.5" customHeight="1" x14ac:dyDescent="0.35">
      <c r="A219" s="5">
        <v>45054</v>
      </c>
      <c r="B219" s="6" t="s">
        <v>37</v>
      </c>
      <c r="C219" s="5" t="s">
        <v>38</v>
      </c>
      <c r="D219" s="5" t="s">
        <v>25</v>
      </c>
      <c r="E219" s="7" t="s">
        <v>18</v>
      </c>
      <c r="F219" s="8">
        <v>4.4349999999999994E-2</v>
      </c>
      <c r="G219" s="6" t="s">
        <v>19</v>
      </c>
      <c r="H219" s="11" t="s">
        <v>39</v>
      </c>
      <c r="I219" s="5" t="s">
        <v>21</v>
      </c>
      <c r="J219" s="9">
        <v>7</v>
      </c>
      <c r="K219" s="10">
        <v>0.6</v>
      </c>
      <c r="L219" s="5">
        <v>44687</v>
      </c>
      <c r="M219" s="5" t="s">
        <v>40</v>
      </c>
      <c r="N219" s="13"/>
      <c r="O219" s="18">
        <v>50000</v>
      </c>
    </row>
    <row r="220" spans="1:15" ht="43.5" customHeight="1" x14ac:dyDescent="0.35">
      <c r="A220" s="5">
        <v>45607</v>
      </c>
      <c r="B220" s="6" t="s">
        <v>182</v>
      </c>
      <c r="C220" s="5" t="s">
        <v>183</v>
      </c>
      <c r="D220" s="5" t="s">
        <v>91</v>
      </c>
      <c r="E220" s="7" t="e">
        <v>#N/A</v>
      </c>
      <c r="F220" s="8">
        <v>3.5000000000000003E-2</v>
      </c>
      <c r="G220" s="6" t="s">
        <v>184</v>
      </c>
      <c r="H220" s="11" t="e">
        <v>#DIV/0!</v>
      </c>
      <c r="I220" s="5" t="s">
        <v>21</v>
      </c>
      <c r="J220" s="9">
        <v>3.5</v>
      </c>
      <c r="K220" s="10">
        <v>0</v>
      </c>
      <c r="L220" s="5">
        <v>44327</v>
      </c>
      <c r="M220" s="5" t="s">
        <v>28</v>
      </c>
      <c r="N220" s="13"/>
      <c r="O220" s="18">
        <v>122000</v>
      </c>
    </row>
    <row r="221" spans="1:15" ht="43.5" customHeight="1" x14ac:dyDescent="0.35">
      <c r="A221" s="5">
        <v>45133</v>
      </c>
      <c r="B221" s="6" t="s">
        <v>157</v>
      </c>
      <c r="C221" s="5" t="s">
        <v>158</v>
      </c>
      <c r="D221" s="5" t="s">
        <v>25</v>
      </c>
      <c r="E221" s="7" t="s">
        <v>18</v>
      </c>
      <c r="F221" s="8">
        <v>7.145E-2</v>
      </c>
      <c r="G221" s="6" t="s">
        <v>19</v>
      </c>
      <c r="H221" s="11" t="s">
        <v>159</v>
      </c>
      <c r="I221" s="5" t="s">
        <v>21</v>
      </c>
      <c r="J221" s="9">
        <v>7</v>
      </c>
      <c r="K221" s="10">
        <v>0.5</v>
      </c>
      <c r="L221" s="5">
        <v>44587</v>
      </c>
      <c r="M221" s="5" t="s">
        <v>40</v>
      </c>
      <c r="N221" s="13"/>
      <c r="O221" s="18">
        <v>18000</v>
      </c>
    </row>
    <row r="222" spans="1:15" ht="43.5" customHeight="1" x14ac:dyDescent="0.35">
      <c r="A222" s="5">
        <v>45133</v>
      </c>
      <c r="B222" s="6" t="s">
        <v>160</v>
      </c>
      <c r="C222" s="5" t="s">
        <v>161</v>
      </c>
      <c r="D222" s="5" t="s">
        <v>25</v>
      </c>
      <c r="E222" s="7" t="s">
        <v>18</v>
      </c>
      <c r="F222" s="8">
        <v>0.1008</v>
      </c>
      <c r="G222" s="6" t="s">
        <v>19</v>
      </c>
      <c r="H222" s="11" t="s">
        <v>162</v>
      </c>
      <c r="I222" s="5" t="s">
        <v>21</v>
      </c>
      <c r="J222" s="9">
        <v>7</v>
      </c>
      <c r="K222" s="10">
        <v>0.5</v>
      </c>
      <c r="L222" s="5">
        <v>44587</v>
      </c>
      <c r="M222" s="5" t="s">
        <v>40</v>
      </c>
      <c r="N222" s="13"/>
      <c r="O222" s="18">
        <v>18000</v>
      </c>
    </row>
    <row r="223" spans="1:15" ht="43.5" customHeight="1" x14ac:dyDescent="0.35">
      <c r="A223" s="5">
        <v>45132</v>
      </c>
      <c r="B223" s="6" t="s">
        <v>213</v>
      </c>
      <c r="C223" s="5" t="s">
        <v>214</v>
      </c>
      <c r="D223" s="5" t="s">
        <v>17</v>
      </c>
      <c r="E223" s="7" t="s">
        <v>18</v>
      </c>
      <c r="F223" s="8">
        <v>7.4999999999999997E-2</v>
      </c>
      <c r="G223" s="6" t="s">
        <v>19</v>
      </c>
      <c r="H223" s="11" t="s">
        <v>215</v>
      </c>
      <c r="I223" s="5" t="s">
        <v>21</v>
      </c>
      <c r="J223" s="9">
        <v>7</v>
      </c>
      <c r="K223" s="10">
        <v>0.6</v>
      </c>
      <c r="L223" s="5">
        <v>42941</v>
      </c>
      <c r="M223" s="5" t="s">
        <v>28</v>
      </c>
      <c r="N223" s="13"/>
      <c r="O223" s="18">
        <v>60000</v>
      </c>
    </row>
    <row r="224" spans="1:15" ht="43.5" customHeight="1" x14ac:dyDescent="0.35">
      <c r="A224" s="5">
        <v>45085</v>
      </c>
      <c r="B224" s="6" t="s">
        <v>29</v>
      </c>
      <c r="C224" s="5" t="s">
        <v>30</v>
      </c>
      <c r="D224" s="5" t="s">
        <v>25</v>
      </c>
      <c r="E224" s="7" t="s">
        <v>18</v>
      </c>
      <c r="F224" s="8">
        <v>3.2500000000000001E-2</v>
      </c>
      <c r="G224" s="6" t="s">
        <v>31</v>
      </c>
      <c r="H224" s="11" t="s">
        <v>32</v>
      </c>
      <c r="I224" s="5" t="s">
        <v>21</v>
      </c>
      <c r="J224" s="9">
        <v>10</v>
      </c>
      <c r="K224" s="10">
        <v>0.5</v>
      </c>
      <c r="L224" s="5">
        <v>43259</v>
      </c>
      <c r="M224" s="5" t="s">
        <v>28</v>
      </c>
      <c r="N224" s="13"/>
      <c r="O224" s="18">
        <v>40000</v>
      </c>
    </row>
    <row r="225" spans="1:15" ht="43.5" customHeight="1" x14ac:dyDescent="0.35">
      <c r="A225" s="5">
        <v>45131</v>
      </c>
      <c r="B225" s="6" t="s">
        <v>197</v>
      </c>
      <c r="C225" s="5" t="s">
        <v>198</v>
      </c>
      <c r="D225" s="5" t="s">
        <v>25</v>
      </c>
      <c r="E225" s="7" t="s">
        <v>18</v>
      </c>
      <c r="F225" s="8">
        <v>0.03</v>
      </c>
      <c r="G225" s="6" t="s">
        <v>199</v>
      </c>
      <c r="H225" s="11" t="s">
        <v>200</v>
      </c>
      <c r="I225" s="5" t="s">
        <v>21</v>
      </c>
      <c r="J225" s="9">
        <v>10</v>
      </c>
      <c r="K225" s="10">
        <v>0.5</v>
      </c>
      <c r="L225" s="5">
        <v>43486</v>
      </c>
      <c r="M225" s="5" t="s">
        <v>64</v>
      </c>
      <c r="N225" s="13"/>
      <c r="O225" s="18">
        <v>200000</v>
      </c>
    </row>
    <row r="226" spans="1:15" ht="43.5" customHeight="1" x14ac:dyDescent="0.35">
      <c r="A226" s="5">
        <v>45202</v>
      </c>
      <c r="B226" s="6" t="s">
        <v>176</v>
      </c>
      <c r="C226" s="5" t="s">
        <v>177</v>
      </c>
      <c r="D226" s="5" t="s">
        <v>25</v>
      </c>
      <c r="E226" s="7" t="s">
        <v>18</v>
      </c>
      <c r="F226" s="8">
        <v>3.6000000000000004E-2</v>
      </c>
      <c r="G226" s="6" t="s">
        <v>178</v>
      </c>
      <c r="H226" s="11" t="s">
        <v>179</v>
      </c>
      <c r="I226" s="5" t="s">
        <v>21</v>
      </c>
      <c r="J226" s="9">
        <v>5</v>
      </c>
      <c r="K226" s="10">
        <v>0.5</v>
      </c>
      <c r="L226" s="5">
        <v>43558</v>
      </c>
      <c r="M226" s="5" t="s">
        <v>28</v>
      </c>
      <c r="N226" s="13"/>
      <c r="O226" s="18">
        <v>120000</v>
      </c>
    </row>
    <row r="227" spans="1:15" ht="43.5" customHeight="1" x14ac:dyDescent="0.35">
      <c r="A227" s="5">
        <v>45119</v>
      </c>
      <c r="B227" s="6" t="s">
        <v>71</v>
      </c>
      <c r="C227" s="5" t="s">
        <v>72</v>
      </c>
      <c r="D227" s="5" t="s">
        <v>25</v>
      </c>
      <c r="E227" s="7" t="s">
        <v>18</v>
      </c>
      <c r="F227" s="8">
        <v>0.02</v>
      </c>
      <c r="G227" s="6" t="s">
        <v>26</v>
      </c>
      <c r="H227" s="11" t="s">
        <v>73</v>
      </c>
      <c r="I227" s="5" t="s">
        <v>21</v>
      </c>
      <c r="J227" s="9">
        <v>10</v>
      </c>
      <c r="K227" s="10">
        <v>0.6</v>
      </c>
      <c r="L227" s="5">
        <v>43658</v>
      </c>
      <c r="M227" s="5" t="s">
        <v>36</v>
      </c>
      <c r="N227" s="13"/>
      <c r="O227" s="18">
        <v>100000</v>
      </c>
    </row>
    <row r="228" spans="1:15" ht="43.5" customHeight="1" x14ac:dyDescent="0.35">
      <c r="A228" s="5">
        <v>45054</v>
      </c>
      <c r="B228" s="6" t="s">
        <v>37</v>
      </c>
      <c r="C228" s="5" t="s">
        <v>38</v>
      </c>
      <c r="D228" s="5" t="s">
        <v>25</v>
      </c>
      <c r="E228" s="7" t="s">
        <v>18</v>
      </c>
      <c r="F228" s="8">
        <v>4.4349999999999994E-2</v>
      </c>
      <c r="G228" s="6" t="s">
        <v>19</v>
      </c>
      <c r="H228" s="11" t="s">
        <v>39</v>
      </c>
      <c r="I228" s="5" t="s">
        <v>21</v>
      </c>
      <c r="J228" s="9">
        <v>7</v>
      </c>
      <c r="K228" s="10">
        <v>0.6</v>
      </c>
      <c r="L228" s="5">
        <v>44687</v>
      </c>
      <c r="M228" s="5" t="s">
        <v>40</v>
      </c>
      <c r="N228" s="13"/>
      <c r="O228" s="18">
        <v>50000</v>
      </c>
    </row>
    <row r="229" spans="1:15" ht="43.5" customHeight="1" x14ac:dyDescent="0.35">
      <c r="A229" s="5">
        <v>45166</v>
      </c>
      <c r="B229" s="6" t="s">
        <v>86</v>
      </c>
      <c r="C229" s="5" t="s">
        <v>87</v>
      </c>
      <c r="D229" s="5" t="s">
        <v>17</v>
      </c>
      <c r="E229" s="7" t="s">
        <v>88</v>
      </c>
      <c r="F229" s="8">
        <v>0</v>
      </c>
      <c r="G229" s="6" t="s">
        <v>19</v>
      </c>
      <c r="H229" s="11" t="e">
        <v>#DIV/0!</v>
      </c>
      <c r="I229" s="5" t="s">
        <v>21</v>
      </c>
      <c r="J229" s="9">
        <v>3</v>
      </c>
      <c r="K229" s="10">
        <v>0.95</v>
      </c>
      <c r="L229" s="5">
        <v>44069</v>
      </c>
      <c r="M229" s="5" t="s">
        <v>40</v>
      </c>
      <c r="N229" s="13"/>
      <c r="O229" s="18">
        <v>100000</v>
      </c>
    </row>
    <row r="230" spans="1:15" ht="43.5" customHeight="1" x14ac:dyDescent="0.35">
      <c r="A230" s="5">
        <v>45254</v>
      </c>
      <c r="B230" s="6" t="s">
        <v>89</v>
      </c>
      <c r="C230" s="5" t="s">
        <v>90</v>
      </c>
      <c r="D230" s="5" t="s">
        <v>91</v>
      </c>
      <c r="E230" s="7" t="e">
        <v>#N/A</v>
      </c>
      <c r="F230" s="8">
        <v>0</v>
      </c>
      <c r="G230" s="6" t="s">
        <v>92</v>
      </c>
      <c r="H230" s="11" t="e">
        <v>#DIV/0!</v>
      </c>
      <c r="I230" s="5" t="s">
        <v>21</v>
      </c>
      <c r="J230" s="9">
        <v>3</v>
      </c>
      <c r="K230" s="10">
        <v>0.95</v>
      </c>
      <c r="L230" s="5">
        <v>44159</v>
      </c>
      <c r="M230" s="5" t="s">
        <v>40</v>
      </c>
      <c r="N230" s="13"/>
      <c r="O230" s="18">
        <v>50000</v>
      </c>
    </row>
    <row r="231" spans="1:15" ht="43.5" customHeight="1" x14ac:dyDescent="0.35">
      <c r="A231" s="5">
        <v>45166</v>
      </c>
      <c r="B231" s="6" t="s">
        <v>122</v>
      </c>
      <c r="C231" s="5" t="s">
        <v>123</v>
      </c>
      <c r="D231" s="5" t="s">
        <v>25</v>
      </c>
      <c r="E231" s="7" t="s">
        <v>18</v>
      </c>
      <c r="F231" s="8">
        <v>4.7E-2</v>
      </c>
      <c r="G231" s="6" t="s">
        <v>47</v>
      </c>
      <c r="H231" s="11" t="s">
        <v>124</v>
      </c>
      <c r="I231" s="5" t="s">
        <v>21</v>
      </c>
      <c r="J231" s="9">
        <v>10</v>
      </c>
      <c r="K231" s="10">
        <v>0.5</v>
      </c>
      <c r="L231" s="5">
        <v>43887</v>
      </c>
      <c r="M231" s="5" t="s">
        <v>40</v>
      </c>
      <c r="N231" s="13"/>
      <c r="O231" s="18">
        <v>40000</v>
      </c>
    </row>
    <row r="232" spans="1:15" ht="43.5" customHeight="1" x14ac:dyDescent="0.35">
      <c r="A232" s="5">
        <v>45215</v>
      </c>
      <c r="B232" s="6" t="s">
        <v>191</v>
      </c>
      <c r="C232" s="5" t="s">
        <v>192</v>
      </c>
      <c r="D232" s="5" t="s">
        <v>91</v>
      </c>
      <c r="E232" s="7" t="e">
        <v>#N/A</v>
      </c>
      <c r="F232" s="8">
        <v>0</v>
      </c>
      <c r="G232" s="6" t="s">
        <v>92</v>
      </c>
      <c r="H232" s="11" t="e">
        <v>#DIV/0!</v>
      </c>
      <c r="I232" s="5" t="s">
        <v>21</v>
      </c>
      <c r="J232" s="9">
        <v>3</v>
      </c>
      <c r="K232" s="10">
        <v>0.9</v>
      </c>
      <c r="L232" s="5">
        <v>44120</v>
      </c>
      <c r="M232" s="5" t="s">
        <v>40</v>
      </c>
      <c r="N232" s="13"/>
      <c r="O232" s="18">
        <v>9000</v>
      </c>
    </row>
    <row r="233" spans="1:15" ht="43.5" customHeight="1" x14ac:dyDescent="0.35">
      <c r="A233" s="5">
        <v>45348</v>
      </c>
      <c r="B233" s="6" t="s">
        <v>216</v>
      </c>
      <c r="C233" s="5" t="s">
        <v>217</v>
      </c>
      <c r="D233" s="5" t="s">
        <v>91</v>
      </c>
      <c r="E233" s="7" t="e">
        <v>#N/A</v>
      </c>
      <c r="F233" s="8">
        <v>0</v>
      </c>
      <c r="G233" s="6" t="s">
        <v>92</v>
      </c>
      <c r="H233" s="11" t="e">
        <v>#N/A</v>
      </c>
      <c r="I233" s="5" t="s">
        <v>21</v>
      </c>
      <c r="J233" s="9">
        <v>3</v>
      </c>
      <c r="K233" s="10">
        <v>0.6</v>
      </c>
      <c r="L233" s="5">
        <v>44251</v>
      </c>
      <c r="M233" s="5" t="s">
        <v>28</v>
      </c>
      <c r="N233" s="13"/>
      <c r="O233" s="18">
        <v>100000</v>
      </c>
    </row>
    <row r="234" spans="1:15" ht="43.5" customHeight="1" x14ac:dyDescent="0.35">
      <c r="A234" s="5">
        <v>45068</v>
      </c>
      <c r="B234" s="6" t="s">
        <v>93</v>
      </c>
      <c r="C234" s="5" t="s">
        <v>94</v>
      </c>
      <c r="D234" s="5" t="s">
        <v>25</v>
      </c>
      <c r="E234" s="7" t="s">
        <v>18</v>
      </c>
      <c r="F234" s="8">
        <v>3.5000000000000003E-2</v>
      </c>
      <c r="G234" s="6" t="s">
        <v>95</v>
      </c>
      <c r="H234" s="11" t="s">
        <v>96</v>
      </c>
      <c r="I234" s="5" t="s">
        <v>21</v>
      </c>
      <c r="J234" s="9">
        <v>3</v>
      </c>
      <c r="K234" s="10">
        <v>0.68</v>
      </c>
      <c r="L234" s="5">
        <v>44337</v>
      </c>
      <c r="M234" s="5" t="s">
        <v>28</v>
      </c>
      <c r="N234" s="13"/>
      <c r="O234" s="18">
        <v>50000</v>
      </c>
    </row>
    <row r="235" spans="1:15" ht="43.5" customHeight="1" x14ac:dyDescent="0.35">
      <c r="A235" s="5">
        <v>45187</v>
      </c>
      <c r="B235" s="6" t="s">
        <v>125</v>
      </c>
      <c r="C235" s="5" t="s">
        <v>126</v>
      </c>
      <c r="D235" s="5" t="s">
        <v>25</v>
      </c>
      <c r="E235" s="7" t="s">
        <v>18</v>
      </c>
      <c r="F235" s="8">
        <v>3.2000000000000001E-2</v>
      </c>
      <c r="G235" s="6" t="s">
        <v>19</v>
      </c>
      <c r="H235" s="11" t="e">
        <v>#N/A</v>
      </c>
      <c r="I235" s="5" t="s">
        <v>21</v>
      </c>
      <c r="J235" s="9">
        <v>5</v>
      </c>
      <c r="K235" s="10">
        <v>0.6</v>
      </c>
      <c r="L235" s="5">
        <v>44270</v>
      </c>
      <c r="M235" s="5" t="s">
        <v>36</v>
      </c>
      <c r="N235" s="13"/>
      <c r="O235" s="18">
        <v>40000</v>
      </c>
    </row>
    <row r="236" spans="1:15" ht="43.5" customHeight="1" x14ac:dyDescent="0.35">
      <c r="A236" s="5">
        <v>45068</v>
      </c>
      <c r="B236" s="6" t="s">
        <v>201</v>
      </c>
      <c r="C236" s="5" t="s">
        <v>202</v>
      </c>
      <c r="D236" s="5" t="s">
        <v>25</v>
      </c>
      <c r="E236" s="7" t="s">
        <v>18</v>
      </c>
      <c r="F236" s="8">
        <v>3.5400000000000001E-2</v>
      </c>
      <c r="G236" s="6" t="s">
        <v>95</v>
      </c>
      <c r="H236" s="11" t="s">
        <v>203</v>
      </c>
      <c r="I236" s="5" t="s">
        <v>21</v>
      </c>
      <c r="J236" s="9">
        <v>2</v>
      </c>
      <c r="K236" s="10">
        <v>0.6</v>
      </c>
      <c r="L236" s="5">
        <v>44336</v>
      </c>
      <c r="M236" s="5" t="s">
        <v>82</v>
      </c>
      <c r="N236" s="13"/>
      <c r="O236" s="18">
        <v>400000</v>
      </c>
    </row>
    <row r="237" spans="1:15" ht="43.5" customHeight="1" x14ac:dyDescent="0.35">
      <c r="A237" s="5">
        <v>45215</v>
      </c>
      <c r="B237" s="6" t="s">
        <v>41</v>
      </c>
      <c r="C237" s="5" t="s">
        <v>42</v>
      </c>
      <c r="D237" s="5" t="s">
        <v>25</v>
      </c>
      <c r="E237" s="7" t="s">
        <v>18</v>
      </c>
      <c r="F237" s="8">
        <v>4.0999999999999995E-2</v>
      </c>
      <c r="G237" s="6" t="s">
        <v>19</v>
      </c>
      <c r="H237" s="11" t="s">
        <v>43</v>
      </c>
      <c r="I237" s="5" t="s">
        <v>21</v>
      </c>
      <c r="J237" s="9">
        <v>6</v>
      </c>
      <c r="K237" s="10">
        <v>0.6</v>
      </c>
      <c r="L237" s="5">
        <v>44300</v>
      </c>
      <c r="M237" s="5" t="s">
        <v>36</v>
      </c>
      <c r="N237" s="13"/>
      <c r="O237" s="18">
        <v>50000</v>
      </c>
    </row>
    <row r="238" spans="1:15" ht="43.5" customHeight="1" x14ac:dyDescent="0.35">
      <c r="A238" s="5">
        <v>45194</v>
      </c>
      <c r="B238" s="6" t="s">
        <v>44</v>
      </c>
      <c r="C238" s="5" t="s">
        <v>45</v>
      </c>
      <c r="D238" s="5" t="s">
        <v>25</v>
      </c>
      <c r="E238" s="7" t="s">
        <v>46</v>
      </c>
      <c r="F238" s="8">
        <v>5.5999999999999994E-2</v>
      </c>
      <c r="G238" s="6" t="s">
        <v>47</v>
      </c>
      <c r="H238" s="11" t="s">
        <v>48</v>
      </c>
      <c r="I238" s="5" t="s">
        <v>21</v>
      </c>
      <c r="J238" s="9">
        <v>5</v>
      </c>
      <c r="K238" s="10">
        <v>0.5</v>
      </c>
      <c r="L238" s="5">
        <v>44280</v>
      </c>
      <c r="M238" s="5" t="s">
        <v>36</v>
      </c>
      <c r="N238" s="13"/>
      <c r="O238" s="18">
        <v>60000</v>
      </c>
    </row>
    <row r="239" spans="1:15" ht="43.5" customHeight="1" x14ac:dyDescent="0.35">
      <c r="A239" s="5">
        <v>45208</v>
      </c>
      <c r="B239" s="6" t="s">
        <v>185</v>
      </c>
      <c r="C239" s="5" t="s">
        <v>186</v>
      </c>
      <c r="D239" s="5" t="s">
        <v>25</v>
      </c>
      <c r="E239" s="7" t="s">
        <v>46</v>
      </c>
      <c r="F239" s="8">
        <v>5.1500000000000004E-2</v>
      </c>
      <c r="G239" s="6" t="s">
        <v>76</v>
      </c>
      <c r="H239" s="11" t="s">
        <v>187</v>
      </c>
      <c r="I239" s="5" t="s">
        <v>21</v>
      </c>
      <c r="J239" s="9">
        <v>5</v>
      </c>
      <c r="K239" s="10">
        <v>0.5</v>
      </c>
      <c r="L239" s="5">
        <v>44294</v>
      </c>
      <c r="M239" s="5" t="s">
        <v>64</v>
      </c>
      <c r="N239" s="13"/>
      <c r="O239" s="18">
        <v>186000</v>
      </c>
    </row>
    <row r="240" spans="1:15" ht="43.5" customHeight="1" x14ac:dyDescent="0.35">
      <c r="A240" s="5">
        <v>45103</v>
      </c>
      <c r="B240" s="6" t="s">
        <v>218</v>
      </c>
      <c r="C240" s="5" t="s">
        <v>219</v>
      </c>
      <c r="D240" s="5" t="s">
        <v>25</v>
      </c>
      <c r="E240" s="7" t="s">
        <v>18</v>
      </c>
      <c r="F240" s="8">
        <v>4.87E-2</v>
      </c>
      <c r="G240" s="6" t="s">
        <v>19</v>
      </c>
      <c r="H240" s="11" t="s">
        <v>220</v>
      </c>
      <c r="I240" s="5" t="s">
        <v>21</v>
      </c>
      <c r="J240" s="9">
        <v>5</v>
      </c>
      <c r="K240" s="10">
        <v>0.6</v>
      </c>
      <c r="L240" s="5">
        <v>44372</v>
      </c>
      <c r="M240" s="5" t="s">
        <v>40</v>
      </c>
      <c r="N240" s="13"/>
      <c r="O240" s="18">
        <v>150000</v>
      </c>
    </row>
    <row r="241" spans="1:15" ht="43.5" customHeight="1" x14ac:dyDescent="0.35">
      <c r="A241" s="5">
        <v>45093</v>
      </c>
      <c r="B241" s="6" t="s">
        <v>49</v>
      </c>
      <c r="C241" s="5" t="s">
        <v>50</v>
      </c>
      <c r="D241" s="5" t="s">
        <v>25</v>
      </c>
      <c r="E241" s="7" t="s">
        <v>18</v>
      </c>
      <c r="F241" s="8">
        <v>4.1500000000000002E-2</v>
      </c>
      <c r="G241" s="6" t="s">
        <v>19</v>
      </c>
      <c r="H241" s="11" t="s">
        <v>51</v>
      </c>
      <c r="I241" s="5" t="s">
        <v>21</v>
      </c>
      <c r="J241" s="9">
        <v>6</v>
      </c>
      <c r="K241" s="10">
        <v>0.6</v>
      </c>
      <c r="L241" s="5">
        <v>44363</v>
      </c>
      <c r="M241" s="5" t="s">
        <v>36</v>
      </c>
      <c r="N241" s="13"/>
      <c r="O241" s="18">
        <v>50000</v>
      </c>
    </row>
    <row r="242" spans="1:15" ht="43.5" customHeight="1" x14ac:dyDescent="0.35">
      <c r="A242" s="5">
        <v>45091</v>
      </c>
      <c r="B242" s="6" t="s">
        <v>101</v>
      </c>
      <c r="C242" s="5" t="s">
        <v>102</v>
      </c>
      <c r="D242" s="5" t="s">
        <v>25</v>
      </c>
      <c r="E242" s="7" t="s">
        <v>18</v>
      </c>
      <c r="F242" s="8">
        <v>3.4000000000000002E-2</v>
      </c>
      <c r="G242" s="6" t="s">
        <v>103</v>
      </c>
      <c r="H242" s="11" t="s">
        <v>104</v>
      </c>
      <c r="I242" s="5" t="s">
        <v>21</v>
      </c>
      <c r="J242" s="9">
        <v>3</v>
      </c>
      <c r="K242" s="10">
        <v>0.5</v>
      </c>
      <c r="L242" s="5">
        <v>44361</v>
      </c>
      <c r="M242" s="5" t="s">
        <v>36</v>
      </c>
      <c r="N242" s="13"/>
      <c r="O242" s="18">
        <v>10000</v>
      </c>
    </row>
    <row r="243" spans="1:15" ht="43.5" customHeight="1" x14ac:dyDescent="0.35">
      <c r="A243" s="5">
        <v>45124</v>
      </c>
      <c r="B243" s="6" t="s">
        <v>130</v>
      </c>
      <c r="C243" s="5" t="s">
        <v>131</v>
      </c>
      <c r="D243" s="5" t="s">
        <v>17</v>
      </c>
      <c r="E243" s="7" t="s">
        <v>18</v>
      </c>
      <c r="F243" s="8">
        <v>7.5999999999999998E-2</v>
      </c>
      <c r="G243" s="6" t="s">
        <v>19</v>
      </c>
      <c r="H243" s="11" t="s">
        <v>132</v>
      </c>
      <c r="I243" s="5" t="s">
        <v>21</v>
      </c>
      <c r="J243" s="9">
        <v>5</v>
      </c>
      <c r="K243" s="10">
        <v>0.6</v>
      </c>
      <c r="L243" s="5">
        <v>44392</v>
      </c>
      <c r="M243" s="5" t="s">
        <v>40</v>
      </c>
      <c r="N243" s="13"/>
      <c r="O243" s="18">
        <v>15000</v>
      </c>
    </row>
    <row r="244" spans="1:15" ht="43.5" customHeight="1" x14ac:dyDescent="0.35">
      <c r="A244" s="5">
        <v>45128</v>
      </c>
      <c r="B244" s="6" t="s">
        <v>133</v>
      </c>
      <c r="C244" s="5" t="s">
        <v>134</v>
      </c>
      <c r="D244" s="5" t="s">
        <v>25</v>
      </c>
      <c r="E244" s="7" t="s">
        <v>18</v>
      </c>
      <c r="F244" s="8">
        <v>4.9400000000000006E-2</v>
      </c>
      <c r="G244" s="6" t="s">
        <v>47</v>
      </c>
      <c r="H244" s="11" t="s">
        <v>135</v>
      </c>
      <c r="I244" s="5" t="s">
        <v>21</v>
      </c>
      <c r="J244" s="9">
        <v>10</v>
      </c>
      <c r="K244" s="10">
        <v>0.6</v>
      </c>
      <c r="L244" s="5">
        <v>44398</v>
      </c>
      <c r="M244" s="5" t="s">
        <v>40</v>
      </c>
      <c r="N244" s="13"/>
      <c r="O244" s="18">
        <v>15000</v>
      </c>
    </row>
    <row r="245" spans="1:15" ht="43.5" customHeight="1" x14ac:dyDescent="0.35">
      <c r="A245" s="5">
        <v>45135</v>
      </c>
      <c r="B245" s="6" t="s">
        <v>136</v>
      </c>
      <c r="C245" s="5" t="s">
        <v>137</v>
      </c>
      <c r="D245" s="5" t="s">
        <v>25</v>
      </c>
      <c r="E245" s="7" t="s">
        <v>18</v>
      </c>
      <c r="F245" s="8">
        <v>3.5299999999999998E-2</v>
      </c>
      <c r="G245" s="6" t="s">
        <v>47</v>
      </c>
      <c r="H245" s="11" t="s">
        <v>138</v>
      </c>
      <c r="I245" s="5" t="s">
        <v>21</v>
      </c>
      <c r="J245" s="9">
        <v>10</v>
      </c>
      <c r="K245" s="10">
        <v>0.6</v>
      </c>
      <c r="L245" s="5">
        <v>44405</v>
      </c>
      <c r="M245" s="5" t="s">
        <v>40</v>
      </c>
      <c r="N245" s="13"/>
      <c r="O245" s="18">
        <v>15000</v>
      </c>
    </row>
    <row r="246" spans="1:15" ht="43.5" customHeight="1" x14ac:dyDescent="0.35">
      <c r="A246" s="5">
        <v>45135</v>
      </c>
      <c r="B246" s="6" t="s">
        <v>139</v>
      </c>
      <c r="C246" s="5" t="s">
        <v>140</v>
      </c>
      <c r="D246" s="5" t="s">
        <v>25</v>
      </c>
      <c r="E246" s="7" t="s">
        <v>18</v>
      </c>
      <c r="F246" s="8">
        <v>3.5000000000000003E-2</v>
      </c>
      <c r="G246" s="6" t="s">
        <v>47</v>
      </c>
      <c r="H246" s="11" t="s">
        <v>141</v>
      </c>
      <c r="I246" s="5" t="s">
        <v>21</v>
      </c>
      <c r="J246" s="9">
        <v>10</v>
      </c>
      <c r="K246" s="10">
        <v>0.6</v>
      </c>
      <c r="L246" s="5">
        <v>44404</v>
      </c>
      <c r="M246" s="5" t="s">
        <v>36</v>
      </c>
      <c r="N246" s="13"/>
      <c r="O246" s="18">
        <v>15000</v>
      </c>
    </row>
    <row r="247" spans="1:15" ht="43.5" customHeight="1" x14ac:dyDescent="0.35">
      <c r="A247" s="5">
        <v>45187</v>
      </c>
      <c r="B247" s="6" t="s">
        <v>55</v>
      </c>
      <c r="C247" s="5" t="s">
        <v>56</v>
      </c>
      <c r="D247" s="5" t="s">
        <v>17</v>
      </c>
      <c r="E247" s="7" t="s">
        <v>18</v>
      </c>
      <c r="F247" s="8">
        <v>6.1200000000000004E-2</v>
      </c>
      <c r="G247" s="6" t="s">
        <v>19</v>
      </c>
      <c r="H247" s="11" t="s">
        <v>57</v>
      </c>
      <c r="I247" s="5" t="s">
        <v>21</v>
      </c>
      <c r="J247" s="9">
        <v>8</v>
      </c>
      <c r="K247" s="10">
        <v>0.5</v>
      </c>
      <c r="L247" s="5">
        <v>44456</v>
      </c>
      <c r="M247" s="5" t="s">
        <v>40</v>
      </c>
      <c r="N247" s="13"/>
      <c r="O247" s="18">
        <v>80000</v>
      </c>
    </row>
    <row r="248" spans="1:15" ht="43.5" customHeight="1" x14ac:dyDescent="0.35">
      <c r="A248" s="5">
        <v>45205</v>
      </c>
      <c r="B248" s="6" t="s">
        <v>142</v>
      </c>
      <c r="C248" s="5" t="s">
        <v>143</v>
      </c>
      <c r="D248" s="5" t="s">
        <v>17</v>
      </c>
      <c r="E248" s="7" t="s">
        <v>144</v>
      </c>
      <c r="F248" s="8">
        <v>0.28000000000000003</v>
      </c>
      <c r="G248" s="6" t="s">
        <v>47</v>
      </c>
      <c r="H248" s="11" t="s">
        <v>145</v>
      </c>
      <c r="I248" s="5" t="s">
        <v>21</v>
      </c>
      <c r="J248" s="9">
        <v>10</v>
      </c>
      <c r="K248" s="10">
        <v>0.5</v>
      </c>
      <c r="L248" s="5">
        <v>44474</v>
      </c>
      <c r="M248" s="5" t="s">
        <v>36</v>
      </c>
      <c r="N248" s="13"/>
      <c r="O248" s="18">
        <v>10000</v>
      </c>
    </row>
    <row r="249" spans="1:15" ht="43.5" customHeight="1" x14ac:dyDescent="0.35">
      <c r="A249" s="5">
        <v>45205</v>
      </c>
      <c r="B249" s="6" t="s">
        <v>146</v>
      </c>
      <c r="C249" s="5" t="s">
        <v>147</v>
      </c>
      <c r="D249" s="5" t="s">
        <v>17</v>
      </c>
      <c r="E249" s="7" t="s">
        <v>18</v>
      </c>
      <c r="F249" s="8">
        <v>0.18379999999999999</v>
      </c>
      <c r="G249" s="6" t="s">
        <v>47</v>
      </c>
      <c r="H249" s="11" t="s">
        <v>148</v>
      </c>
      <c r="I249" s="5" t="s">
        <v>21</v>
      </c>
      <c r="J249" s="9">
        <v>10</v>
      </c>
      <c r="K249" s="10">
        <v>0.5</v>
      </c>
      <c r="L249" s="5">
        <v>44474</v>
      </c>
      <c r="M249" s="5" t="s">
        <v>40</v>
      </c>
      <c r="N249" s="13"/>
      <c r="O249" s="18">
        <v>10000</v>
      </c>
    </row>
    <row r="250" spans="1:15" ht="43.5" customHeight="1" x14ac:dyDescent="0.35">
      <c r="A250" s="5">
        <v>45254</v>
      </c>
      <c r="B250" s="6" t="s">
        <v>58</v>
      </c>
      <c r="C250" s="5" t="s">
        <v>59</v>
      </c>
      <c r="D250" s="5" t="s">
        <v>17</v>
      </c>
      <c r="E250" s="7" t="s">
        <v>18</v>
      </c>
      <c r="F250" s="8">
        <v>7.0099999999999996E-2</v>
      </c>
      <c r="G250" s="6" t="s">
        <v>19</v>
      </c>
      <c r="H250" s="11" t="s">
        <v>60</v>
      </c>
      <c r="I250" s="5" t="s">
        <v>21</v>
      </c>
      <c r="J250" s="9">
        <v>10</v>
      </c>
      <c r="K250" s="10">
        <v>0.5</v>
      </c>
      <c r="L250" s="5">
        <v>44522</v>
      </c>
      <c r="M250" s="5" t="s">
        <v>40</v>
      </c>
      <c r="N250" s="13"/>
      <c r="O250" s="18">
        <v>90000</v>
      </c>
    </row>
    <row r="251" spans="1:15" ht="43.5" customHeight="1" x14ac:dyDescent="0.35">
      <c r="A251" s="5">
        <v>45133</v>
      </c>
      <c r="B251" s="6" t="s">
        <v>157</v>
      </c>
      <c r="C251" s="5" t="s">
        <v>158</v>
      </c>
      <c r="D251" s="5" t="s">
        <v>25</v>
      </c>
      <c r="E251" s="7" t="s">
        <v>18</v>
      </c>
      <c r="F251" s="8">
        <v>7.145E-2</v>
      </c>
      <c r="G251" s="6" t="s">
        <v>19</v>
      </c>
      <c r="H251" s="11" t="s">
        <v>159</v>
      </c>
      <c r="I251" s="5" t="s">
        <v>21</v>
      </c>
      <c r="J251" s="9">
        <v>7</v>
      </c>
      <c r="K251" s="10">
        <v>0.5</v>
      </c>
      <c r="L251" s="5">
        <v>44587</v>
      </c>
      <c r="M251" s="5" t="s">
        <v>40</v>
      </c>
      <c r="N251" s="13"/>
      <c r="O251" s="18">
        <v>18000</v>
      </c>
    </row>
    <row r="252" spans="1:15" ht="43.5" customHeight="1" x14ac:dyDescent="0.35">
      <c r="A252" s="5">
        <v>45133</v>
      </c>
      <c r="B252" s="6" t="s">
        <v>160</v>
      </c>
      <c r="C252" s="5" t="s">
        <v>161</v>
      </c>
      <c r="D252" s="5" t="s">
        <v>25</v>
      </c>
      <c r="E252" s="7" t="s">
        <v>18</v>
      </c>
      <c r="F252" s="8">
        <v>0.1008</v>
      </c>
      <c r="G252" s="6" t="s">
        <v>19</v>
      </c>
      <c r="H252" s="11" t="s">
        <v>162</v>
      </c>
      <c r="I252" s="5" t="s">
        <v>21</v>
      </c>
      <c r="J252" s="9">
        <v>7</v>
      </c>
      <c r="K252" s="10">
        <v>0.5</v>
      </c>
      <c r="L252" s="5">
        <v>44587</v>
      </c>
      <c r="M252" s="5" t="s">
        <v>40</v>
      </c>
      <c r="N252" s="13"/>
      <c r="O252" s="18">
        <v>18000</v>
      </c>
    </row>
    <row r="253" spans="1:15" ht="43.5" customHeight="1" x14ac:dyDescent="0.35">
      <c r="A253" s="5">
        <v>45135</v>
      </c>
      <c r="B253" s="6" t="s">
        <v>61</v>
      </c>
      <c r="C253" s="5" t="s">
        <v>62</v>
      </c>
      <c r="D253" s="5" t="s">
        <v>25</v>
      </c>
      <c r="E253" s="7" t="s">
        <v>18</v>
      </c>
      <c r="F253" s="8">
        <v>3.6000000000000004E-2</v>
      </c>
      <c r="G253" s="6" t="s">
        <v>19</v>
      </c>
      <c r="H253" s="11" t="s">
        <v>63</v>
      </c>
      <c r="I253" s="5" t="s">
        <v>21</v>
      </c>
      <c r="J253" s="9">
        <v>10</v>
      </c>
      <c r="K253" s="10">
        <v>0.5</v>
      </c>
      <c r="L253" s="5">
        <v>44589</v>
      </c>
      <c r="M253" s="5" t="s">
        <v>64</v>
      </c>
      <c r="N253" s="13"/>
      <c r="O253" s="18">
        <v>80000</v>
      </c>
    </row>
    <row r="254" spans="1:15" ht="43.5" customHeight="1" x14ac:dyDescent="0.35">
      <c r="A254" s="5">
        <v>45180</v>
      </c>
      <c r="B254" s="6" t="s">
        <v>65</v>
      </c>
      <c r="C254" s="5" t="s">
        <v>66</v>
      </c>
      <c r="D254" s="5" t="s">
        <v>25</v>
      </c>
      <c r="E254" s="7" t="s">
        <v>18</v>
      </c>
      <c r="F254" s="8">
        <v>5.67E-2</v>
      </c>
      <c r="G254" s="6" t="s">
        <v>19</v>
      </c>
      <c r="H254" s="11" t="s">
        <v>67</v>
      </c>
      <c r="I254" s="5" t="s">
        <v>21</v>
      </c>
      <c r="J254" s="9">
        <v>3</v>
      </c>
      <c r="K254" s="10">
        <v>0.6</v>
      </c>
      <c r="L254" s="5">
        <v>44630</v>
      </c>
      <c r="M254" s="5" t="s">
        <v>64</v>
      </c>
      <c r="N254" s="13"/>
      <c r="O254" s="18">
        <v>40000</v>
      </c>
    </row>
    <row r="255" spans="1:15" ht="43.5" customHeight="1" x14ac:dyDescent="0.35">
      <c r="A255" s="5">
        <v>45069</v>
      </c>
      <c r="B255" s="6" t="s">
        <v>163</v>
      </c>
      <c r="C255" s="5" t="s">
        <v>164</v>
      </c>
      <c r="D255" s="5" t="s">
        <v>25</v>
      </c>
      <c r="E255" s="7" t="s">
        <v>18</v>
      </c>
      <c r="F255" s="8">
        <v>0.06</v>
      </c>
      <c r="G255" s="6" t="s">
        <v>95</v>
      </c>
      <c r="H255" s="11" t="s">
        <v>165</v>
      </c>
      <c r="I255" s="5" t="s">
        <v>21</v>
      </c>
      <c r="J255" s="9">
        <v>2</v>
      </c>
      <c r="K255" s="10">
        <v>0.6</v>
      </c>
      <c r="L255" s="5">
        <v>44704</v>
      </c>
      <c r="M255" s="5" t="s">
        <v>36</v>
      </c>
      <c r="N255" s="13"/>
      <c r="O255" s="18">
        <v>20000</v>
      </c>
    </row>
    <row r="256" spans="1:15" ht="43.5" customHeight="1" x14ac:dyDescent="0.35">
      <c r="A256" s="5">
        <v>45201</v>
      </c>
      <c r="B256" s="6" t="s">
        <v>154</v>
      </c>
      <c r="C256" s="5" t="s">
        <v>155</v>
      </c>
      <c r="D256" s="5" t="s">
        <v>25</v>
      </c>
      <c r="E256" s="7" t="s">
        <v>18</v>
      </c>
      <c r="F256" s="8">
        <v>0.04</v>
      </c>
      <c r="G256" s="6" t="s">
        <v>19</v>
      </c>
      <c r="H256" s="11" t="s">
        <v>156</v>
      </c>
      <c r="I256" s="5" t="s">
        <v>21</v>
      </c>
      <c r="J256" s="9">
        <v>5</v>
      </c>
      <c r="K256" s="10">
        <v>0.6</v>
      </c>
      <c r="L256" s="5">
        <v>44834</v>
      </c>
      <c r="M256" s="5" t="s">
        <v>36</v>
      </c>
      <c r="N256" s="13"/>
      <c r="O256" s="18">
        <v>17000</v>
      </c>
    </row>
    <row r="257" spans="1:15" ht="43.5" customHeight="1" x14ac:dyDescent="0.35">
      <c r="A257" s="5">
        <v>45201</v>
      </c>
      <c r="B257" s="6" t="s">
        <v>204</v>
      </c>
      <c r="C257" s="5" t="s">
        <v>205</v>
      </c>
      <c r="D257" s="5" t="s">
        <v>25</v>
      </c>
      <c r="E257" s="7" t="s">
        <v>18</v>
      </c>
      <c r="F257" s="8">
        <v>4.8049999999999995E-2</v>
      </c>
      <c r="G257" s="6" t="s">
        <v>19</v>
      </c>
      <c r="H257" s="11" t="s">
        <v>206</v>
      </c>
      <c r="I257" s="5" t="s">
        <v>21</v>
      </c>
      <c r="J257" s="9">
        <v>3</v>
      </c>
      <c r="K257" s="10">
        <v>0.6</v>
      </c>
      <c r="L257" s="5">
        <v>44834</v>
      </c>
      <c r="M257" s="5" t="s">
        <v>40</v>
      </c>
      <c r="N257" s="13"/>
      <c r="O257" s="18">
        <v>300000</v>
      </c>
    </row>
    <row r="258" spans="1:15" ht="43.5" customHeight="1" x14ac:dyDescent="0.35">
      <c r="A258" s="5">
        <v>45201</v>
      </c>
      <c r="B258" s="6" t="s">
        <v>207</v>
      </c>
      <c r="C258" s="5" t="s">
        <v>208</v>
      </c>
      <c r="D258" s="5" t="s">
        <v>25</v>
      </c>
      <c r="E258" s="7" t="s">
        <v>18</v>
      </c>
      <c r="F258" s="8">
        <v>6.4500000000000002E-2</v>
      </c>
      <c r="G258" s="6" t="s">
        <v>19</v>
      </c>
      <c r="H258" s="11" t="s">
        <v>209</v>
      </c>
      <c r="I258" s="5" t="s">
        <v>21</v>
      </c>
      <c r="J258" s="9">
        <v>3</v>
      </c>
      <c r="K258" s="10">
        <v>0.6</v>
      </c>
      <c r="L258" s="5">
        <v>44834</v>
      </c>
      <c r="M258" s="5" t="s">
        <v>82</v>
      </c>
      <c r="N258" s="13"/>
      <c r="O258" s="18">
        <v>300000</v>
      </c>
    </row>
    <row r="259" spans="1:15" ht="43.5" customHeight="1" x14ac:dyDescent="0.35">
      <c r="A259" s="5">
        <v>45201</v>
      </c>
      <c r="B259" s="6" t="s">
        <v>127</v>
      </c>
      <c r="C259" s="5" t="s">
        <v>128</v>
      </c>
      <c r="D259" s="5" t="s">
        <v>25</v>
      </c>
      <c r="E259" s="7" t="s">
        <v>18</v>
      </c>
      <c r="F259" s="8">
        <v>5.7500000000000002E-2</v>
      </c>
      <c r="G259" s="6" t="s">
        <v>19</v>
      </c>
      <c r="H259" s="11" t="s">
        <v>129</v>
      </c>
      <c r="I259" s="5" t="s">
        <v>21</v>
      </c>
      <c r="J259" s="9">
        <v>3</v>
      </c>
      <c r="K259" s="10">
        <v>0.6</v>
      </c>
      <c r="L259" s="5">
        <v>44834</v>
      </c>
      <c r="M259" s="5" t="s">
        <v>40</v>
      </c>
      <c r="N259" s="13"/>
      <c r="O259" s="18">
        <v>20000</v>
      </c>
    </row>
    <row r="260" spans="1:15" ht="43.5" customHeight="1" x14ac:dyDescent="0.35">
      <c r="A260" s="5">
        <v>45275</v>
      </c>
      <c r="B260" s="6" t="s">
        <v>188</v>
      </c>
      <c r="C260" s="5" t="s">
        <v>189</v>
      </c>
      <c r="D260" s="5" t="s">
        <v>17</v>
      </c>
      <c r="E260" s="7" t="e">
        <v>#N/A</v>
      </c>
      <c r="F260" s="8">
        <v>2.8500000000000001E-2</v>
      </c>
      <c r="G260" s="6" t="s">
        <v>190</v>
      </c>
      <c r="H260" s="11" t="e">
        <v>#N/A</v>
      </c>
      <c r="I260" s="5" t="s">
        <v>21</v>
      </c>
      <c r="J260" s="9">
        <v>1</v>
      </c>
      <c r="K260" s="10">
        <v>1</v>
      </c>
      <c r="L260" s="5">
        <v>44910</v>
      </c>
      <c r="M260" s="5" t="s">
        <v>40</v>
      </c>
      <c r="N260" s="13"/>
      <c r="O260" s="18">
        <v>500000</v>
      </c>
    </row>
    <row r="261" spans="1:15" ht="43.5" customHeight="1" x14ac:dyDescent="0.35">
      <c r="A261" s="5">
        <v>45117</v>
      </c>
      <c r="B261" s="6" t="s">
        <v>118</v>
      </c>
      <c r="C261" s="5" t="s">
        <v>119</v>
      </c>
      <c r="D261" s="5" t="s">
        <v>25</v>
      </c>
      <c r="E261" s="7" t="e">
        <v>#N/A</v>
      </c>
      <c r="F261" s="8">
        <v>4.2000000000000003E-2</v>
      </c>
      <c r="G261" s="6" t="s">
        <v>120</v>
      </c>
      <c r="H261" s="11" t="s">
        <v>121</v>
      </c>
      <c r="I261" s="5" t="s">
        <v>21</v>
      </c>
      <c r="J261" s="9">
        <v>5</v>
      </c>
      <c r="K261" s="10">
        <v>0.6</v>
      </c>
      <c r="L261" s="5">
        <v>44935</v>
      </c>
      <c r="M261" s="5" t="s">
        <v>40</v>
      </c>
      <c r="N261" s="13"/>
      <c r="O261" s="18">
        <v>100000</v>
      </c>
    </row>
    <row r="262" spans="1:15" ht="43.5" customHeight="1" x14ac:dyDescent="0.35">
      <c r="A262" s="5">
        <v>45105</v>
      </c>
      <c r="B262" s="6" t="s">
        <v>210</v>
      </c>
      <c r="C262" s="5" t="s">
        <v>211</v>
      </c>
      <c r="D262" s="5" t="s">
        <v>25</v>
      </c>
      <c r="E262" s="7" t="s">
        <v>18</v>
      </c>
      <c r="F262" s="8">
        <v>3.95E-2</v>
      </c>
      <c r="G262" s="6" t="s">
        <v>19</v>
      </c>
      <c r="H262" s="11" t="s">
        <v>212</v>
      </c>
      <c r="I262" s="5" t="s">
        <v>21</v>
      </c>
      <c r="J262" s="9">
        <v>7</v>
      </c>
      <c r="K262" s="10">
        <v>0.5</v>
      </c>
      <c r="L262" s="5">
        <v>42914</v>
      </c>
      <c r="M262" s="5" t="s">
        <v>28</v>
      </c>
      <c r="N262" s="13"/>
      <c r="O262" s="18">
        <v>200000</v>
      </c>
    </row>
    <row r="263" spans="1:15" ht="43.5" customHeight="1" x14ac:dyDescent="0.35">
      <c r="A263" s="5">
        <v>45132</v>
      </c>
      <c r="B263" s="6" t="s">
        <v>213</v>
      </c>
      <c r="C263" s="5" t="s">
        <v>214</v>
      </c>
      <c r="D263" s="5" t="s">
        <v>17</v>
      </c>
      <c r="E263" s="7" t="s">
        <v>18</v>
      </c>
      <c r="F263" s="8">
        <v>7.4999999999999997E-2</v>
      </c>
      <c r="G263" s="6" t="s">
        <v>19</v>
      </c>
      <c r="H263" s="11" t="s">
        <v>215</v>
      </c>
      <c r="I263" s="5" t="s">
        <v>21</v>
      </c>
      <c r="J263" s="9">
        <v>7</v>
      </c>
      <c r="K263" s="10">
        <v>0.6</v>
      </c>
      <c r="L263" s="5">
        <v>42941</v>
      </c>
      <c r="M263" s="5" t="s">
        <v>28</v>
      </c>
      <c r="N263" s="13"/>
      <c r="O263" s="18">
        <v>60000</v>
      </c>
    </row>
    <row r="264" spans="1:15" ht="43.5" customHeight="1" x14ac:dyDescent="0.35">
      <c r="A264" s="5">
        <v>45089</v>
      </c>
      <c r="B264" s="6" t="s">
        <v>23</v>
      </c>
      <c r="C264" s="5" t="s">
        <v>24</v>
      </c>
      <c r="D264" s="5" t="s">
        <v>25</v>
      </c>
      <c r="E264" s="7" t="s">
        <v>18</v>
      </c>
      <c r="F264" s="8">
        <v>3.3500000000000002E-2</v>
      </c>
      <c r="G264" s="6" t="s">
        <v>26</v>
      </c>
      <c r="H264" s="11" t="s">
        <v>27</v>
      </c>
      <c r="I264" s="5" t="s">
        <v>21</v>
      </c>
      <c r="J264" s="9">
        <v>7</v>
      </c>
      <c r="K264" s="10">
        <v>0.7</v>
      </c>
      <c r="L264" s="5">
        <v>43081</v>
      </c>
      <c r="M264" s="5" t="s">
        <v>28</v>
      </c>
      <c r="N264" s="13"/>
      <c r="O264" s="18">
        <v>50000</v>
      </c>
    </row>
    <row r="265" spans="1:15" ht="43.5" customHeight="1" x14ac:dyDescent="0.35">
      <c r="A265" s="5">
        <v>45202</v>
      </c>
      <c r="B265" s="6" t="s">
        <v>176</v>
      </c>
      <c r="C265" s="5" t="s">
        <v>177</v>
      </c>
      <c r="D265" s="5" t="s">
        <v>25</v>
      </c>
      <c r="E265" s="7" t="s">
        <v>18</v>
      </c>
      <c r="F265" s="8">
        <v>3.6000000000000004E-2</v>
      </c>
      <c r="G265" s="6" t="s">
        <v>178</v>
      </c>
      <c r="H265" s="11" t="s">
        <v>179</v>
      </c>
      <c r="I265" s="5" t="s">
        <v>21</v>
      </c>
      <c r="J265" s="9">
        <v>5</v>
      </c>
      <c r="K265" s="10">
        <v>0.5</v>
      </c>
      <c r="L265" s="5">
        <v>43558</v>
      </c>
      <c r="M265" s="5" t="s">
        <v>28</v>
      </c>
      <c r="N265" s="13"/>
      <c r="O265" s="18">
        <v>120000</v>
      </c>
    </row>
    <row r="266" spans="1:15" ht="43.5" customHeight="1" x14ac:dyDescent="0.35">
      <c r="A266" s="5">
        <v>45068</v>
      </c>
      <c r="B266" s="6" t="s">
        <v>74</v>
      </c>
      <c r="C266" s="5" t="s">
        <v>75</v>
      </c>
      <c r="D266" s="5" t="s">
        <v>25</v>
      </c>
      <c r="E266" s="7" t="s">
        <v>46</v>
      </c>
      <c r="F266" s="8">
        <v>4.9000000000000002E-2</v>
      </c>
      <c r="G266" s="6" t="s">
        <v>76</v>
      </c>
      <c r="H266" s="11" t="s">
        <v>77</v>
      </c>
      <c r="I266" s="5" t="s">
        <v>21</v>
      </c>
      <c r="J266" s="9">
        <v>5</v>
      </c>
      <c r="K266" s="10">
        <v>0.5</v>
      </c>
      <c r="L266" s="5">
        <v>43789</v>
      </c>
      <c r="M266" s="5" t="s">
        <v>78</v>
      </c>
      <c r="N266" s="13"/>
      <c r="O266" s="18">
        <v>70000</v>
      </c>
    </row>
    <row r="267" spans="1:15" ht="43.5" customHeight="1" x14ac:dyDescent="0.35">
      <c r="A267" s="5">
        <v>45117</v>
      </c>
      <c r="B267" s="6" t="s">
        <v>83</v>
      </c>
      <c r="C267" s="5" t="s">
        <v>84</v>
      </c>
      <c r="D267" s="5" t="s">
        <v>25</v>
      </c>
      <c r="E267" s="7" t="s">
        <v>18</v>
      </c>
      <c r="F267" s="8">
        <v>3.27E-2</v>
      </c>
      <c r="G267" s="6" t="s">
        <v>47</v>
      </c>
      <c r="H267" s="11" t="s">
        <v>85</v>
      </c>
      <c r="I267" s="5" t="s">
        <v>21</v>
      </c>
      <c r="J267" s="9">
        <v>8</v>
      </c>
      <c r="K267" s="10">
        <v>0.6</v>
      </c>
      <c r="L267" s="5">
        <v>43838</v>
      </c>
      <c r="M267" s="5" t="s">
        <v>40</v>
      </c>
      <c r="N267" s="13"/>
      <c r="O267" s="18">
        <v>50000</v>
      </c>
    </row>
    <row r="268" spans="1:15" ht="43.5" customHeight="1" x14ac:dyDescent="0.35">
      <c r="A268" s="5">
        <v>45166</v>
      </c>
      <c r="B268" s="6" t="s">
        <v>86</v>
      </c>
      <c r="C268" s="5" t="s">
        <v>87</v>
      </c>
      <c r="D268" s="5" t="s">
        <v>17</v>
      </c>
      <c r="E268" s="7" t="s">
        <v>88</v>
      </c>
      <c r="F268" s="8">
        <v>0</v>
      </c>
      <c r="G268" s="6" t="s">
        <v>19</v>
      </c>
      <c r="H268" s="11" t="e">
        <v>#DIV/0!</v>
      </c>
      <c r="I268" s="5" t="s">
        <v>21</v>
      </c>
      <c r="J268" s="9">
        <v>3</v>
      </c>
      <c r="K268" s="10">
        <v>0.95</v>
      </c>
      <c r="L268" s="5">
        <v>44069</v>
      </c>
      <c r="M268" s="5" t="s">
        <v>40</v>
      </c>
      <c r="N268" s="13"/>
      <c r="O268" s="18">
        <v>100000</v>
      </c>
    </row>
    <row r="269" spans="1:15" ht="43.5" customHeight="1" x14ac:dyDescent="0.35">
      <c r="A269" s="5">
        <v>45254</v>
      </c>
      <c r="B269" s="6" t="s">
        <v>89</v>
      </c>
      <c r="C269" s="5" t="s">
        <v>90</v>
      </c>
      <c r="D269" s="5" t="s">
        <v>91</v>
      </c>
      <c r="E269" s="7" t="e">
        <v>#N/A</v>
      </c>
      <c r="F269" s="8">
        <v>0</v>
      </c>
      <c r="G269" s="6" t="s">
        <v>92</v>
      </c>
      <c r="H269" s="11" t="e">
        <v>#DIV/0!</v>
      </c>
      <c r="I269" s="5" t="s">
        <v>21</v>
      </c>
      <c r="J269" s="9">
        <v>3</v>
      </c>
      <c r="K269" s="10">
        <v>0.95</v>
      </c>
      <c r="L269" s="5">
        <v>44159</v>
      </c>
      <c r="M269" s="5" t="s">
        <v>40</v>
      </c>
      <c r="N269" s="13"/>
      <c r="O269" s="18">
        <v>50000</v>
      </c>
    </row>
    <row r="270" spans="1:15" ht="43.5" customHeight="1" x14ac:dyDescent="0.35">
      <c r="A270" s="5">
        <v>45215</v>
      </c>
      <c r="B270" s="6" t="s">
        <v>191</v>
      </c>
      <c r="C270" s="5" t="s">
        <v>192</v>
      </c>
      <c r="D270" s="5" t="s">
        <v>91</v>
      </c>
      <c r="E270" s="7" t="e">
        <v>#N/A</v>
      </c>
      <c r="F270" s="8">
        <v>0</v>
      </c>
      <c r="G270" s="6" t="s">
        <v>92</v>
      </c>
      <c r="H270" s="11" t="e">
        <v>#DIV/0!</v>
      </c>
      <c r="I270" s="5" t="s">
        <v>21</v>
      </c>
      <c r="J270" s="9">
        <v>3</v>
      </c>
      <c r="K270" s="10">
        <v>0.9</v>
      </c>
      <c r="L270" s="5">
        <v>44120</v>
      </c>
      <c r="M270" s="5" t="s">
        <v>40</v>
      </c>
      <c r="N270" s="13"/>
      <c r="O270" s="18">
        <v>9000</v>
      </c>
    </row>
    <row r="271" spans="1:15" ht="43.5" customHeight="1" x14ac:dyDescent="0.35">
      <c r="A271" s="5">
        <v>45068</v>
      </c>
      <c r="B271" s="6" t="s">
        <v>93</v>
      </c>
      <c r="C271" s="5" t="s">
        <v>94</v>
      </c>
      <c r="D271" s="5" t="s">
        <v>25</v>
      </c>
      <c r="E271" s="7" t="s">
        <v>18</v>
      </c>
      <c r="F271" s="8">
        <v>3.5000000000000003E-2</v>
      </c>
      <c r="G271" s="6" t="s">
        <v>95</v>
      </c>
      <c r="H271" s="11" t="s">
        <v>96</v>
      </c>
      <c r="I271" s="5" t="s">
        <v>21</v>
      </c>
      <c r="J271" s="9">
        <v>3</v>
      </c>
      <c r="K271" s="10">
        <v>0.68</v>
      </c>
      <c r="L271" s="5">
        <v>44337</v>
      </c>
      <c r="M271" s="5" t="s">
        <v>28</v>
      </c>
      <c r="N271" s="13"/>
      <c r="O271" s="18">
        <v>50000</v>
      </c>
    </row>
    <row r="272" spans="1:15" ht="43.5" customHeight="1" x14ac:dyDescent="0.35">
      <c r="A272" s="5">
        <v>45215</v>
      </c>
      <c r="B272" s="6" t="s">
        <v>41</v>
      </c>
      <c r="C272" s="5" t="s">
        <v>42</v>
      </c>
      <c r="D272" s="5" t="s">
        <v>25</v>
      </c>
      <c r="E272" s="7" t="s">
        <v>18</v>
      </c>
      <c r="F272" s="8">
        <v>4.0999999999999995E-2</v>
      </c>
      <c r="G272" s="6" t="s">
        <v>19</v>
      </c>
      <c r="H272" s="11" t="s">
        <v>43</v>
      </c>
      <c r="I272" s="5" t="s">
        <v>21</v>
      </c>
      <c r="J272" s="9">
        <v>6</v>
      </c>
      <c r="K272" s="10">
        <v>0.6</v>
      </c>
      <c r="L272" s="5">
        <v>44300</v>
      </c>
      <c r="M272" s="5" t="s">
        <v>36</v>
      </c>
      <c r="N272" s="13"/>
      <c r="O272" s="18">
        <v>50000</v>
      </c>
    </row>
    <row r="273" spans="1:15" ht="43.5" customHeight="1" x14ac:dyDescent="0.35">
      <c r="A273" s="5">
        <v>45208</v>
      </c>
      <c r="B273" s="6" t="s">
        <v>185</v>
      </c>
      <c r="C273" s="5" t="s">
        <v>186</v>
      </c>
      <c r="D273" s="5" t="s">
        <v>25</v>
      </c>
      <c r="E273" s="7" t="s">
        <v>46</v>
      </c>
      <c r="F273" s="8">
        <v>5.1500000000000004E-2</v>
      </c>
      <c r="G273" s="6" t="s">
        <v>76</v>
      </c>
      <c r="H273" s="11" t="s">
        <v>187</v>
      </c>
      <c r="I273" s="5" t="s">
        <v>21</v>
      </c>
      <c r="J273" s="9">
        <v>5</v>
      </c>
      <c r="K273" s="10">
        <v>0.5</v>
      </c>
      <c r="L273" s="5">
        <v>44294</v>
      </c>
      <c r="M273" s="5" t="s">
        <v>64</v>
      </c>
      <c r="N273" s="13"/>
      <c r="O273" s="18">
        <v>186000</v>
      </c>
    </row>
    <row r="274" spans="1:15" ht="43.5" customHeight="1" x14ac:dyDescent="0.35">
      <c r="A274" s="5">
        <v>45103</v>
      </c>
      <c r="B274" s="6" t="s">
        <v>218</v>
      </c>
      <c r="C274" s="5" t="s">
        <v>219</v>
      </c>
      <c r="D274" s="5" t="s">
        <v>25</v>
      </c>
      <c r="E274" s="7" t="s">
        <v>18</v>
      </c>
      <c r="F274" s="8">
        <v>4.87E-2</v>
      </c>
      <c r="G274" s="6" t="s">
        <v>19</v>
      </c>
      <c r="H274" s="11" t="s">
        <v>220</v>
      </c>
      <c r="I274" s="5" t="s">
        <v>21</v>
      </c>
      <c r="J274" s="9">
        <v>5</v>
      </c>
      <c r="K274" s="10">
        <v>0.6</v>
      </c>
      <c r="L274" s="5">
        <v>44372</v>
      </c>
      <c r="M274" s="5" t="s">
        <v>40</v>
      </c>
      <c r="N274" s="13"/>
      <c r="O274" s="18">
        <v>150000</v>
      </c>
    </row>
    <row r="275" spans="1:15" ht="43.5" customHeight="1" x14ac:dyDescent="0.35">
      <c r="A275" s="5">
        <v>45093</v>
      </c>
      <c r="B275" s="6" t="s">
        <v>49</v>
      </c>
      <c r="C275" s="5" t="s">
        <v>50</v>
      </c>
      <c r="D275" s="5" t="s">
        <v>25</v>
      </c>
      <c r="E275" s="7" t="s">
        <v>18</v>
      </c>
      <c r="F275" s="8">
        <v>4.1500000000000002E-2</v>
      </c>
      <c r="G275" s="6" t="s">
        <v>19</v>
      </c>
      <c r="H275" s="11" t="s">
        <v>51</v>
      </c>
      <c r="I275" s="5" t="s">
        <v>21</v>
      </c>
      <c r="J275" s="9">
        <v>6</v>
      </c>
      <c r="K275" s="10">
        <v>0.6</v>
      </c>
      <c r="L275" s="5">
        <v>44363</v>
      </c>
      <c r="M275" s="5" t="s">
        <v>36</v>
      </c>
      <c r="N275" s="13"/>
      <c r="O275" s="18">
        <v>50000</v>
      </c>
    </row>
    <row r="276" spans="1:15" ht="43.5" customHeight="1" x14ac:dyDescent="0.35">
      <c r="A276" s="5">
        <v>45091</v>
      </c>
      <c r="B276" s="6" t="s">
        <v>101</v>
      </c>
      <c r="C276" s="5" t="s">
        <v>102</v>
      </c>
      <c r="D276" s="5" t="s">
        <v>25</v>
      </c>
      <c r="E276" s="7" t="s">
        <v>18</v>
      </c>
      <c r="F276" s="8">
        <v>3.4000000000000002E-2</v>
      </c>
      <c r="G276" s="6" t="s">
        <v>103</v>
      </c>
      <c r="H276" s="11" t="s">
        <v>104</v>
      </c>
      <c r="I276" s="5" t="s">
        <v>21</v>
      </c>
      <c r="J276" s="9">
        <v>3</v>
      </c>
      <c r="K276" s="10">
        <v>0.5</v>
      </c>
      <c r="L276" s="5">
        <v>44361</v>
      </c>
      <c r="M276" s="5" t="s">
        <v>36</v>
      </c>
      <c r="N276" s="13"/>
      <c r="O276" s="18">
        <v>10000</v>
      </c>
    </row>
    <row r="277" spans="1:15" ht="43.5" customHeight="1" x14ac:dyDescent="0.35">
      <c r="A277" s="5">
        <v>45135</v>
      </c>
      <c r="B277" s="6" t="s">
        <v>139</v>
      </c>
      <c r="C277" s="5" t="s">
        <v>140</v>
      </c>
      <c r="D277" s="5" t="s">
        <v>25</v>
      </c>
      <c r="E277" s="7" t="s">
        <v>18</v>
      </c>
      <c r="F277" s="8">
        <v>3.5000000000000003E-2</v>
      </c>
      <c r="G277" s="6" t="s">
        <v>47</v>
      </c>
      <c r="H277" s="11" t="s">
        <v>141</v>
      </c>
      <c r="I277" s="5" t="s">
        <v>21</v>
      </c>
      <c r="J277" s="9">
        <v>10</v>
      </c>
      <c r="K277" s="10">
        <v>0.6</v>
      </c>
      <c r="L277" s="5">
        <v>44404</v>
      </c>
      <c r="M277" s="5" t="s">
        <v>36</v>
      </c>
      <c r="N277" s="13"/>
      <c r="O277" s="18">
        <v>15000</v>
      </c>
    </row>
    <row r="278" spans="1:15" ht="43.5" customHeight="1" x14ac:dyDescent="0.35">
      <c r="A278" s="5">
        <v>45187</v>
      </c>
      <c r="B278" s="6" t="s">
        <v>55</v>
      </c>
      <c r="C278" s="5" t="s">
        <v>56</v>
      </c>
      <c r="D278" s="5" t="s">
        <v>17</v>
      </c>
      <c r="E278" s="7" t="s">
        <v>18</v>
      </c>
      <c r="F278" s="8">
        <v>6.1200000000000004E-2</v>
      </c>
      <c r="G278" s="6" t="s">
        <v>19</v>
      </c>
      <c r="H278" s="11" t="s">
        <v>57</v>
      </c>
      <c r="I278" s="5" t="s">
        <v>21</v>
      </c>
      <c r="J278" s="9">
        <v>8</v>
      </c>
      <c r="K278" s="10">
        <v>0.5</v>
      </c>
      <c r="L278" s="5">
        <v>44456</v>
      </c>
      <c r="M278" s="5" t="s">
        <v>40</v>
      </c>
      <c r="N278" s="13"/>
      <c r="O278" s="18">
        <v>80000</v>
      </c>
    </row>
    <row r="279" spans="1:15" ht="43.5" customHeight="1" x14ac:dyDescent="0.35">
      <c r="A279" s="5">
        <v>45205</v>
      </c>
      <c r="B279" s="6" t="s">
        <v>142</v>
      </c>
      <c r="C279" s="5" t="s">
        <v>143</v>
      </c>
      <c r="D279" s="5" t="s">
        <v>17</v>
      </c>
      <c r="E279" s="7" t="s">
        <v>144</v>
      </c>
      <c r="F279" s="8">
        <v>0.28000000000000003</v>
      </c>
      <c r="G279" s="6" t="s">
        <v>47</v>
      </c>
      <c r="H279" s="11" t="s">
        <v>145</v>
      </c>
      <c r="I279" s="5" t="s">
        <v>21</v>
      </c>
      <c r="J279" s="9">
        <v>10</v>
      </c>
      <c r="K279" s="10">
        <v>0.5</v>
      </c>
      <c r="L279" s="5">
        <v>44474</v>
      </c>
      <c r="M279" s="5" t="s">
        <v>36</v>
      </c>
      <c r="N279" s="13"/>
      <c r="O279" s="18">
        <v>10000</v>
      </c>
    </row>
    <row r="280" spans="1:15" ht="43.5" customHeight="1" x14ac:dyDescent="0.35">
      <c r="A280" s="5">
        <v>45205</v>
      </c>
      <c r="B280" s="6" t="s">
        <v>146</v>
      </c>
      <c r="C280" s="5" t="s">
        <v>147</v>
      </c>
      <c r="D280" s="5" t="s">
        <v>17</v>
      </c>
      <c r="E280" s="7" t="s">
        <v>18</v>
      </c>
      <c r="F280" s="8">
        <v>0.18379999999999999</v>
      </c>
      <c r="G280" s="6" t="s">
        <v>47</v>
      </c>
      <c r="H280" s="11" t="s">
        <v>148</v>
      </c>
      <c r="I280" s="5" t="s">
        <v>21</v>
      </c>
      <c r="J280" s="9">
        <v>10</v>
      </c>
      <c r="K280" s="10">
        <v>0.5</v>
      </c>
      <c r="L280" s="5">
        <v>44474</v>
      </c>
      <c r="M280" s="5" t="s">
        <v>40</v>
      </c>
      <c r="N280" s="13"/>
      <c r="O280" s="18">
        <v>10000</v>
      </c>
    </row>
    <row r="281" spans="1:15" ht="43.5" customHeight="1" x14ac:dyDescent="0.35">
      <c r="A281" s="5">
        <v>45254</v>
      </c>
      <c r="B281" s="6" t="s">
        <v>58</v>
      </c>
      <c r="C281" s="5" t="s">
        <v>59</v>
      </c>
      <c r="D281" s="5" t="s">
        <v>17</v>
      </c>
      <c r="E281" s="7" t="s">
        <v>18</v>
      </c>
      <c r="F281" s="8">
        <v>7.0099999999999996E-2</v>
      </c>
      <c r="G281" s="6" t="s">
        <v>19</v>
      </c>
      <c r="H281" s="11" t="s">
        <v>60</v>
      </c>
      <c r="I281" s="5" t="s">
        <v>21</v>
      </c>
      <c r="J281" s="9">
        <v>10</v>
      </c>
      <c r="K281" s="10">
        <v>0.5</v>
      </c>
      <c r="L281" s="5">
        <v>44522</v>
      </c>
      <c r="M281" s="5" t="s">
        <v>40</v>
      </c>
      <c r="N281" s="13"/>
      <c r="O281" s="18">
        <v>90000</v>
      </c>
    </row>
    <row r="282" spans="1:15" ht="43.5" customHeight="1" x14ac:dyDescent="0.35">
      <c r="A282" s="5">
        <v>45135</v>
      </c>
      <c r="B282" s="6" t="s">
        <v>61</v>
      </c>
      <c r="C282" s="5" t="s">
        <v>62</v>
      </c>
      <c r="D282" s="5" t="s">
        <v>25</v>
      </c>
      <c r="E282" s="7" t="s">
        <v>18</v>
      </c>
      <c r="F282" s="8">
        <v>3.6000000000000004E-2</v>
      </c>
      <c r="G282" s="6" t="s">
        <v>19</v>
      </c>
      <c r="H282" s="11" t="s">
        <v>63</v>
      </c>
      <c r="I282" s="5" t="s">
        <v>21</v>
      </c>
      <c r="J282" s="9">
        <v>10</v>
      </c>
      <c r="K282" s="10">
        <v>0.5</v>
      </c>
      <c r="L282" s="5">
        <v>44589</v>
      </c>
      <c r="M282" s="5" t="s">
        <v>64</v>
      </c>
      <c r="N282" s="13"/>
      <c r="O282" s="18">
        <v>80000</v>
      </c>
    </row>
    <row r="283" spans="1:15" ht="43.5" customHeight="1" x14ac:dyDescent="0.35">
      <c r="A283" s="5">
        <v>45180</v>
      </c>
      <c r="B283" s="6" t="s">
        <v>65</v>
      </c>
      <c r="C283" s="5" t="s">
        <v>66</v>
      </c>
      <c r="D283" s="5" t="s">
        <v>25</v>
      </c>
      <c r="E283" s="7" t="s">
        <v>18</v>
      </c>
      <c r="F283" s="8">
        <v>5.67E-2</v>
      </c>
      <c r="G283" s="6" t="s">
        <v>19</v>
      </c>
      <c r="H283" s="11" t="s">
        <v>67</v>
      </c>
      <c r="I283" s="5" t="s">
        <v>21</v>
      </c>
      <c r="J283" s="9">
        <v>3</v>
      </c>
      <c r="K283" s="10">
        <v>0.6</v>
      </c>
      <c r="L283" s="5">
        <v>44630</v>
      </c>
      <c r="M283" s="5" t="s">
        <v>64</v>
      </c>
      <c r="N283" s="13"/>
      <c r="O283" s="18">
        <v>40000</v>
      </c>
    </row>
    <row r="284" spans="1:15" ht="43.5" customHeight="1" x14ac:dyDescent="0.35">
      <c r="A284" s="5">
        <v>45069</v>
      </c>
      <c r="B284" s="6" t="s">
        <v>163</v>
      </c>
      <c r="C284" s="5" t="s">
        <v>164</v>
      </c>
      <c r="D284" s="5" t="s">
        <v>25</v>
      </c>
      <c r="E284" s="7" t="s">
        <v>18</v>
      </c>
      <c r="F284" s="8">
        <v>0.06</v>
      </c>
      <c r="G284" s="6" t="s">
        <v>95</v>
      </c>
      <c r="H284" s="11" t="s">
        <v>165</v>
      </c>
      <c r="I284" s="5" t="s">
        <v>21</v>
      </c>
      <c r="J284" s="9">
        <v>2</v>
      </c>
      <c r="K284" s="10">
        <v>0.6</v>
      </c>
      <c r="L284" s="5">
        <v>44704</v>
      </c>
      <c r="M284" s="5" t="s">
        <v>36</v>
      </c>
      <c r="N284" s="13"/>
      <c r="O284" s="18">
        <v>20000</v>
      </c>
    </row>
    <row r="285" spans="1:15" ht="43.5" customHeight="1" x14ac:dyDescent="0.35">
      <c r="A285" s="5">
        <v>45117</v>
      </c>
      <c r="B285" s="6" t="s">
        <v>149</v>
      </c>
      <c r="C285" s="5" t="s">
        <v>150</v>
      </c>
      <c r="D285" s="5" t="s">
        <v>151</v>
      </c>
      <c r="E285" s="7" t="s">
        <v>18</v>
      </c>
      <c r="F285" s="8">
        <v>3.0600000000000002E-2</v>
      </c>
      <c r="G285" s="6" t="s">
        <v>19</v>
      </c>
      <c r="H285" s="11" t="s">
        <v>152</v>
      </c>
      <c r="I285" s="5" t="s">
        <v>21</v>
      </c>
      <c r="J285" s="9">
        <v>6</v>
      </c>
      <c r="K285" s="10">
        <v>0.6</v>
      </c>
      <c r="L285" s="5">
        <v>44750</v>
      </c>
      <c r="M285" s="5" t="s">
        <v>153</v>
      </c>
      <c r="N285" s="13"/>
      <c r="O285" s="18">
        <v>15000</v>
      </c>
    </row>
    <row r="286" spans="1:15" ht="43.5" customHeight="1" x14ac:dyDescent="0.35">
      <c r="A286" s="5">
        <v>45201</v>
      </c>
      <c r="B286" s="6" t="s">
        <v>204</v>
      </c>
      <c r="C286" s="5" t="s">
        <v>205</v>
      </c>
      <c r="D286" s="5" t="s">
        <v>25</v>
      </c>
      <c r="E286" s="7" t="s">
        <v>18</v>
      </c>
      <c r="F286" s="8">
        <v>4.8049999999999995E-2</v>
      </c>
      <c r="G286" s="6" t="s">
        <v>19</v>
      </c>
      <c r="H286" s="11" t="s">
        <v>206</v>
      </c>
      <c r="I286" s="5" t="s">
        <v>21</v>
      </c>
      <c r="J286" s="9">
        <v>3</v>
      </c>
      <c r="K286" s="10">
        <v>0.6</v>
      </c>
      <c r="L286" s="5">
        <v>44834</v>
      </c>
      <c r="M286" s="5" t="s">
        <v>40</v>
      </c>
      <c r="N286" s="13"/>
      <c r="O286" s="18">
        <v>300000</v>
      </c>
    </row>
    <row r="287" spans="1:15" ht="43.5" customHeight="1" x14ac:dyDescent="0.35">
      <c r="A287" s="5">
        <v>45201</v>
      </c>
      <c r="B287" s="6" t="s">
        <v>207</v>
      </c>
      <c r="C287" s="5" t="s">
        <v>208</v>
      </c>
      <c r="D287" s="5" t="s">
        <v>25</v>
      </c>
      <c r="E287" s="7" t="s">
        <v>18</v>
      </c>
      <c r="F287" s="8">
        <v>6.4500000000000002E-2</v>
      </c>
      <c r="G287" s="6" t="s">
        <v>19</v>
      </c>
      <c r="H287" s="11" t="s">
        <v>209</v>
      </c>
      <c r="I287" s="5" t="s">
        <v>21</v>
      </c>
      <c r="J287" s="9">
        <v>3</v>
      </c>
      <c r="K287" s="10">
        <v>0.6</v>
      </c>
      <c r="L287" s="5">
        <v>44834</v>
      </c>
      <c r="M287" s="5" t="s">
        <v>82</v>
      </c>
      <c r="N287" s="13"/>
      <c r="O287" s="18">
        <v>300000</v>
      </c>
    </row>
    <row r="288" spans="1:15" ht="43.5" customHeight="1" x14ac:dyDescent="0.35">
      <c r="A288" s="5">
        <v>45117</v>
      </c>
      <c r="B288" s="6" t="s">
        <v>118</v>
      </c>
      <c r="C288" s="5" t="s">
        <v>119</v>
      </c>
      <c r="D288" s="5" t="s">
        <v>25</v>
      </c>
      <c r="E288" s="7" t="e">
        <v>#N/A</v>
      </c>
      <c r="F288" s="8">
        <v>4.2000000000000003E-2</v>
      </c>
      <c r="G288" s="6" t="s">
        <v>120</v>
      </c>
      <c r="H288" s="11" t="s">
        <v>121</v>
      </c>
      <c r="I288" s="5" t="s">
        <v>21</v>
      </c>
      <c r="J288" s="9">
        <v>5</v>
      </c>
      <c r="K288" s="10">
        <v>0.6</v>
      </c>
      <c r="L288" s="5">
        <v>44935</v>
      </c>
      <c r="M288" s="5" t="s">
        <v>40</v>
      </c>
      <c r="N288" s="13"/>
      <c r="O288" s="18">
        <v>100000</v>
      </c>
    </row>
    <row r="289" spans="1:15" ht="43.5" customHeight="1" x14ac:dyDescent="0.35">
      <c r="A289" s="5">
        <v>45149</v>
      </c>
      <c r="B289" s="6" t="s">
        <v>221</v>
      </c>
      <c r="C289" s="5" t="s">
        <v>222</v>
      </c>
      <c r="D289" s="5" t="s">
        <v>25</v>
      </c>
      <c r="E289" s="7" t="s">
        <v>223</v>
      </c>
      <c r="F289" s="8">
        <v>8.199999999999999E-2</v>
      </c>
      <c r="G289" s="6" t="s">
        <v>224</v>
      </c>
      <c r="H289" s="11" t="s">
        <v>225</v>
      </c>
      <c r="I289" s="5" t="s">
        <v>21</v>
      </c>
      <c r="J289" s="9">
        <v>1.5</v>
      </c>
      <c r="K289" s="10">
        <v>0.7</v>
      </c>
      <c r="L289" s="5">
        <v>44603</v>
      </c>
      <c r="M289" s="5" t="s">
        <v>28</v>
      </c>
      <c r="N289" s="13"/>
      <c r="O289" s="18">
        <v>500000</v>
      </c>
    </row>
    <row r="290" spans="1:15" ht="43.5" customHeight="1" x14ac:dyDescent="0.35">
      <c r="A290" s="5">
        <v>45075</v>
      </c>
      <c r="B290" s="6" t="s">
        <v>226</v>
      </c>
      <c r="C290" s="5" t="s">
        <v>227</v>
      </c>
      <c r="D290" s="5" t="s">
        <v>25</v>
      </c>
      <c r="E290" s="7" t="s">
        <v>18</v>
      </c>
      <c r="F290" s="8">
        <v>2.6499999999999999E-2</v>
      </c>
      <c r="G290" s="6" t="s">
        <v>31</v>
      </c>
      <c r="H290" s="11" t="s">
        <v>228</v>
      </c>
      <c r="I290" s="5" t="s">
        <v>21</v>
      </c>
      <c r="J290" s="9">
        <v>8</v>
      </c>
      <c r="K290" s="10">
        <v>0.5</v>
      </c>
      <c r="L290" s="5">
        <v>44529</v>
      </c>
      <c r="M290" s="5" t="s">
        <v>64</v>
      </c>
      <c r="N290" s="13"/>
      <c r="O290" s="18">
        <v>1000000</v>
      </c>
    </row>
    <row r="291" spans="1:15" ht="43.5" customHeight="1" x14ac:dyDescent="0.35">
      <c r="A291" s="5">
        <v>45133</v>
      </c>
      <c r="B291" s="6" t="s">
        <v>229</v>
      </c>
      <c r="C291" s="5" t="s">
        <v>230</v>
      </c>
      <c r="D291" s="5" t="s">
        <v>25</v>
      </c>
      <c r="E291" s="7" t="s">
        <v>18</v>
      </c>
      <c r="F291" s="8">
        <v>5.5750000000000001E-2</v>
      </c>
      <c r="G291" s="6" t="s">
        <v>19</v>
      </c>
      <c r="H291" s="11" t="s">
        <v>231</v>
      </c>
      <c r="I291" s="5" t="s">
        <v>21</v>
      </c>
      <c r="J291" s="9">
        <v>10</v>
      </c>
      <c r="K291" s="10">
        <v>0.5</v>
      </c>
      <c r="L291" s="5">
        <v>44587</v>
      </c>
      <c r="M291" s="5" t="s">
        <v>64</v>
      </c>
      <c r="N291" s="13"/>
      <c r="O291" s="18">
        <v>1000000</v>
      </c>
    </row>
    <row r="292" spans="1:15" ht="43.5" customHeight="1" x14ac:dyDescent="0.35">
      <c r="A292" s="5">
        <v>45133</v>
      </c>
      <c r="B292" s="6" t="s">
        <v>232</v>
      </c>
      <c r="C292" s="5" t="s">
        <v>233</v>
      </c>
      <c r="D292" s="5" t="s">
        <v>25</v>
      </c>
      <c r="E292" s="7" t="s">
        <v>18</v>
      </c>
      <c r="F292" s="8">
        <v>6.8250000000000005E-2</v>
      </c>
      <c r="G292" s="6" t="s">
        <v>19</v>
      </c>
      <c r="H292" s="11" t="s">
        <v>231</v>
      </c>
      <c r="I292" s="5" t="s">
        <v>21</v>
      </c>
      <c r="J292" s="9">
        <v>10</v>
      </c>
      <c r="K292" s="10">
        <v>0.5</v>
      </c>
      <c r="L292" s="5">
        <v>44587</v>
      </c>
      <c r="M292" s="5" t="s">
        <v>64</v>
      </c>
      <c r="N292" s="13"/>
      <c r="O292" s="18">
        <v>1000000</v>
      </c>
    </row>
    <row r="293" spans="1:15" ht="43.5" customHeight="1" x14ac:dyDescent="0.35">
      <c r="A293" s="5">
        <v>45149</v>
      </c>
      <c r="B293" s="6" t="s">
        <v>234</v>
      </c>
      <c r="C293" s="5" t="s">
        <v>235</v>
      </c>
      <c r="D293" s="5" t="s">
        <v>25</v>
      </c>
      <c r="E293" s="7" t="s">
        <v>223</v>
      </c>
      <c r="F293" s="8">
        <v>6.8600000000000008E-2</v>
      </c>
      <c r="G293" s="6" t="s">
        <v>224</v>
      </c>
      <c r="H293" s="11" t="s">
        <v>236</v>
      </c>
      <c r="I293" s="5" t="s">
        <v>21</v>
      </c>
      <c r="J293" s="9">
        <v>1.5</v>
      </c>
      <c r="K293" s="10">
        <v>0.7</v>
      </c>
      <c r="L293" s="5">
        <v>44603</v>
      </c>
      <c r="M293" s="5" t="s">
        <v>82</v>
      </c>
      <c r="N293" s="13"/>
      <c r="O293" s="18">
        <v>500000</v>
      </c>
    </row>
    <row r="294" spans="1:15" ht="43.5" customHeight="1" x14ac:dyDescent="0.35">
      <c r="A294" s="5">
        <v>45142</v>
      </c>
      <c r="B294" s="6" t="s">
        <v>237</v>
      </c>
      <c r="C294" s="5" t="s">
        <v>238</v>
      </c>
      <c r="D294" s="5" t="s">
        <v>25</v>
      </c>
      <c r="E294" s="7" t="s">
        <v>18</v>
      </c>
      <c r="F294" s="8">
        <v>6.1500000000000006E-2</v>
      </c>
      <c r="G294" s="6" t="s">
        <v>178</v>
      </c>
      <c r="H294" s="11" t="s">
        <v>239</v>
      </c>
      <c r="I294" s="5" t="s">
        <v>21</v>
      </c>
      <c r="J294" s="9">
        <v>1.5</v>
      </c>
      <c r="K294" s="10">
        <v>0.7</v>
      </c>
      <c r="L294" s="5">
        <v>44596</v>
      </c>
      <c r="M294" s="5" t="s">
        <v>240</v>
      </c>
      <c r="N294" s="13"/>
      <c r="O294" s="18">
        <v>500000</v>
      </c>
    </row>
    <row r="295" spans="1:15" ht="43.5" customHeight="1" x14ac:dyDescent="0.35">
      <c r="A295" s="5">
        <v>45082</v>
      </c>
      <c r="B295" s="6" t="s">
        <v>241</v>
      </c>
      <c r="C295" s="5" t="s">
        <v>242</v>
      </c>
      <c r="D295" s="5" t="s">
        <v>25</v>
      </c>
      <c r="E295" s="7" t="s">
        <v>18</v>
      </c>
      <c r="F295" s="8">
        <v>0.1115</v>
      </c>
      <c r="G295" s="6" t="s">
        <v>120</v>
      </c>
      <c r="H295" s="11" t="s">
        <v>243</v>
      </c>
      <c r="I295" s="5" t="s">
        <v>21</v>
      </c>
      <c r="J295" s="9">
        <v>2</v>
      </c>
      <c r="K295" s="10">
        <v>0.7</v>
      </c>
      <c r="L295" s="5">
        <v>44715</v>
      </c>
      <c r="M295" s="5" t="s">
        <v>82</v>
      </c>
      <c r="N295" s="13"/>
      <c r="O295" s="18">
        <v>500000</v>
      </c>
    </row>
    <row r="296" spans="1:15" ht="43.5" customHeight="1" x14ac:dyDescent="0.35">
      <c r="A296" s="5">
        <v>45082</v>
      </c>
      <c r="B296" s="6" t="s">
        <v>244</v>
      </c>
      <c r="C296" s="5" t="s">
        <v>245</v>
      </c>
      <c r="D296" s="5" t="s">
        <v>25</v>
      </c>
      <c r="E296" s="7" t="s">
        <v>18</v>
      </c>
      <c r="F296" s="8">
        <v>9.5500000000000002E-2</v>
      </c>
      <c r="G296" s="6" t="s">
        <v>120</v>
      </c>
      <c r="H296" s="11" t="s">
        <v>246</v>
      </c>
      <c r="I296" s="5" t="s">
        <v>21</v>
      </c>
      <c r="J296" s="9">
        <v>2</v>
      </c>
      <c r="K296" s="10">
        <v>0.7</v>
      </c>
      <c r="L296" s="5">
        <v>44715</v>
      </c>
      <c r="M296" s="5" t="s">
        <v>82</v>
      </c>
      <c r="N296" s="13"/>
      <c r="O296" s="18">
        <v>500000</v>
      </c>
    </row>
    <row r="297" spans="1:15" ht="43.5" customHeight="1" x14ac:dyDescent="0.35">
      <c r="A297" s="5">
        <v>45082</v>
      </c>
      <c r="B297" s="6" t="s">
        <v>247</v>
      </c>
      <c r="C297" s="5" t="s">
        <v>248</v>
      </c>
      <c r="D297" s="5" t="s">
        <v>25</v>
      </c>
      <c r="E297" s="7" t="s">
        <v>18</v>
      </c>
      <c r="F297" s="8">
        <v>0.12480000000000001</v>
      </c>
      <c r="G297" s="6" t="s">
        <v>120</v>
      </c>
      <c r="H297" s="11" t="s">
        <v>249</v>
      </c>
      <c r="I297" s="5" t="s">
        <v>21</v>
      </c>
      <c r="J297" s="9">
        <v>2</v>
      </c>
      <c r="K297" s="10">
        <v>0.7</v>
      </c>
      <c r="L297" s="5">
        <v>44715</v>
      </c>
      <c r="M297" s="5" t="s">
        <v>82</v>
      </c>
      <c r="N297" s="13"/>
      <c r="O297" s="18">
        <v>500000</v>
      </c>
    </row>
    <row r="298" spans="1:15" ht="43.5" customHeight="1" x14ac:dyDescent="0.35">
      <c r="A298" s="5">
        <v>45082</v>
      </c>
      <c r="B298" s="6" t="s">
        <v>250</v>
      </c>
      <c r="C298" s="5" t="s">
        <v>251</v>
      </c>
      <c r="D298" s="5" t="s">
        <v>25</v>
      </c>
      <c r="E298" s="7" t="s">
        <v>18</v>
      </c>
      <c r="F298" s="8">
        <v>0.11900000000000001</v>
      </c>
      <c r="G298" s="6" t="s">
        <v>120</v>
      </c>
      <c r="H298" s="11" t="s">
        <v>252</v>
      </c>
      <c r="I298" s="5" t="s">
        <v>21</v>
      </c>
      <c r="J298" s="9">
        <v>2</v>
      </c>
      <c r="K298" s="10">
        <v>0.7</v>
      </c>
      <c r="L298" s="5">
        <v>44715</v>
      </c>
      <c r="M298" s="5" t="s">
        <v>82</v>
      </c>
      <c r="N298" s="13"/>
      <c r="O298" s="18">
        <v>500000</v>
      </c>
    </row>
    <row r="299" spans="1:15" ht="43.5" customHeight="1" x14ac:dyDescent="0.35">
      <c r="A299" s="5">
        <v>45196</v>
      </c>
      <c r="B299" s="6" t="s">
        <v>253</v>
      </c>
      <c r="C299" s="5" t="s">
        <v>254</v>
      </c>
      <c r="D299" s="5" t="s">
        <v>25</v>
      </c>
      <c r="E299" s="7" t="s">
        <v>113</v>
      </c>
      <c r="F299" s="8">
        <v>3.6000000000000004E-2</v>
      </c>
      <c r="G299" s="6" t="s">
        <v>31</v>
      </c>
      <c r="H299" s="11" t="s">
        <v>255</v>
      </c>
      <c r="I299" s="5" t="s">
        <v>21</v>
      </c>
      <c r="J299" s="9">
        <v>7</v>
      </c>
      <c r="K299" s="10">
        <v>0.5</v>
      </c>
      <c r="L299" s="5">
        <v>44831</v>
      </c>
      <c r="M299" s="5" t="s">
        <v>64</v>
      </c>
      <c r="N299" s="13"/>
      <c r="O299" s="18">
        <v>1000000</v>
      </c>
    </row>
    <row r="300" spans="1:15" ht="43.5" customHeight="1" x14ac:dyDescent="0.35">
      <c r="A300" s="5">
        <v>45205</v>
      </c>
      <c r="B300" s="6" t="s">
        <v>256</v>
      </c>
      <c r="C300" s="5" t="s">
        <v>257</v>
      </c>
      <c r="D300" s="5" t="s">
        <v>25</v>
      </c>
      <c r="E300" s="7" t="s">
        <v>258</v>
      </c>
      <c r="F300" s="8">
        <v>4.8799999999999996E-2</v>
      </c>
      <c r="G300" s="6" t="s">
        <v>31</v>
      </c>
      <c r="H300" s="11" t="s">
        <v>259</v>
      </c>
      <c r="I300" s="5" t="s">
        <v>21</v>
      </c>
      <c r="J300" s="9">
        <v>3</v>
      </c>
      <c r="K300" s="10">
        <v>0.5</v>
      </c>
      <c r="L300" s="5">
        <v>44840</v>
      </c>
      <c r="M300" s="5" t="s">
        <v>260</v>
      </c>
      <c r="N300" s="13"/>
      <c r="O300" s="18">
        <v>1077000</v>
      </c>
    </row>
    <row r="301" spans="1:15" ht="43.5" customHeight="1" x14ac:dyDescent="0.35">
      <c r="A301" s="5">
        <v>45040</v>
      </c>
      <c r="B301" s="6" t="s">
        <v>261</v>
      </c>
      <c r="C301" s="5" t="s">
        <v>262</v>
      </c>
      <c r="D301" s="5" t="s">
        <v>25</v>
      </c>
      <c r="E301" s="7" t="s">
        <v>168</v>
      </c>
      <c r="F301" s="8">
        <v>2.1250000000000002E-2</v>
      </c>
      <c r="G301" s="6" t="s">
        <v>31</v>
      </c>
      <c r="H301" s="11" t="s">
        <v>263</v>
      </c>
      <c r="I301" s="5" t="s">
        <v>21</v>
      </c>
      <c r="J301" s="9">
        <v>10</v>
      </c>
      <c r="K301" s="10">
        <v>0.5</v>
      </c>
      <c r="L301" s="5">
        <v>43579</v>
      </c>
      <c r="M301" s="5" t="s">
        <v>40</v>
      </c>
      <c r="N301" s="13"/>
      <c r="O301" s="18">
        <v>1000000</v>
      </c>
    </row>
    <row r="302" spans="1:15" ht="43.5" customHeight="1" x14ac:dyDescent="0.35">
      <c r="A302" s="5">
        <v>45106</v>
      </c>
      <c r="B302" s="6" t="s">
        <v>264</v>
      </c>
      <c r="C302" s="5" t="s">
        <v>265</v>
      </c>
      <c r="D302" s="5" t="s">
        <v>25</v>
      </c>
      <c r="E302" s="7" t="s">
        <v>18</v>
      </c>
      <c r="F302" s="8">
        <v>2.4E-2</v>
      </c>
      <c r="G302" s="6" t="s">
        <v>31</v>
      </c>
      <c r="H302" s="11" t="s">
        <v>266</v>
      </c>
      <c r="I302" s="5" t="s">
        <v>21</v>
      </c>
      <c r="J302" s="9">
        <v>7</v>
      </c>
      <c r="K302" s="10">
        <v>0.6</v>
      </c>
      <c r="L302" s="5">
        <v>44376</v>
      </c>
      <c r="M302" s="5" t="s">
        <v>40</v>
      </c>
      <c r="N302" s="13"/>
      <c r="O302" s="18">
        <v>1000000</v>
      </c>
    </row>
    <row r="303" spans="1:15" ht="43.5" customHeight="1" x14ac:dyDescent="0.35">
      <c r="A303" s="5">
        <v>45180</v>
      </c>
      <c r="B303" s="6" t="s">
        <v>267</v>
      </c>
      <c r="C303" s="5" t="s">
        <v>268</v>
      </c>
      <c r="D303" s="5" t="s">
        <v>25</v>
      </c>
      <c r="E303" s="7" t="s">
        <v>18</v>
      </c>
      <c r="F303" s="8">
        <v>3.3649999999999999E-2</v>
      </c>
      <c r="G303" s="6" t="s">
        <v>120</v>
      </c>
      <c r="H303" s="11" t="s">
        <v>67</v>
      </c>
      <c r="I303" s="5" t="s">
        <v>21</v>
      </c>
      <c r="J303" s="9">
        <v>3</v>
      </c>
      <c r="K303" s="10">
        <v>0.5</v>
      </c>
      <c r="L303" s="5">
        <v>44630</v>
      </c>
      <c r="M303" s="5" t="s">
        <v>40</v>
      </c>
      <c r="N303" s="13"/>
      <c r="O303" s="18">
        <v>800000</v>
      </c>
    </row>
    <row r="304" spans="1:15" ht="43.5" customHeight="1" x14ac:dyDescent="0.35">
      <c r="A304" s="5">
        <v>45138</v>
      </c>
      <c r="B304" s="6" t="s">
        <v>269</v>
      </c>
      <c r="C304" s="5" t="s">
        <v>270</v>
      </c>
      <c r="D304" s="5" t="s">
        <v>25</v>
      </c>
      <c r="E304" s="7" t="s">
        <v>18</v>
      </c>
      <c r="F304" s="8">
        <v>5.1500000000000004E-2</v>
      </c>
      <c r="G304" s="6" t="s">
        <v>19</v>
      </c>
      <c r="H304" s="11" t="s">
        <v>271</v>
      </c>
      <c r="I304" s="5" t="s">
        <v>21</v>
      </c>
      <c r="J304" s="9">
        <v>10</v>
      </c>
      <c r="K304" s="10">
        <v>0.5</v>
      </c>
      <c r="L304" s="5">
        <v>43861</v>
      </c>
      <c r="M304" s="5" t="s">
        <v>22</v>
      </c>
      <c r="N304" s="13"/>
      <c r="O304" s="18">
        <v>5000000</v>
      </c>
    </row>
    <row r="305" spans="1:15" ht="43.5" customHeight="1" x14ac:dyDescent="0.35">
      <c r="A305" s="5">
        <v>45163</v>
      </c>
      <c r="B305" s="6" t="s">
        <v>272</v>
      </c>
      <c r="C305" s="5" t="s">
        <v>273</v>
      </c>
      <c r="D305" s="5" t="s">
        <v>25</v>
      </c>
      <c r="E305" s="7" t="s">
        <v>18</v>
      </c>
      <c r="F305" s="8">
        <v>6.6000000000000003E-2</v>
      </c>
      <c r="G305" s="6" t="s">
        <v>19</v>
      </c>
      <c r="H305" s="11" t="s">
        <v>231</v>
      </c>
      <c r="I305" s="5" t="s">
        <v>21</v>
      </c>
      <c r="J305" s="9">
        <v>10</v>
      </c>
      <c r="K305" s="10">
        <v>0.5</v>
      </c>
      <c r="L305" s="5">
        <v>43886</v>
      </c>
      <c r="M305" s="5" t="s">
        <v>82</v>
      </c>
      <c r="N305" s="13"/>
      <c r="O305" s="18">
        <v>5000000</v>
      </c>
    </row>
    <row r="306" spans="1:15" ht="43.5" customHeight="1" x14ac:dyDescent="0.35">
      <c r="A306" s="5">
        <v>45267</v>
      </c>
      <c r="B306" s="6" t="s">
        <v>274</v>
      </c>
      <c r="C306" s="5" t="s">
        <v>275</v>
      </c>
      <c r="D306" s="5" t="s">
        <v>17</v>
      </c>
      <c r="E306" s="7" t="s">
        <v>18</v>
      </c>
      <c r="F306" s="8">
        <v>8.5000000000000006E-2</v>
      </c>
      <c r="G306" s="6" t="s">
        <v>19</v>
      </c>
      <c r="H306" s="11" t="s">
        <v>276</v>
      </c>
      <c r="I306" s="5" t="s">
        <v>21</v>
      </c>
      <c r="J306" s="9">
        <v>7</v>
      </c>
      <c r="K306" s="10">
        <v>0.5</v>
      </c>
      <c r="L306" s="5">
        <v>44537</v>
      </c>
      <c r="M306" s="5" t="s">
        <v>240</v>
      </c>
      <c r="N306" s="13"/>
      <c r="O306" s="18">
        <v>5000000</v>
      </c>
    </row>
    <row r="307" spans="1:15" ht="43.5" customHeight="1" x14ac:dyDescent="0.35">
      <c r="A307" s="5">
        <v>45330</v>
      </c>
      <c r="B307" s="6" t="s">
        <v>277</v>
      </c>
      <c r="C307" s="5" t="s">
        <v>278</v>
      </c>
      <c r="D307" s="5" t="s">
        <v>17</v>
      </c>
      <c r="E307" s="7" t="s">
        <v>279</v>
      </c>
      <c r="F307" s="8">
        <v>6.9000000000000006E-2</v>
      </c>
      <c r="G307" s="6" t="s">
        <v>280</v>
      </c>
      <c r="H307" s="11" t="s">
        <v>281</v>
      </c>
      <c r="I307" s="5" t="s">
        <v>21</v>
      </c>
      <c r="J307" s="9">
        <v>8</v>
      </c>
      <c r="K307" s="10">
        <v>0.5</v>
      </c>
      <c r="L307" s="5">
        <v>44600</v>
      </c>
      <c r="M307" s="5" t="s">
        <v>64</v>
      </c>
      <c r="N307" s="13"/>
      <c r="O307" s="18">
        <v>5000000</v>
      </c>
    </row>
    <row r="308" spans="1:15" ht="43.5" customHeight="1" x14ac:dyDescent="0.35">
      <c r="A308" s="5">
        <v>45187</v>
      </c>
      <c r="B308" s="6" t="s">
        <v>282</v>
      </c>
      <c r="C308" s="5" t="s">
        <v>283</v>
      </c>
      <c r="D308" s="5" t="s">
        <v>25</v>
      </c>
      <c r="E308" s="7" t="s">
        <v>18</v>
      </c>
      <c r="F308" s="8">
        <v>5.5300000000000002E-2</v>
      </c>
      <c r="G308" s="6" t="s">
        <v>19</v>
      </c>
      <c r="H308" s="11" t="s">
        <v>284</v>
      </c>
      <c r="I308" s="5" t="s">
        <v>21</v>
      </c>
      <c r="J308" s="9">
        <v>8</v>
      </c>
      <c r="K308" s="10">
        <v>0.5</v>
      </c>
      <c r="L308" s="5">
        <v>44638</v>
      </c>
      <c r="M308" s="5" t="s">
        <v>64</v>
      </c>
      <c r="N308" s="13"/>
      <c r="O308" s="18">
        <v>5000000</v>
      </c>
    </row>
    <row r="309" spans="1:15" ht="43.5" customHeight="1" x14ac:dyDescent="0.35">
      <c r="A309" s="5">
        <v>45313</v>
      </c>
      <c r="B309" s="6" t="s">
        <v>285</v>
      </c>
      <c r="C309" s="5" t="s">
        <v>286</v>
      </c>
      <c r="D309" s="5" t="s">
        <v>17</v>
      </c>
      <c r="E309" s="7" t="s">
        <v>18</v>
      </c>
      <c r="F309" s="8">
        <v>0.09</v>
      </c>
      <c r="G309" s="6" t="s">
        <v>19</v>
      </c>
      <c r="H309" s="11" t="s">
        <v>287</v>
      </c>
      <c r="I309" s="5" t="s">
        <v>21</v>
      </c>
      <c r="J309" s="9">
        <v>10</v>
      </c>
      <c r="K309" s="10">
        <v>0.5</v>
      </c>
      <c r="L309" s="5">
        <v>44582</v>
      </c>
      <c r="M309" s="5" t="s">
        <v>240</v>
      </c>
      <c r="N309" s="13"/>
      <c r="O309" s="18">
        <v>5000000</v>
      </c>
    </row>
    <row r="310" spans="1:15" ht="43.5" customHeight="1" x14ac:dyDescent="0.35">
      <c r="A310" s="5">
        <v>45089</v>
      </c>
      <c r="B310" s="6" t="s">
        <v>288</v>
      </c>
      <c r="C310" s="5" t="s">
        <v>289</v>
      </c>
      <c r="D310" s="5" t="s">
        <v>17</v>
      </c>
      <c r="E310" s="7" t="s">
        <v>18</v>
      </c>
      <c r="F310" s="8">
        <v>8.199999999999999E-2</v>
      </c>
      <c r="G310" s="6" t="s">
        <v>19</v>
      </c>
      <c r="H310" s="11" t="s">
        <v>290</v>
      </c>
      <c r="I310" s="5" t="s">
        <v>21</v>
      </c>
      <c r="J310" s="9">
        <v>6</v>
      </c>
      <c r="K310" s="10">
        <v>0.5</v>
      </c>
      <c r="L310" s="5">
        <v>44722</v>
      </c>
      <c r="M310" s="5" t="s">
        <v>260</v>
      </c>
      <c r="N310" s="13"/>
      <c r="O310" s="18">
        <v>5000000</v>
      </c>
    </row>
    <row r="311" spans="1:15" ht="43.5" customHeight="1" x14ac:dyDescent="0.35">
      <c r="A311" s="5">
        <v>45110</v>
      </c>
      <c r="B311" s="6" t="s">
        <v>291</v>
      </c>
      <c r="C311" s="5" t="s">
        <v>292</v>
      </c>
      <c r="D311" s="5" t="s">
        <v>17</v>
      </c>
      <c r="E311" s="7" t="s">
        <v>18</v>
      </c>
      <c r="F311" s="8">
        <v>9.2799999999999994E-2</v>
      </c>
      <c r="G311" s="6" t="s">
        <v>19</v>
      </c>
      <c r="H311" s="11" t="s">
        <v>293</v>
      </c>
      <c r="I311" s="5" t="s">
        <v>21</v>
      </c>
      <c r="J311" s="9">
        <v>6</v>
      </c>
      <c r="K311" s="10">
        <v>0.5</v>
      </c>
      <c r="L311" s="5">
        <v>44743</v>
      </c>
      <c r="M311" s="5" t="s">
        <v>36</v>
      </c>
      <c r="N311" s="13"/>
      <c r="O311" s="18">
        <v>5000000</v>
      </c>
    </row>
    <row r="312" spans="1:15" ht="43.5" customHeight="1" x14ac:dyDescent="0.35">
      <c r="A312" s="5">
        <v>45093</v>
      </c>
      <c r="B312" s="6" t="s">
        <v>49</v>
      </c>
      <c r="C312" s="5" t="s">
        <v>50</v>
      </c>
      <c r="D312" s="5" t="s">
        <v>25</v>
      </c>
      <c r="E312" s="7" t="s">
        <v>18</v>
      </c>
      <c r="F312" s="8">
        <v>4.1500000000000002E-2</v>
      </c>
      <c r="G312" s="6" t="s">
        <v>19</v>
      </c>
      <c r="H312" s="11" t="s">
        <v>51</v>
      </c>
      <c r="I312" s="5" t="s">
        <v>21</v>
      </c>
      <c r="J312" s="9">
        <v>6</v>
      </c>
      <c r="K312" s="10">
        <v>0.6</v>
      </c>
      <c r="L312" s="5">
        <v>44363</v>
      </c>
      <c r="M312" s="5" t="s">
        <v>36</v>
      </c>
      <c r="N312" s="13"/>
      <c r="O312" s="18">
        <v>50000</v>
      </c>
    </row>
    <row r="313" spans="1:15" ht="43.5" customHeight="1" x14ac:dyDescent="0.35">
      <c r="A313" s="5">
        <v>45187</v>
      </c>
      <c r="B313" s="6" t="s">
        <v>55</v>
      </c>
      <c r="C313" s="5" t="s">
        <v>56</v>
      </c>
      <c r="D313" s="5" t="s">
        <v>17</v>
      </c>
      <c r="E313" s="7" t="s">
        <v>18</v>
      </c>
      <c r="F313" s="8">
        <v>6.1200000000000004E-2</v>
      </c>
      <c r="G313" s="6" t="s">
        <v>19</v>
      </c>
      <c r="H313" s="11" t="s">
        <v>57</v>
      </c>
      <c r="I313" s="5" t="s">
        <v>21</v>
      </c>
      <c r="J313" s="9">
        <v>8</v>
      </c>
      <c r="K313" s="10">
        <v>0.5</v>
      </c>
      <c r="L313" s="5">
        <v>44456</v>
      </c>
      <c r="M313" s="5" t="s">
        <v>40</v>
      </c>
      <c r="N313" s="13"/>
      <c r="O313" s="18">
        <v>80000</v>
      </c>
    </row>
    <row r="314" spans="1:15" ht="43.5" customHeight="1" x14ac:dyDescent="0.35">
      <c r="A314" s="5">
        <v>45254</v>
      </c>
      <c r="B314" s="6" t="s">
        <v>58</v>
      </c>
      <c r="C314" s="5" t="s">
        <v>59</v>
      </c>
      <c r="D314" s="5" t="s">
        <v>17</v>
      </c>
      <c r="E314" s="7" t="s">
        <v>18</v>
      </c>
      <c r="F314" s="8">
        <v>7.0099999999999996E-2</v>
      </c>
      <c r="G314" s="6" t="s">
        <v>19</v>
      </c>
      <c r="H314" s="11" t="s">
        <v>60</v>
      </c>
      <c r="I314" s="5" t="s">
        <v>21</v>
      </c>
      <c r="J314" s="9">
        <v>10</v>
      </c>
      <c r="K314" s="10">
        <v>0.5</v>
      </c>
      <c r="L314" s="5">
        <v>44522</v>
      </c>
      <c r="M314" s="5" t="s">
        <v>40</v>
      </c>
      <c r="N314" s="13"/>
      <c r="O314" s="18">
        <v>90000</v>
      </c>
    </row>
    <row r="315" spans="1:15" ht="43.5" customHeight="1" x14ac:dyDescent="0.35">
      <c r="A315" s="5">
        <v>45135</v>
      </c>
      <c r="B315" s="6" t="s">
        <v>61</v>
      </c>
      <c r="C315" s="5" t="s">
        <v>62</v>
      </c>
      <c r="D315" s="5" t="s">
        <v>25</v>
      </c>
      <c r="E315" s="7" t="s">
        <v>18</v>
      </c>
      <c r="F315" s="8">
        <v>3.6000000000000004E-2</v>
      </c>
      <c r="G315" s="6" t="s">
        <v>19</v>
      </c>
      <c r="H315" s="11" t="s">
        <v>63</v>
      </c>
      <c r="I315" s="5" t="s">
        <v>21</v>
      </c>
      <c r="J315" s="9">
        <v>10</v>
      </c>
      <c r="K315" s="10">
        <v>0.5</v>
      </c>
      <c r="L315" s="5">
        <v>44589</v>
      </c>
      <c r="M315" s="5" t="s">
        <v>64</v>
      </c>
      <c r="N315" s="13"/>
      <c r="O315" s="18">
        <v>80000</v>
      </c>
    </row>
    <row r="316" spans="1:15" ht="43.5" customHeight="1" x14ac:dyDescent="0.35">
      <c r="A316" s="5">
        <v>45043</v>
      </c>
      <c r="B316" s="6" t="s">
        <v>68</v>
      </c>
      <c r="C316" s="5" t="s">
        <v>69</v>
      </c>
      <c r="D316" s="5" t="s">
        <v>25</v>
      </c>
      <c r="E316" s="7" t="s">
        <v>18</v>
      </c>
      <c r="F316" s="8">
        <v>4.55E-4</v>
      </c>
      <c r="G316" s="6" t="s">
        <v>19</v>
      </c>
      <c r="H316" s="11" t="s">
        <v>70</v>
      </c>
      <c r="I316" s="5" t="s">
        <v>21</v>
      </c>
      <c r="J316" s="9">
        <v>7</v>
      </c>
      <c r="K316" s="10">
        <v>0.6</v>
      </c>
      <c r="L316" s="5">
        <v>44678</v>
      </c>
      <c r="M316" s="5" t="s">
        <v>64</v>
      </c>
      <c r="N316" s="13"/>
      <c r="O316" s="18">
        <v>50000</v>
      </c>
    </row>
    <row r="317" spans="1:15" ht="43.5" customHeight="1" x14ac:dyDescent="0.35">
      <c r="A317" s="5">
        <v>45105</v>
      </c>
      <c r="B317" s="6" t="s">
        <v>210</v>
      </c>
      <c r="C317" s="5" t="s">
        <v>211</v>
      </c>
      <c r="D317" s="5" t="s">
        <v>25</v>
      </c>
      <c r="E317" s="7" t="s">
        <v>18</v>
      </c>
      <c r="F317" s="8">
        <v>3.95E-2</v>
      </c>
      <c r="G317" s="6" t="s">
        <v>19</v>
      </c>
      <c r="H317" s="11" t="s">
        <v>212</v>
      </c>
      <c r="I317" s="5" t="s">
        <v>21</v>
      </c>
      <c r="J317" s="9">
        <v>7</v>
      </c>
      <c r="K317" s="10">
        <v>0.5</v>
      </c>
      <c r="L317" s="5">
        <v>42914</v>
      </c>
      <c r="M317" s="5" t="s">
        <v>28</v>
      </c>
      <c r="N317" s="13"/>
      <c r="O317" s="18">
        <v>200000</v>
      </c>
    </row>
    <row r="318" spans="1:15" ht="43.5" customHeight="1" x14ac:dyDescent="0.35">
      <c r="A318" s="5">
        <v>45132</v>
      </c>
      <c r="B318" s="6" t="s">
        <v>213</v>
      </c>
      <c r="C318" s="5" t="s">
        <v>214</v>
      </c>
      <c r="D318" s="5" t="s">
        <v>17</v>
      </c>
      <c r="E318" s="7" t="s">
        <v>18</v>
      </c>
      <c r="F318" s="8">
        <v>7.4999999999999997E-2</v>
      </c>
      <c r="G318" s="6" t="s">
        <v>19</v>
      </c>
      <c r="H318" s="11" t="s">
        <v>215</v>
      </c>
      <c r="I318" s="5" t="s">
        <v>21</v>
      </c>
      <c r="J318" s="9">
        <v>7</v>
      </c>
      <c r="K318" s="10">
        <v>0.6</v>
      </c>
      <c r="L318" s="5">
        <v>42941</v>
      </c>
      <c r="M318" s="5" t="s">
        <v>28</v>
      </c>
      <c r="N318" s="13"/>
      <c r="O318" s="18">
        <v>60000</v>
      </c>
    </row>
    <row r="319" spans="1:15" ht="43.5" customHeight="1" x14ac:dyDescent="0.35">
      <c r="A319" s="5">
        <v>45089</v>
      </c>
      <c r="B319" s="6" t="s">
        <v>23</v>
      </c>
      <c r="C319" s="5" t="s">
        <v>24</v>
      </c>
      <c r="D319" s="5" t="s">
        <v>25</v>
      </c>
      <c r="E319" s="7" t="s">
        <v>18</v>
      </c>
      <c r="F319" s="8">
        <v>3.3500000000000002E-2</v>
      </c>
      <c r="G319" s="6" t="s">
        <v>26</v>
      </c>
      <c r="H319" s="11" t="s">
        <v>27</v>
      </c>
      <c r="I319" s="5" t="s">
        <v>21</v>
      </c>
      <c r="J319" s="9">
        <v>7</v>
      </c>
      <c r="K319" s="10">
        <v>0.7</v>
      </c>
      <c r="L319" s="5">
        <v>43081</v>
      </c>
      <c r="M319" s="5" t="s">
        <v>28</v>
      </c>
      <c r="N319" s="13"/>
      <c r="O319" s="18">
        <v>50000</v>
      </c>
    </row>
    <row r="320" spans="1:15" ht="43.5" customHeight="1" x14ac:dyDescent="0.35">
      <c r="A320" s="5">
        <v>45210</v>
      </c>
      <c r="B320" s="6" t="s">
        <v>33</v>
      </c>
      <c r="C320" s="5" t="s">
        <v>34</v>
      </c>
      <c r="D320" s="5" t="s">
        <v>25</v>
      </c>
      <c r="E320" s="7" t="s">
        <v>18</v>
      </c>
      <c r="F320" s="8">
        <v>4.0500000000000001E-2</v>
      </c>
      <c r="G320" s="6" t="s">
        <v>19</v>
      </c>
      <c r="H320" s="11" t="s">
        <v>35</v>
      </c>
      <c r="I320" s="5" t="s">
        <v>21</v>
      </c>
      <c r="J320" s="9">
        <v>10</v>
      </c>
      <c r="K320" s="10">
        <v>0.5</v>
      </c>
      <c r="L320" s="5">
        <v>43566</v>
      </c>
      <c r="M320" s="5" t="s">
        <v>36</v>
      </c>
      <c r="N320" s="13"/>
      <c r="O320" s="18">
        <v>90000</v>
      </c>
    </row>
    <row r="321" spans="1:15" ht="43.5" customHeight="1" x14ac:dyDescent="0.35">
      <c r="A321" s="5">
        <v>45182</v>
      </c>
      <c r="B321" s="6" t="s">
        <v>294</v>
      </c>
      <c r="C321" s="5" t="s">
        <v>295</v>
      </c>
      <c r="D321" s="5" t="s">
        <v>25</v>
      </c>
      <c r="E321" s="7" t="s">
        <v>18</v>
      </c>
      <c r="F321" s="8">
        <v>6.3E-2</v>
      </c>
      <c r="G321" s="6" t="s">
        <v>19</v>
      </c>
      <c r="H321" s="11" t="s">
        <v>296</v>
      </c>
      <c r="I321" s="5" t="s">
        <v>21</v>
      </c>
      <c r="J321" s="9">
        <v>5</v>
      </c>
      <c r="K321" s="10">
        <v>0.7</v>
      </c>
      <c r="L321" s="5">
        <v>43356</v>
      </c>
      <c r="M321" s="5" t="s">
        <v>297</v>
      </c>
      <c r="N321" s="13"/>
      <c r="O321" s="18">
        <v>150000</v>
      </c>
    </row>
    <row r="322" spans="1:15" ht="43.5" customHeight="1" x14ac:dyDescent="0.35">
      <c r="A322" s="5">
        <v>45194</v>
      </c>
      <c r="B322" s="6" t="s">
        <v>298</v>
      </c>
      <c r="C322" s="5" t="s">
        <v>299</v>
      </c>
      <c r="D322" s="5" t="s">
        <v>25</v>
      </c>
      <c r="E322" s="7" t="s">
        <v>18</v>
      </c>
      <c r="F322" s="8">
        <v>7.5499999999999998E-2</v>
      </c>
      <c r="G322" s="6" t="s">
        <v>19</v>
      </c>
      <c r="H322" s="11" t="s">
        <v>300</v>
      </c>
      <c r="I322" s="5" t="s">
        <v>21</v>
      </c>
      <c r="J322" s="9">
        <v>5</v>
      </c>
      <c r="K322" s="10">
        <v>0.7</v>
      </c>
      <c r="L322" s="5">
        <v>43368</v>
      </c>
      <c r="M322" s="5" t="s">
        <v>301</v>
      </c>
      <c r="N322" s="13"/>
      <c r="O322" s="18">
        <v>200000</v>
      </c>
    </row>
    <row r="323" spans="1:15" ht="43.5" customHeight="1" x14ac:dyDescent="0.35">
      <c r="A323" s="5">
        <v>45075</v>
      </c>
      <c r="B323" s="6" t="s">
        <v>302</v>
      </c>
      <c r="C323" s="5" t="s">
        <v>303</v>
      </c>
      <c r="D323" s="5" t="s">
        <v>17</v>
      </c>
      <c r="E323" s="7" t="s">
        <v>18</v>
      </c>
      <c r="F323" s="8">
        <v>0.155</v>
      </c>
      <c r="G323" s="6" t="s">
        <v>19</v>
      </c>
      <c r="H323" s="11" t="s">
        <v>304</v>
      </c>
      <c r="I323" s="5" t="s">
        <v>21</v>
      </c>
      <c r="J323" s="9">
        <v>10</v>
      </c>
      <c r="K323" s="10">
        <v>0.6</v>
      </c>
      <c r="L323" s="5">
        <v>43248</v>
      </c>
      <c r="M323" s="5" t="s">
        <v>22</v>
      </c>
      <c r="N323" s="13"/>
      <c r="O323" s="18">
        <v>321000</v>
      </c>
    </row>
    <row r="324" spans="1:15" ht="43.5" customHeight="1" x14ac:dyDescent="0.35">
      <c r="A324" s="5">
        <v>45012</v>
      </c>
      <c r="B324" s="6" t="s">
        <v>305</v>
      </c>
      <c r="C324" s="5" t="s">
        <v>306</v>
      </c>
      <c r="D324" s="5" t="s">
        <v>25</v>
      </c>
      <c r="E324" s="7" t="s">
        <v>18</v>
      </c>
      <c r="F324" s="8">
        <v>3.8300000000000001E-2</v>
      </c>
      <c r="G324" s="6" t="s">
        <v>26</v>
      </c>
      <c r="H324" s="11" t="s">
        <v>307</v>
      </c>
      <c r="I324" s="5" t="s">
        <v>21</v>
      </c>
      <c r="J324" s="9">
        <v>5</v>
      </c>
      <c r="K324" s="10">
        <v>0.6</v>
      </c>
      <c r="L324" s="5">
        <v>43186</v>
      </c>
      <c r="M324" s="5" t="s">
        <v>36</v>
      </c>
      <c r="N324" s="13"/>
      <c r="O324" s="18">
        <v>48000</v>
      </c>
    </row>
    <row r="325" spans="1:15" ht="43.5" customHeight="1" x14ac:dyDescent="0.35">
      <c r="A325" s="5">
        <v>45075</v>
      </c>
      <c r="B325" s="6" t="s">
        <v>308</v>
      </c>
      <c r="C325" s="5" t="s">
        <v>309</v>
      </c>
      <c r="D325" s="5" t="s">
        <v>17</v>
      </c>
      <c r="E325" s="7" t="s">
        <v>18</v>
      </c>
      <c r="F325" s="8">
        <v>0.14649999999999999</v>
      </c>
      <c r="G325" s="6" t="s">
        <v>19</v>
      </c>
      <c r="H325" s="11" t="s">
        <v>310</v>
      </c>
      <c r="I325" s="5" t="s">
        <v>21</v>
      </c>
      <c r="J325" s="9">
        <v>10</v>
      </c>
      <c r="K325" s="10">
        <v>0.6</v>
      </c>
      <c r="L325" s="5">
        <v>43248</v>
      </c>
      <c r="M325" s="5" t="s">
        <v>28</v>
      </c>
      <c r="N325" s="13"/>
      <c r="O325" s="18">
        <v>321000</v>
      </c>
    </row>
    <row r="326" spans="1:15" ht="43.5" customHeight="1" x14ac:dyDescent="0.35">
      <c r="A326" s="5">
        <v>45205</v>
      </c>
      <c r="B326" s="6" t="s">
        <v>142</v>
      </c>
      <c r="C326" s="5" t="s">
        <v>143</v>
      </c>
      <c r="D326" s="5" t="s">
        <v>17</v>
      </c>
      <c r="E326" s="7" t="s">
        <v>144</v>
      </c>
      <c r="F326" s="8">
        <v>0.28000000000000003</v>
      </c>
      <c r="G326" s="6" t="s">
        <v>47</v>
      </c>
      <c r="H326" s="11" t="s">
        <v>145</v>
      </c>
      <c r="I326" s="5" t="s">
        <v>21</v>
      </c>
      <c r="J326" s="9">
        <v>10</v>
      </c>
      <c r="K326" s="10">
        <v>0.5</v>
      </c>
      <c r="L326" s="5">
        <v>44474</v>
      </c>
      <c r="M326" s="5" t="s">
        <v>36</v>
      </c>
      <c r="N326" s="13"/>
      <c r="O326" s="18">
        <v>10000</v>
      </c>
    </row>
    <row r="327" spans="1:15" ht="43.5" customHeight="1" x14ac:dyDescent="0.35">
      <c r="A327" s="5">
        <v>45205</v>
      </c>
      <c r="B327" s="6" t="s">
        <v>146</v>
      </c>
      <c r="C327" s="5" t="s">
        <v>147</v>
      </c>
      <c r="D327" s="5" t="s">
        <v>17</v>
      </c>
      <c r="E327" s="7" t="s">
        <v>18</v>
      </c>
      <c r="F327" s="8">
        <v>0.18379999999999999</v>
      </c>
      <c r="G327" s="6" t="s">
        <v>47</v>
      </c>
      <c r="H327" s="11" t="s">
        <v>148</v>
      </c>
      <c r="I327" s="5" t="s">
        <v>21</v>
      </c>
      <c r="J327" s="9">
        <v>10</v>
      </c>
      <c r="K327" s="10">
        <v>0.5</v>
      </c>
      <c r="L327" s="5">
        <v>44474</v>
      </c>
      <c r="M327" s="5" t="s">
        <v>40</v>
      </c>
      <c r="N327" s="13"/>
      <c r="O327" s="18">
        <v>10000</v>
      </c>
    </row>
    <row r="328" spans="1:15" ht="43.5" customHeight="1" x14ac:dyDescent="0.35">
      <c r="A328" s="5">
        <v>45133</v>
      </c>
      <c r="B328" s="6" t="s">
        <v>160</v>
      </c>
      <c r="C328" s="5" t="s">
        <v>161</v>
      </c>
      <c r="D328" s="5" t="s">
        <v>25</v>
      </c>
      <c r="E328" s="7" t="s">
        <v>18</v>
      </c>
      <c r="F328" s="8">
        <v>0.1008</v>
      </c>
      <c r="G328" s="6" t="s">
        <v>19</v>
      </c>
      <c r="H328" s="11" t="s">
        <v>162</v>
      </c>
      <c r="I328" s="5" t="s">
        <v>21</v>
      </c>
      <c r="J328" s="9">
        <v>7</v>
      </c>
      <c r="K328" s="10">
        <v>0.5</v>
      </c>
      <c r="L328" s="5">
        <v>44587</v>
      </c>
      <c r="M328" s="5" t="s">
        <v>40</v>
      </c>
      <c r="N328" s="13"/>
      <c r="O328" s="18">
        <v>18000</v>
      </c>
    </row>
    <row r="329" spans="1:15" ht="43.5" customHeight="1" x14ac:dyDescent="0.35">
      <c r="A329" s="5">
        <v>45069</v>
      </c>
      <c r="B329" s="6" t="s">
        <v>163</v>
      </c>
      <c r="C329" s="5" t="s">
        <v>164</v>
      </c>
      <c r="D329" s="5" t="s">
        <v>25</v>
      </c>
      <c r="E329" s="7" t="s">
        <v>18</v>
      </c>
      <c r="F329" s="8">
        <v>0.06</v>
      </c>
      <c r="G329" s="6" t="s">
        <v>95</v>
      </c>
      <c r="H329" s="11" t="s">
        <v>165</v>
      </c>
      <c r="I329" s="5" t="s">
        <v>21</v>
      </c>
      <c r="J329" s="9">
        <v>2</v>
      </c>
      <c r="K329" s="10">
        <v>0.6</v>
      </c>
      <c r="L329" s="5">
        <v>44704</v>
      </c>
      <c r="M329" s="5" t="s">
        <v>36</v>
      </c>
      <c r="N329" s="13"/>
      <c r="O329" s="18">
        <v>20000</v>
      </c>
    </row>
    <row r="330" spans="1:15" ht="43.5" customHeight="1" x14ac:dyDescent="0.35">
      <c r="A330" s="5">
        <v>45201</v>
      </c>
      <c r="B330" s="6" t="s">
        <v>204</v>
      </c>
      <c r="C330" s="5" t="s">
        <v>205</v>
      </c>
      <c r="D330" s="5" t="s">
        <v>25</v>
      </c>
      <c r="E330" s="7" t="s">
        <v>18</v>
      </c>
      <c r="F330" s="8">
        <v>4.8049999999999995E-2</v>
      </c>
      <c r="G330" s="6" t="s">
        <v>19</v>
      </c>
      <c r="H330" s="11" t="s">
        <v>206</v>
      </c>
      <c r="I330" s="5" t="s">
        <v>21</v>
      </c>
      <c r="J330" s="9">
        <v>3</v>
      </c>
      <c r="K330" s="10">
        <v>0.6</v>
      </c>
      <c r="L330" s="5">
        <v>44834</v>
      </c>
      <c r="M330" s="5" t="s">
        <v>40</v>
      </c>
      <c r="N330" s="13"/>
      <c r="O330" s="18">
        <v>300000</v>
      </c>
    </row>
    <row r="331" spans="1:15" ht="43.5" customHeight="1" x14ac:dyDescent="0.35">
      <c r="A331" s="5">
        <v>45201</v>
      </c>
      <c r="B331" s="6" t="s">
        <v>207</v>
      </c>
      <c r="C331" s="5" t="s">
        <v>208</v>
      </c>
      <c r="D331" s="5" t="s">
        <v>25</v>
      </c>
      <c r="E331" s="7" t="s">
        <v>18</v>
      </c>
      <c r="F331" s="8">
        <v>6.4500000000000002E-2</v>
      </c>
      <c r="G331" s="6" t="s">
        <v>19</v>
      </c>
      <c r="H331" s="11" t="s">
        <v>209</v>
      </c>
      <c r="I331" s="5" t="s">
        <v>21</v>
      </c>
      <c r="J331" s="9">
        <v>3</v>
      </c>
      <c r="K331" s="10">
        <v>0.6</v>
      </c>
      <c r="L331" s="5">
        <v>44834</v>
      </c>
      <c r="M331" s="5" t="s">
        <v>82</v>
      </c>
      <c r="N331" s="13"/>
      <c r="O331" s="18">
        <v>300000</v>
      </c>
    </row>
    <row r="332" spans="1:15" ht="43.5" customHeight="1" x14ac:dyDescent="0.35">
      <c r="A332" s="5">
        <v>45117</v>
      </c>
      <c r="B332" s="6" t="s">
        <v>118</v>
      </c>
      <c r="C332" s="5" t="s">
        <v>119</v>
      </c>
      <c r="D332" s="5" t="s">
        <v>25</v>
      </c>
      <c r="E332" s="7" t="e">
        <v>#N/A</v>
      </c>
      <c r="F332" s="8">
        <v>4.2000000000000003E-2</v>
      </c>
      <c r="G332" s="6" t="s">
        <v>120</v>
      </c>
      <c r="H332" s="11" t="s">
        <v>121</v>
      </c>
      <c r="I332" s="5" t="s">
        <v>21</v>
      </c>
      <c r="J332" s="9">
        <v>5</v>
      </c>
      <c r="K332" s="10">
        <v>0.6</v>
      </c>
      <c r="L332" s="5">
        <v>44935</v>
      </c>
      <c r="M332" s="5" t="s">
        <v>40</v>
      </c>
      <c r="N332" s="13"/>
      <c r="O332" s="18">
        <v>100000</v>
      </c>
    </row>
    <row r="333" spans="1:15" ht="43.5" customHeight="1" x14ac:dyDescent="0.35">
      <c r="A333" s="5">
        <v>45205</v>
      </c>
      <c r="B333" s="6" t="s">
        <v>311</v>
      </c>
      <c r="C333" s="5" t="s">
        <v>312</v>
      </c>
      <c r="D333" s="5" t="s">
        <v>17</v>
      </c>
      <c r="E333" s="7" t="s">
        <v>18</v>
      </c>
      <c r="F333" s="8">
        <v>5.5999999999999994E-2</v>
      </c>
      <c r="G333" s="6" t="s">
        <v>195</v>
      </c>
      <c r="H333" s="11" t="s">
        <v>293</v>
      </c>
      <c r="I333" s="5" t="s">
        <v>21</v>
      </c>
      <c r="J333" s="9">
        <v>3</v>
      </c>
      <c r="K333" s="10">
        <v>1</v>
      </c>
      <c r="L333" s="5">
        <v>44838</v>
      </c>
      <c r="M333" s="5" t="s">
        <v>240</v>
      </c>
      <c r="N333" s="13"/>
      <c r="O333" s="18">
        <v>25000</v>
      </c>
    </row>
    <row r="334" spans="1:15" ht="43.5" customHeight="1" x14ac:dyDescent="0.35">
      <c r="A334" s="5">
        <v>45205</v>
      </c>
      <c r="B334" s="6" t="s">
        <v>311</v>
      </c>
      <c r="C334" s="5" t="s">
        <v>312</v>
      </c>
      <c r="D334" s="5" t="s">
        <v>17</v>
      </c>
      <c r="E334" s="7" t="s">
        <v>18</v>
      </c>
      <c r="F334" s="8">
        <v>5.5999999999999994E-2</v>
      </c>
      <c r="G334" s="6" t="s">
        <v>195</v>
      </c>
      <c r="H334" s="11" t="s">
        <v>293</v>
      </c>
      <c r="I334" s="5" t="s">
        <v>21</v>
      </c>
      <c r="J334" s="9">
        <v>3</v>
      </c>
      <c r="K334" s="10">
        <v>1</v>
      </c>
      <c r="L334" s="5">
        <v>44838</v>
      </c>
      <c r="M334" s="5" t="s">
        <v>240</v>
      </c>
      <c r="N334" s="13"/>
      <c r="O334" s="18">
        <v>25000</v>
      </c>
    </row>
    <row r="335" spans="1:15" ht="43.5" customHeight="1" x14ac:dyDescent="0.35">
      <c r="A335" s="5">
        <v>45747</v>
      </c>
      <c r="B335" s="6" t="s">
        <v>313</v>
      </c>
      <c r="C335" s="5" t="s">
        <v>314</v>
      </c>
      <c r="D335" s="5" t="s">
        <v>91</v>
      </c>
      <c r="E335" s="7" t="e">
        <v>#N/A</v>
      </c>
      <c r="F335" s="8">
        <v>0</v>
      </c>
      <c r="G335" s="6" t="s">
        <v>315</v>
      </c>
      <c r="H335" s="11" t="e">
        <v>#DIV/0!</v>
      </c>
      <c r="I335" s="5" t="s">
        <v>21</v>
      </c>
      <c r="J335" s="9">
        <v>3</v>
      </c>
      <c r="K335" s="10">
        <v>1</v>
      </c>
      <c r="L335" s="5">
        <v>44651</v>
      </c>
      <c r="M335" s="5" t="s">
        <v>40</v>
      </c>
      <c r="N335" s="13"/>
      <c r="O335" s="18">
        <v>10000</v>
      </c>
    </row>
    <row r="336" spans="1:15" ht="43.5" customHeight="1" x14ac:dyDescent="0.35">
      <c r="A336" s="5">
        <v>45747</v>
      </c>
      <c r="B336" s="6" t="s">
        <v>313</v>
      </c>
      <c r="C336" s="5" t="s">
        <v>314</v>
      </c>
      <c r="D336" s="5" t="s">
        <v>91</v>
      </c>
      <c r="E336" s="7" t="e">
        <v>#N/A</v>
      </c>
      <c r="F336" s="8">
        <v>0</v>
      </c>
      <c r="G336" s="6" t="s">
        <v>315</v>
      </c>
      <c r="H336" s="11" t="e">
        <v>#DIV/0!</v>
      </c>
      <c r="I336" s="5" t="s">
        <v>21</v>
      </c>
      <c r="J336" s="9">
        <v>3</v>
      </c>
      <c r="K336" s="10">
        <v>1</v>
      </c>
      <c r="L336" s="5">
        <v>44651</v>
      </c>
      <c r="M336" s="5" t="s">
        <v>40</v>
      </c>
      <c r="N336" s="13"/>
      <c r="O336" s="18">
        <v>10000</v>
      </c>
    </row>
    <row r="337" spans="1:15" ht="43.5" customHeight="1" x14ac:dyDescent="0.35">
      <c r="A337" s="5">
        <v>45205</v>
      </c>
      <c r="B337" s="6" t="s">
        <v>311</v>
      </c>
      <c r="C337" s="5" t="s">
        <v>312</v>
      </c>
      <c r="D337" s="5" t="s">
        <v>17</v>
      </c>
      <c r="E337" s="7" t="s">
        <v>18</v>
      </c>
      <c r="F337" s="8">
        <v>5.5999999999999994E-2</v>
      </c>
      <c r="G337" s="6" t="s">
        <v>195</v>
      </c>
      <c r="H337" s="11" t="s">
        <v>293</v>
      </c>
      <c r="I337" s="5" t="s">
        <v>21</v>
      </c>
      <c r="J337" s="9">
        <v>3</v>
      </c>
      <c r="K337" s="10">
        <v>1</v>
      </c>
      <c r="L337" s="5">
        <v>44838</v>
      </c>
      <c r="M337" s="5" t="s">
        <v>240</v>
      </c>
      <c r="N337" s="13"/>
      <c r="O337" s="18">
        <v>25000</v>
      </c>
    </row>
    <row r="338" spans="1:15" ht="43.5" customHeight="1" x14ac:dyDescent="0.35">
      <c r="A338" s="5">
        <v>45747</v>
      </c>
      <c r="B338" s="6" t="s">
        <v>313</v>
      </c>
      <c r="C338" s="5" t="s">
        <v>314</v>
      </c>
      <c r="D338" s="5" t="s">
        <v>91</v>
      </c>
      <c r="E338" s="7" t="e">
        <v>#N/A</v>
      </c>
      <c r="F338" s="8">
        <v>0</v>
      </c>
      <c r="G338" s="6" t="s">
        <v>315</v>
      </c>
      <c r="H338" s="11" t="e">
        <v>#DIV/0!</v>
      </c>
      <c r="I338" s="5" t="s">
        <v>21</v>
      </c>
      <c r="J338" s="9">
        <v>3</v>
      </c>
      <c r="K338" s="10">
        <v>1</v>
      </c>
      <c r="L338" s="5">
        <v>44651</v>
      </c>
      <c r="M338" s="5" t="s">
        <v>40</v>
      </c>
      <c r="N338" s="13"/>
      <c r="O338" s="18">
        <v>10000</v>
      </c>
    </row>
    <row r="339" spans="1:15" ht="43.5" customHeight="1" x14ac:dyDescent="0.35">
      <c r="A339" s="5">
        <v>45205</v>
      </c>
      <c r="B339" s="6" t="s">
        <v>311</v>
      </c>
      <c r="C339" s="5" t="s">
        <v>312</v>
      </c>
      <c r="D339" s="5" t="s">
        <v>17</v>
      </c>
      <c r="E339" s="7" t="s">
        <v>18</v>
      </c>
      <c r="F339" s="8">
        <v>5.5999999999999994E-2</v>
      </c>
      <c r="G339" s="6" t="s">
        <v>195</v>
      </c>
      <c r="H339" s="11" t="s">
        <v>293</v>
      </c>
      <c r="I339" s="5" t="s">
        <v>21</v>
      </c>
      <c r="J339" s="9">
        <v>3</v>
      </c>
      <c r="K339" s="10">
        <v>1</v>
      </c>
      <c r="L339" s="5">
        <v>44838</v>
      </c>
      <c r="M339" s="5" t="s">
        <v>240</v>
      </c>
      <c r="N339" s="13"/>
      <c r="O339" s="18">
        <v>25000</v>
      </c>
    </row>
    <row r="340" spans="1:15" ht="43.5" customHeight="1" x14ac:dyDescent="0.35">
      <c r="A340" s="5">
        <v>45205</v>
      </c>
      <c r="B340" s="6" t="s">
        <v>311</v>
      </c>
      <c r="C340" s="5" t="s">
        <v>312</v>
      </c>
      <c r="D340" s="5" t="s">
        <v>17</v>
      </c>
      <c r="E340" s="7" t="s">
        <v>18</v>
      </c>
      <c r="F340" s="8">
        <v>5.5999999999999994E-2</v>
      </c>
      <c r="G340" s="6" t="s">
        <v>195</v>
      </c>
      <c r="H340" s="11" t="s">
        <v>293</v>
      </c>
      <c r="I340" s="5" t="s">
        <v>21</v>
      </c>
      <c r="J340" s="9">
        <v>3</v>
      </c>
      <c r="K340" s="10">
        <v>1</v>
      </c>
      <c r="L340" s="5">
        <v>44838</v>
      </c>
      <c r="M340" s="5" t="s">
        <v>240</v>
      </c>
      <c r="N340" s="13"/>
      <c r="O340" s="18">
        <v>25000</v>
      </c>
    </row>
    <row r="341" spans="1:15" ht="43.5" customHeight="1" x14ac:dyDescent="0.35">
      <c r="A341" s="5">
        <v>45747</v>
      </c>
      <c r="B341" s="6" t="s">
        <v>313</v>
      </c>
      <c r="C341" s="5" t="s">
        <v>314</v>
      </c>
      <c r="D341" s="5" t="s">
        <v>91</v>
      </c>
      <c r="E341" s="7" t="e">
        <v>#N/A</v>
      </c>
      <c r="F341" s="8">
        <v>0</v>
      </c>
      <c r="G341" s="6" t="s">
        <v>315</v>
      </c>
      <c r="H341" s="11" t="e">
        <v>#DIV/0!</v>
      </c>
      <c r="I341" s="5" t="s">
        <v>21</v>
      </c>
      <c r="J341" s="9">
        <v>3</v>
      </c>
      <c r="K341" s="10">
        <v>1</v>
      </c>
      <c r="L341" s="5">
        <v>44651</v>
      </c>
      <c r="M341" s="5" t="s">
        <v>40</v>
      </c>
      <c r="N341" s="13"/>
      <c r="O341" s="18">
        <v>10000</v>
      </c>
    </row>
    <row r="342" spans="1:15" ht="43.5" customHeight="1" x14ac:dyDescent="0.35">
      <c r="A342" s="5">
        <v>45747</v>
      </c>
      <c r="B342" s="6" t="s">
        <v>313</v>
      </c>
      <c r="C342" s="5" t="s">
        <v>314</v>
      </c>
      <c r="D342" s="5" t="s">
        <v>91</v>
      </c>
      <c r="E342" s="7" t="e">
        <v>#N/A</v>
      </c>
      <c r="F342" s="8">
        <v>0</v>
      </c>
      <c r="G342" s="6" t="s">
        <v>315</v>
      </c>
      <c r="H342" s="11" t="e">
        <v>#DIV/0!</v>
      </c>
      <c r="I342" s="5" t="s">
        <v>21</v>
      </c>
      <c r="J342" s="9">
        <v>3</v>
      </c>
      <c r="K342" s="10">
        <v>1</v>
      </c>
      <c r="L342" s="5">
        <v>44651</v>
      </c>
      <c r="M342" s="5" t="s">
        <v>40</v>
      </c>
      <c r="N342" s="13"/>
      <c r="O342" s="18">
        <v>10000</v>
      </c>
    </row>
    <row r="343" spans="1:15" ht="43.5" customHeight="1" x14ac:dyDescent="0.35">
      <c r="A343" s="5">
        <v>45205</v>
      </c>
      <c r="B343" s="6" t="s">
        <v>311</v>
      </c>
      <c r="C343" s="5" t="s">
        <v>312</v>
      </c>
      <c r="D343" s="5" t="s">
        <v>17</v>
      </c>
      <c r="E343" s="7" t="s">
        <v>18</v>
      </c>
      <c r="F343" s="8">
        <v>5.5999999999999994E-2</v>
      </c>
      <c r="G343" s="6" t="s">
        <v>195</v>
      </c>
      <c r="H343" s="11" t="s">
        <v>293</v>
      </c>
      <c r="I343" s="5" t="s">
        <v>21</v>
      </c>
      <c r="J343" s="9">
        <v>3</v>
      </c>
      <c r="K343" s="10">
        <v>1</v>
      </c>
      <c r="L343" s="5">
        <v>44838</v>
      </c>
      <c r="M343" s="5" t="s">
        <v>240</v>
      </c>
      <c r="N343" s="13"/>
      <c r="O343" s="18">
        <v>25000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EFA1-9AD5-49A5-8302-B18827428BED}">
  <dimension ref="A1:M343"/>
  <sheetViews>
    <sheetView zoomScale="40" zoomScaleNormal="40" workbookViewId="0">
      <selection activeCell="E2" sqref="E2"/>
    </sheetView>
  </sheetViews>
  <sheetFormatPr baseColWidth="10" defaultRowHeight="14.5" x14ac:dyDescent="0.35"/>
  <cols>
    <col min="1" max="2" width="20.36328125" customWidth="1"/>
    <col min="3" max="3" width="106.26953125" customWidth="1"/>
    <col min="4" max="12" width="20.36328125" customWidth="1"/>
    <col min="13" max="13" width="20.36328125" style="12" customWidth="1"/>
  </cols>
  <sheetData>
    <row r="1" spans="1:13" ht="29" x14ac:dyDescent="0.35">
      <c r="A1" s="1" t="s">
        <v>1</v>
      </c>
      <c r="B1" s="1" t="s">
        <v>2</v>
      </c>
      <c r="C1" s="1" t="s">
        <v>1514</v>
      </c>
      <c r="D1" s="1" t="s">
        <v>1515</v>
      </c>
      <c r="E1" s="1" t="s">
        <v>1516</v>
      </c>
      <c r="F1" s="2" t="s">
        <v>1517</v>
      </c>
      <c r="G1" s="1" t="s">
        <v>1518</v>
      </c>
      <c r="H1" s="1" t="s">
        <v>1519</v>
      </c>
      <c r="I1" s="1" t="s">
        <v>1520</v>
      </c>
      <c r="J1" s="4" t="s">
        <v>10</v>
      </c>
      <c r="K1" s="4" t="s">
        <v>1521</v>
      </c>
      <c r="L1" s="1" t="s">
        <v>12</v>
      </c>
      <c r="M1" s="28" t="s">
        <v>14</v>
      </c>
    </row>
    <row r="2" spans="1:13" ht="159.5" x14ac:dyDescent="0.35">
      <c r="A2" s="21" t="s">
        <v>15</v>
      </c>
      <c r="B2" s="22" t="s">
        <v>16</v>
      </c>
      <c r="C2" s="21" t="s">
        <v>1522</v>
      </c>
      <c r="D2" s="23" t="s">
        <v>1523</v>
      </c>
      <c r="E2" s="24" t="s">
        <v>1524</v>
      </c>
      <c r="F2" s="24" t="s">
        <v>1525</v>
      </c>
      <c r="G2" s="24" t="s">
        <v>1526</v>
      </c>
      <c r="H2" s="24" t="s">
        <v>1527</v>
      </c>
      <c r="I2" s="25" t="s">
        <v>1528</v>
      </c>
      <c r="J2" s="26">
        <v>0.5</v>
      </c>
      <c r="K2" s="22">
        <v>45504</v>
      </c>
      <c r="L2" s="21" t="s">
        <v>22</v>
      </c>
      <c r="M2" s="29">
        <v>50000</v>
      </c>
    </row>
    <row r="3" spans="1:13" ht="203" x14ac:dyDescent="0.35">
      <c r="A3" s="21" t="s">
        <v>23</v>
      </c>
      <c r="B3" s="22" t="s">
        <v>24</v>
      </c>
      <c r="C3" s="21" t="s">
        <v>1529</v>
      </c>
      <c r="D3" s="23" t="s">
        <v>1530</v>
      </c>
      <c r="E3" s="24" t="s">
        <v>1531</v>
      </c>
      <c r="F3" s="24" t="s">
        <v>1532</v>
      </c>
      <c r="G3" s="24" t="s">
        <v>1533</v>
      </c>
      <c r="H3" s="24" t="s">
        <v>1534</v>
      </c>
      <c r="I3" s="25" t="s">
        <v>1535</v>
      </c>
      <c r="J3" s="26">
        <v>0.7</v>
      </c>
      <c r="K3" s="22">
        <v>45656</v>
      </c>
      <c r="L3" s="21" t="s">
        <v>28</v>
      </c>
      <c r="M3" s="29">
        <v>50000</v>
      </c>
    </row>
    <row r="4" spans="1:13" ht="290" x14ac:dyDescent="0.35">
      <c r="A4" s="21" t="s">
        <v>29</v>
      </c>
      <c r="B4" s="22" t="s">
        <v>30</v>
      </c>
      <c r="C4" s="21" t="s">
        <v>1536</v>
      </c>
      <c r="D4" s="23" t="s">
        <v>1537</v>
      </c>
      <c r="E4" s="24" t="s">
        <v>1538</v>
      </c>
      <c r="F4" s="24" t="s">
        <v>1539</v>
      </c>
      <c r="G4" s="24" t="s">
        <v>1540</v>
      </c>
      <c r="H4" s="24" t="s">
        <v>1541</v>
      </c>
      <c r="I4" s="25" t="s">
        <v>1542</v>
      </c>
      <c r="J4" s="26">
        <v>0.5</v>
      </c>
      <c r="K4" s="22">
        <v>46926</v>
      </c>
      <c r="L4" s="21" t="s">
        <v>28</v>
      </c>
      <c r="M4" s="29">
        <v>40000</v>
      </c>
    </row>
    <row r="5" spans="1:13" ht="159.5" x14ac:dyDescent="0.35">
      <c r="A5" s="21" t="s">
        <v>33</v>
      </c>
      <c r="B5" s="22" t="s">
        <v>34</v>
      </c>
      <c r="C5" s="21" t="s">
        <v>1522</v>
      </c>
      <c r="D5" s="23" t="s">
        <v>1543</v>
      </c>
      <c r="E5" s="24" t="s">
        <v>1544</v>
      </c>
      <c r="F5" s="24" t="s">
        <v>1545</v>
      </c>
      <c r="G5" s="24" t="s">
        <v>1546</v>
      </c>
      <c r="H5" s="24" t="s">
        <v>1547</v>
      </c>
      <c r="I5" s="25" t="s">
        <v>1548</v>
      </c>
      <c r="J5" s="26">
        <v>0.5</v>
      </c>
      <c r="K5" s="22">
        <v>47226</v>
      </c>
      <c r="L5" s="21" t="s">
        <v>36</v>
      </c>
      <c r="M5" s="29">
        <v>90000</v>
      </c>
    </row>
    <row r="6" spans="1:13" ht="159.5" x14ac:dyDescent="0.35">
      <c r="A6" s="21" t="s">
        <v>37</v>
      </c>
      <c r="B6" s="22" t="s">
        <v>38</v>
      </c>
      <c r="C6" s="21" t="s">
        <v>1522</v>
      </c>
      <c r="D6" s="23" t="s">
        <v>1549</v>
      </c>
      <c r="E6" s="24" t="s">
        <v>1550</v>
      </c>
      <c r="F6" s="24" t="s">
        <v>1551</v>
      </c>
      <c r="G6" s="24" t="s">
        <v>1552</v>
      </c>
      <c r="H6" s="24" t="s">
        <v>1553</v>
      </c>
      <c r="I6" s="25" t="s">
        <v>1554</v>
      </c>
      <c r="J6" s="26">
        <v>0.6</v>
      </c>
      <c r="K6" s="22">
        <v>47253</v>
      </c>
      <c r="L6" s="21" t="s">
        <v>40</v>
      </c>
      <c r="M6" s="29">
        <v>50000</v>
      </c>
    </row>
    <row r="7" spans="1:13" ht="159.5" x14ac:dyDescent="0.35">
      <c r="A7" s="21" t="s">
        <v>41</v>
      </c>
      <c r="B7" s="22" t="s">
        <v>42</v>
      </c>
      <c r="C7" s="21" t="s">
        <v>1522</v>
      </c>
      <c r="D7" s="23" t="s">
        <v>1555</v>
      </c>
      <c r="E7" s="24" t="s">
        <v>1556</v>
      </c>
      <c r="F7" s="24" t="s">
        <v>1557</v>
      </c>
      <c r="G7" s="24" t="s">
        <v>1558</v>
      </c>
      <c r="H7" s="24" t="s">
        <v>1559</v>
      </c>
      <c r="I7" s="25" t="s">
        <v>1560</v>
      </c>
      <c r="J7" s="26">
        <v>0.6</v>
      </c>
      <c r="K7" s="22">
        <v>46505</v>
      </c>
      <c r="L7" s="21" t="s">
        <v>36</v>
      </c>
      <c r="M7" s="29">
        <v>50000</v>
      </c>
    </row>
    <row r="8" spans="1:13" ht="188.5" x14ac:dyDescent="0.35">
      <c r="A8" s="21" t="s">
        <v>44</v>
      </c>
      <c r="B8" s="22" t="s">
        <v>45</v>
      </c>
      <c r="C8" s="21" t="s">
        <v>1561</v>
      </c>
      <c r="D8" s="23" t="s">
        <v>1562</v>
      </c>
      <c r="E8" s="24" t="s">
        <v>1563</v>
      </c>
      <c r="F8" s="24" t="s">
        <v>1564</v>
      </c>
      <c r="G8" s="24" t="s">
        <v>1565</v>
      </c>
      <c r="H8" s="24" t="s">
        <v>1566</v>
      </c>
      <c r="I8" s="25" t="s">
        <v>1567</v>
      </c>
      <c r="J8" s="26">
        <v>0.5</v>
      </c>
      <c r="K8" s="22">
        <v>46113</v>
      </c>
      <c r="L8" s="21" t="s">
        <v>36</v>
      </c>
      <c r="M8" s="29">
        <v>60000</v>
      </c>
    </row>
    <row r="9" spans="1:13" ht="159.5" x14ac:dyDescent="0.35">
      <c r="A9" s="21" t="s">
        <v>49</v>
      </c>
      <c r="B9" s="22" t="s">
        <v>50</v>
      </c>
      <c r="C9" s="21" t="s">
        <v>1522</v>
      </c>
      <c r="D9" s="23" t="s">
        <v>1568</v>
      </c>
      <c r="E9" s="24" t="s">
        <v>1569</v>
      </c>
      <c r="F9" s="24" t="s">
        <v>1570</v>
      </c>
      <c r="G9" s="24" t="s">
        <v>1571</v>
      </c>
      <c r="H9" s="24" t="s">
        <v>1572</v>
      </c>
      <c r="I9" s="25" t="s">
        <v>1573</v>
      </c>
      <c r="J9" s="26">
        <v>0.6</v>
      </c>
      <c r="K9" s="22">
        <v>46561</v>
      </c>
      <c r="L9" s="21" t="s">
        <v>36</v>
      </c>
      <c r="M9" s="29">
        <v>50000</v>
      </c>
    </row>
    <row r="10" spans="1:13" ht="159.5" x14ac:dyDescent="0.35">
      <c r="A10" s="21" t="s">
        <v>52</v>
      </c>
      <c r="B10" s="22" t="s">
        <v>53</v>
      </c>
      <c r="C10" s="21" t="s">
        <v>1522</v>
      </c>
      <c r="D10" s="23" t="s">
        <v>1574</v>
      </c>
      <c r="E10" s="24" t="s">
        <v>1575</v>
      </c>
      <c r="F10" s="24" t="s">
        <v>1576</v>
      </c>
      <c r="G10" s="24" t="s">
        <v>1577</v>
      </c>
      <c r="H10" s="24" t="s">
        <v>1578</v>
      </c>
      <c r="I10" s="25" t="s">
        <v>1579</v>
      </c>
      <c r="J10" s="26">
        <v>0.6</v>
      </c>
      <c r="K10" s="22">
        <v>48113</v>
      </c>
      <c r="L10" s="21" t="s">
        <v>36</v>
      </c>
      <c r="M10" s="29">
        <v>90000</v>
      </c>
    </row>
    <row r="11" spans="1:13" ht="159.5" x14ac:dyDescent="0.35">
      <c r="A11" s="21" t="s">
        <v>55</v>
      </c>
      <c r="B11" s="22" t="s">
        <v>56</v>
      </c>
      <c r="C11" s="21" t="s">
        <v>1522</v>
      </c>
      <c r="D11" s="23" t="s">
        <v>1580</v>
      </c>
      <c r="E11" s="24" t="s">
        <v>1581</v>
      </c>
      <c r="F11" s="24" t="s">
        <v>1582</v>
      </c>
      <c r="G11" s="24" t="s">
        <v>1583</v>
      </c>
      <c r="H11" s="24" t="s">
        <v>1584</v>
      </c>
      <c r="I11" s="25" t="s">
        <v>1585</v>
      </c>
      <c r="J11" s="26">
        <v>0.5</v>
      </c>
      <c r="K11" s="22">
        <v>47385</v>
      </c>
      <c r="L11" s="21" t="s">
        <v>40</v>
      </c>
      <c r="M11" s="29">
        <v>80000</v>
      </c>
    </row>
    <row r="12" spans="1:13" ht="159.5" x14ac:dyDescent="0.35">
      <c r="A12" s="21" t="s">
        <v>58</v>
      </c>
      <c r="B12" s="22" t="s">
        <v>59</v>
      </c>
      <c r="C12" s="21" t="s">
        <v>1522</v>
      </c>
      <c r="D12" s="23" t="s">
        <v>1586</v>
      </c>
      <c r="E12" s="24" t="s">
        <v>1587</v>
      </c>
      <c r="F12" s="24" t="s">
        <v>1588</v>
      </c>
      <c r="G12" s="24" t="s">
        <v>1589</v>
      </c>
      <c r="H12" s="24" t="s">
        <v>1590</v>
      </c>
      <c r="I12" s="25" t="s">
        <v>1591</v>
      </c>
      <c r="J12" s="26">
        <v>0.5</v>
      </c>
      <c r="K12" s="22">
        <v>48184</v>
      </c>
      <c r="L12" s="21" t="s">
        <v>40</v>
      </c>
      <c r="M12" s="29">
        <v>90000</v>
      </c>
    </row>
    <row r="13" spans="1:13" ht="159.5" x14ac:dyDescent="0.35">
      <c r="A13" s="21" t="s">
        <v>61</v>
      </c>
      <c r="B13" s="22" t="s">
        <v>62</v>
      </c>
      <c r="C13" s="21" t="s">
        <v>1522</v>
      </c>
      <c r="D13" s="23" t="s">
        <v>1592</v>
      </c>
      <c r="E13" s="24" t="s">
        <v>1593</v>
      </c>
      <c r="F13" s="24" t="s">
        <v>1594</v>
      </c>
      <c r="G13" s="24" t="s">
        <v>1595</v>
      </c>
      <c r="H13" s="24" t="s">
        <v>1596</v>
      </c>
      <c r="I13" s="25" t="s">
        <v>1597</v>
      </c>
      <c r="J13" s="26">
        <v>0.5</v>
      </c>
      <c r="K13" s="22">
        <v>48248</v>
      </c>
      <c r="L13" s="21" t="s">
        <v>64</v>
      </c>
      <c r="M13" s="29">
        <v>80000</v>
      </c>
    </row>
    <row r="14" spans="1:13" ht="159.5" x14ac:dyDescent="0.35">
      <c r="A14" s="21" t="s">
        <v>65</v>
      </c>
      <c r="B14" s="22" t="s">
        <v>66</v>
      </c>
      <c r="C14" s="21" t="s">
        <v>1522</v>
      </c>
      <c r="D14" s="23" t="s">
        <v>1598</v>
      </c>
      <c r="E14" s="24" t="s">
        <v>1599</v>
      </c>
      <c r="F14" s="24" t="s">
        <v>1600</v>
      </c>
      <c r="G14" s="24" t="s">
        <v>1601</v>
      </c>
      <c r="H14" s="24" t="s">
        <v>1602</v>
      </c>
      <c r="I14" s="25" t="s">
        <v>1603</v>
      </c>
      <c r="J14" s="26">
        <v>0.6</v>
      </c>
      <c r="K14" s="22">
        <v>45733</v>
      </c>
      <c r="L14" s="21" t="s">
        <v>64</v>
      </c>
      <c r="M14" s="29">
        <v>40000</v>
      </c>
    </row>
    <row r="15" spans="1:13" ht="159.5" x14ac:dyDescent="0.35">
      <c r="A15" s="21" t="s">
        <v>68</v>
      </c>
      <c r="B15" s="22" t="s">
        <v>69</v>
      </c>
      <c r="C15" s="21" t="s">
        <v>1522</v>
      </c>
      <c r="D15" s="23" t="s">
        <v>1598</v>
      </c>
      <c r="E15" s="24" t="s">
        <v>1604</v>
      </c>
      <c r="F15" s="24" t="s">
        <v>1605</v>
      </c>
      <c r="G15" s="24" t="s">
        <v>1606</v>
      </c>
      <c r="H15" s="24" t="s">
        <v>1607</v>
      </c>
      <c r="I15" s="25" t="s">
        <v>1608</v>
      </c>
      <c r="J15" s="26">
        <v>0.6</v>
      </c>
      <c r="K15" s="22">
        <v>47245</v>
      </c>
      <c r="L15" s="21" t="s">
        <v>64</v>
      </c>
      <c r="M15" s="29">
        <v>50000</v>
      </c>
    </row>
    <row r="16" spans="1:13" ht="203" x14ac:dyDescent="0.35">
      <c r="A16" s="21" t="s">
        <v>71</v>
      </c>
      <c r="B16" s="22" t="s">
        <v>72</v>
      </c>
      <c r="C16" s="21" t="s">
        <v>1529</v>
      </c>
      <c r="D16" s="23" t="s">
        <v>1543</v>
      </c>
      <c r="E16" s="24" t="s">
        <v>1609</v>
      </c>
      <c r="F16" s="24" t="s">
        <v>1610</v>
      </c>
      <c r="G16" s="24" t="s">
        <v>1611</v>
      </c>
      <c r="H16" s="24" t="s">
        <v>1612</v>
      </c>
      <c r="I16" s="25" t="s">
        <v>1613</v>
      </c>
      <c r="J16" s="26">
        <v>0.6</v>
      </c>
      <c r="K16" s="22">
        <v>47318</v>
      </c>
      <c r="L16" s="21" t="s">
        <v>36</v>
      </c>
      <c r="M16" s="29">
        <v>100000</v>
      </c>
    </row>
    <row r="17" spans="1:13" ht="145" x14ac:dyDescent="0.35">
      <c r="A17" s="21" t="s">
        <v>74</v>
      </c>
      <c r="B17" s="22" t="s">
        <v>75</v>
      </c>
      <c r="C17" s="21" t="e">
        <v>#N/A</v>
      </c>
      <c r="D17" s="23" t="s">
        <v>1614</v>
      </c>
      <c r="E17" s="24" t="s">
        <v>1615</v>
      </c>
      <c r="F17" s="24" t="s">
        <v>1616</v>
      </c>
      <c r="G17" s="24" t="s">
        <v>1617</v>
      </c>
      <c r="H17" s="24" t="s">
        <v>1618</v>
      </c>
      <c r="I17" s="25" t="s">
        <v>1619</v>
      </c>
      <c r="J17" s="26">
        <v>0.5</v>
      </c>
      <c r="K17" s="22">
        <v>45630</v>
      </c>
      <c r="L17" s="21" t="s">
        <v>78</v>
      </c>
      <c r="M17" s="29">
        <v>70000</v>
      </c>
    </row>
    <row r="18" spans="1:13" ht="188.5" x14ac:dyDescent="0.35">
      <c r="A18" s="21" t="s">
        <v>79</v>
      </c>
      <c r="B18" s="22" t="s">
        <v>80</v>
      </c>
      <c r="C18" s="21" t="s">
        <v>1561</v>
      </c>
      <c r="D18" s="23" t="s">
        <v>1620</v>
      </c>
      <c r="E18" s="24" t="s">
        <v>1621</v>
      </c>
      <c r="F18" s="24" t="s">
        <v>1622</v>
      </c>
      <c r="G18" s="24" t="s">
        <v>1623</v>
      </c>
      <c r="H18" s="24" t="s">
        <v>1624</v>
      </c>
      <c r="I18" s="25" t="s">
        <v>1625</v>
      </c>
      <c r="J18" s="26">
        <v>0.5</v>
      </c>
      <c r="K18" s="22">
        <v>45609</v>
      </c>
      <c r="L18" s="21" t="s">
        <v>82</v>
      </c>
      <c r="M18" s="29">
        <v>50000</v>
      </c>
    </row>
    <row r="19" spans="1:13" ht="232" x14ac:dyDescent="0.35">
      <c r="A19" s="21" t="s">
        <v>83</v>
      </c>
      <c r="B19" s="22" t="s">
        <v>84</v>
      </c>
      <c r="C19" s="21" t="s">
        <v>1561</v>
      </c>
      <c r="D19" s="23" t="s">
        <v>1626</v>
      </c>
      <c r="E19" s="24" t="s">
        <v>1627</v>
      </c>
      <c r="F19" s="24" t="s">
        <v>1628</v>
      </c>
      <c r="G19" s="24" t="s">
        <v>1629</v>
      </c>
      <c r="H19" s="24" t="s">
        <v>1630</v>
      </c>
      <c r="I19" s="25" t="s">
        <v>1631</v>
      </c>
      <c r="J19" s="26">
        <v>0.6</v>
      </c>
      <c r="K19" s="22">
        <v>46769</v>
      </c>
      <c r="L19" s="21" t="s">
        <v>40</v>
      </c>
      <c r="M19" s="29">
        <v>50000</v>
      </c>
    </row>
    <row r="20" spans="1:13" ht="159.5" x14ac:dyDescent="0.35">
      <c r="A20" s="21" t="s">
        <v>86</v>
      </c>
      <c r="B20" s="22" t="s">
        <v>87</v>
      </c>
      <c r="C20" s="21" t="s">
        <v>1522</v>
      </c>
      <c r="D20" s="23" t="s">
        <v>1632</v>
      </c>
      <c r="E20" s="24" t="s">
        <v>1633</v>
      </c>
      <c r="F20" s="24" t="s">
        <v>1633</v>
      </c>
      <c r="G20" s="24" t="e">
        <v>#DIV/0!</v>
      </c>
      <c r="H20" s="24" t="s">
        <v>1634</v>
      </c>
      <c r="I20" s="25" t="s">
        <v>1635</v>
      </c>
      <c r="J20" s="26">
        <v>0.95</v>
      </c>
      <c r="K20" s="22">
        <v>45170</v>
      </c>
      <c r="L20" s="21" t="s">
        <v>40</v>
      </c>
      <c r="M20" s="29">
        <v>100000</v>
      </c>
    </row>
    <row r="21" spans="1:13" ht="43.5" x14ac:dyDescent="0.35">
      <c r="A21" s="21" t="s">
        <v>89</v>
      </c>
      <c r="B21" s="22" t="s">
        <v>90</v>
      </c>
      <c r="C21" s="21" t="e">
        <v>#N/A</v>
      </c>
      <c r="D21" s="23" t="s">
        <v>1632</v>
      </c>
      <c r="E21" s="24" t="s">
        <v>1633</v>
      </c>
      <c r="F21" s="24" t="s">
        <v>1633</v>
      </c>
      <c r="G21" s="24" t="e">
        <v>#DIV/0!</v>
      </c>
      <c r="H21" s="24" t="s">
        <v>1636</v>
      </c>
      <c r="I21" s="25" t="e">
        <v>#N/A</v>
      </c>
      <c r="J21" s="26">
        <v>0.95</v>
      </c>
      <c r="K21" s="22">
        <v>45261</v>
      </c>
      <c r="L21" s="21" t="s">
        <v>40</v>
      </c>
      <c r="M21" s="29">
        <v>50000</v>
      </c>
    </row>
    <row r="22" spans="1:13" ht="87" x14ac:dyDescent="0.35">
      <c r="A22" s="21" t="s">
        <v>93</v>
      </c>
      <c r="B22" s="22" t="s">
        <v>94</v>
      </c>
      <c r="C22" s="21" t="e">
        <v>#N/A</v>
      </c>
      <c r="D22" s="23" t="s">
        <v>1637</v>
      </c>
      <c r="E22" s="24" t="s">
        <v>1638</v>
      </c>
      <c r="F22" s="24" t="s">
        <v>1639</v>
      </c>
      <c r="G22" s="24" t="s">
        <v>1640</v>
      </c>
      <c r="H22" s="24" t="s">
        <v>1641</v>
      </c>
      <c r="I22" s="25" t="s">
        <v>1642</v>
      </c>
      <c r="J22" s="26">
        <v>0.68</v>
      </c>
      <c r="K22" s="22">
        <v>45450</v>
      </c>
      <c r="L22" s="21" t="s">
        <v>28</v>
      </c>
      <c r="M22" s="29">
        <v>50000</v>
      </c>
    </row>
    <row r="23" spans="1:13" ht="159.5" x14ac:dyDescent="0.35">
      <c r="A23" s="21" t="s">
        <v>41</v>
      </c>
      <c r="B23" s="22" t="s">
        <v>42</v>
      </c>
      <c r="C23" s="21" t="s">
        <v>1522</v>
      </c>
      <c r="D23" s="23" t="s">
        <v>1555</v>
      </c>
      <c r="E23" s="24" t="s">
        <v>1556</v>
      </c>
      <c r="F23" s="24" t="s">
        <v>1557</v>
      </c>
      <c r="G23" s="24" t="s">
        <v>1558</v>
      </c>
      <c r="H23" s="24" t="s">
        <v>1559</v>
      </c>
      <c r="I23" s="25" t="s">
        <v>1560</v>
      </c>
      <c r="J23" s="26">
        <v>0.6</v>
      </c>
      <c r="K23" s="22">
        <v>46505</v>
      </c>
      <c r="L23" s="21" t="s">
        <v>36</v>
      </c>
      <c r="M23" s="29">
        <v>50000</v>
      </c>
    </row>
    <row r="24" spans="1:13" ht="188.5" x14ac:dyDescent="0.35">
      <c r="A24" s="21" t="s">
        <v>44</v>
      </c>
      <c r="B24" s="22" t="s">
        <v>45</v>
      </c>
      <c r="C24" s="21" t="s">
        <v>1561</v>
      </c>
      <c r="D24" s="23" t="s">
        <v>1562</v>
      </c>
      <c r="E24" s="24" t="s">
        <v>1563</v>
      </c>
      <c r="F24" s="24" t="s">
        <v>1564</v>
      </c>
      <c r="G24" s="24" t="s">
        <v>1565</v>
      </c>
      <c r="H24" s="24" t="s">
        <v>1566</v>
      </c>
      <c r="I24" s="25" t="s">
        <v>1567</v>
      </c>
      <c r="J24" s="26">
        <v>0.5</v>
      </c>
      <c r="K24" s="22">
        <v>46113</v>
      </c>
      <c r="L24" s="21" t="s">
        <v>36</v>
      </c>
      <c r="M24" s="29">
        <v>60000</v>
      </c>
    </row>
    <row r="25" spans="1:13" ht="159.5" x14ac:dyDescent="0.35">
      <c r="A25" s="21" t="s">
        <v>55</v>
      </c>
      <c r="B25" s="22" t="s">
        <v>56</v>
      </c>
      <c r="C25" s="21" t="s">
        <v>1522</v>
      </c>
      <c r="D25" s="23" t="s">
        <v>1580</v>
      </c>
      <c r="E25" s="24" t="s">
        <v>1581</v>
      </c>
      <c r="F25" s="24" t="s">
        <v>1582</v>
      </c>
      <c r="G25" s="24" t="s">
        <v>1583</v>
      </c>
      <c r="H25" s="24" t="s">
        <v>1584</v>
      </c>
      <c r="I25" s="25" t="s">
        <v>1585</v>
      </c>
      <c r="J25" s="26">
        <v>0.5</v>
      </c>
      <c r="K25" s="22">
        <v>47385</v>
      </c>
      <c r="L25" s="21" t="s">
        <v>40</v>
      </c>
      <c r="M25" s="29">
        <v>80000</v>
      </c>
    </row>
    <row r="26" spans="1:13" ht="43.5" x14ac:dyDescent="0.35">
      <c r="A26" s="21" t="s">
        <v>97</v>
      </c>
      <c r="B26" s="22" t="s">
        <v>98</v>
      </c>
      <c r="C26" s="21" t="e">
        <v>#N/A</v>
      </c>
      <c r="D26" s="23" t="s">
        <v>1643</v>
      </c>
      <c r="E26" s="24" t="s">
        <v>1644</v>
      </c>
      <c r="F26" s="24" t="s">
        <v>1645</v>
      </c>
      <c r="G26" s="24" t="s">
        <v>1646</v>
      </c>
      <c r="H26" s="24" t="s">
        <v>1647</v>
      </c>
      <c r="I26" s="25" t="s">
        <v>1648</v>
      </c>
      <c r="J26" s="26">
        <v>0.75</v>
      </c>
      <c r="K26" s="22">
        <v>44311</v>
      </c>
      <c r="L26" s="21" t="s">
        <v>28</v>
      </c>
      <c r="M26" s="29">
        <v>50000</v>
      </c>
    </row>
    <row r="27" spans="1:13" ht="87" x14ac:dyDescent="0.35">
      <c r="A27" s="21" t="s">
        <v>101</v>
      </c>
      <c r="B27" s="22" t="s">
        <v>102</v>
      </c>
      <c r="C27" s="21" t="e">
        <v>#N/A</v>
      </c>
      <c r="D27" s="23" t="s">
        <v>1649</v>
      </c>
      <c r="E27" s="24" t="s">
        <v>1650</v>
      </c>
      <c r="F27" s="24" t="s">
        <v>1651</v>
      </c>
      <c r="G27" s="24" t="s">
        <v>1652</v>
      </c>
      <c r="H27" s="24" t="s">
        <v>1653</v>
      </c>
      <c r="I27" s="25" t="s">
        <v>1654</v>
      </c>
      <c r="J27" s="26">
        <v>0.5</v>
      </c>
      <c r="K27" s="22">
        <v>45464</v>
      </c>
      <c r="L27" s="21" t="s">
        <v>36</v>
      </c>
      <c r="M27" s="29">
        <v>10000</v>
      </c>
    </row>
    <row r="28" spans="1:13" ht="159.5" x14ac:dyDescent="0.35">
      <c r="A28" s="21" t="s">
        <v>33</v>
      </c>
      <c r="B28" s="22" t="s">
        <v>34</v>
      </c>
      <c r="C28" s="21" t="s">
        <v>1522</v>
      </c>
      <c r="D28" s="23" t="s">
        <v>1543</v>
      </c>
      <c r="E28" s="24" t="s">
        <v>1544</v>
      </c>
      <c r="F28" s="24" t="s">
        <v>1545</v>
      </c>
      <c r="G28" s="24" t="s">
        <v>1546</v>
      </c>
      <c r="H28" s="24" t="s">
        <v>1547</v>
      </c>
      <c r="I28" s="25" t="s">
        <v>1548</v>
      </c>
      <c r="J28" s="26">
        <v>0.5</v>
      </c>
      <c r="K28" s="22">
        <v>47226</v>
      </c>
      <c r="L28" s="21" t="s">
        <v>36</v>
      </c>
      <c r="M28" s="29">
        <v>90000</v>
      </c>
    </row>
    <row r="29" spans="1:13" ht="159.5" x14ac:dyDescent="0.35">
      <c r="A29" s="21" t="s">
        <v>55</v>
      </c>
      <c r="B29" s="22" t="s">
        <v>56</v>
      </c>
      <c r="C29" s="21" t="s">
        <v>1522</v>
      </c>
      <c r="D29" s="23" t="s">
        <v>1580</v>
      </c>
      <c r="E29" s="24" t="s">
        <v>1581</v>
      </c>
      <c r="F29" s="24" t="s">
        <v>1582</v>
      </c>
      <c r="G29" s="24" t="s">
        <v>1583</v>
      </c>
      <c r="H29" s="24" t="s">
        <v>1584</v>
      </c>
      <c r="I29" s="25" t="s">
        <v>1585</v>
      </c>
      <c r="J29" s="26">
        <v>0.5</v>
      </c>
      <c r="K29" s="22">
        <v>47385</v>
      </c>
      <c r="L29" s="21" t="s">
        <v>40</v>
      </c>
      <c r="M29" s="29">
        <v>80000</v>
      </c>
    </row>
    <row r="30" spans="1:13" ht="43.5" x14ac:dyDescent="0.35">
      <c r="A30" s="21" t="s">
        <v>105</v>
      </c>
      <c r="B30" s="22" t="s">
        <v>106</v>
      </c>
      <c r="C30" s="21" t="e">
        <v>#N/A</v>
      </c>
      <c r="D30" s="23" t="s">
        <v>1655</v>
      </c>
      <c r="E30" s="24" t="s">
        <v>1656</v>
      </c>
      <c r="F30" s="24" t="s">
        <v>1657</v>
      </c>
      <c r="G30" s="24" t="s">
        <v>1658</v>
      </c>
      <c r="H30" s="24" t="s">
        <v>1659</v>
      </c>
      <c r="I30" s="25" t="s">
        <v>1660</v>
      </c>
      <c r="J30" s="26">
        <v>0.7</v>
      </c>
      <c r="K30" s="22">
        <v>45098</v>
      </c>
      <c r="L30" s="21" t="s">
        <v>36</v>
      </c>
      <c r="M30" s="29">
        <v>70000</v>
      </c>
    </row>
    <row r="31" spans="1:13" ht="43.5" x14ac:dyDescent="0.35">
      <c r="A31" s="21" t="s">
        <v>108</v>
      </c>
      <c r="B31" s="22" t="s">
        <v>109</v>
      </c>
      <c r="C31" s="21" t="e">
        <v>#N/A</v>
      </c>
      <c r="D31" s="23" t="s">
        <v>1661</v>
      </c>
      <c r="E31" s="24" t="s">
        <v>1662</v>
      </c>
      <c r="F31" s="24" t="s">
        <v>1663</v>
      </c>
      <c r="G31" s="24" t="s">
        <v>1664</v>
      </c>
      <c r="H31" s="24" t="s">
        <v>1665</v>
      </c>
      <c r="I31" s="25" t="s">
        <v>1666</v>
      </c>
      <c r="J31" s="26">
        <v>0.65</v>
      </c>
      <c r="K31" s="22">
        <v>45096</v>
      </c>
      <c r="L31" s="21" t="s">
        <v>28</v>
      </c>
      <c r="M31" s="29">
        <v>150000</v>
      </c>
    </row>
    <row r="32" spans="1:13" ht="232" x14ac:dyDescent="0.35">
      <c r="A32" s="21" t="s">
        <v>111</v>
      </c>
      <c r="B32" s="22" t="s">
        <v>112</v>
      </c>
      <c r="C32" s="21" t="s">
        <v>1536</v>
      </c>
      <c r="D32" s="23" t="s">
        <v>1667</v>
      </c>
      <c r="E32" s="24" t="s">
        <v>1668</v>
      </c>
      <c r="F32" s="24" t="s">
        <v>1669</v>
      </c>
      <c r="G32" s="24" t="s">
        <v>1670</v>
      </c>
      <c r="H32" s="24" t="s">
        <v>1671</v>
      </c>
      <c r="I32" s="25" t="s">
        <v>1672</v>
      </c>
      <c r="J32" s="26">
        <v>0.5</v>
      </c>
      <c r="K32" s="22">
        <v>47212</v>
      </c>
      <c r="L32" s="21" t="s">
        <v>40</v>
      </c>
      <c r="M32" s="29">
        <v>500000</v>
      </c>
    </row>
    <row r="33" spans="1:13" ht="203" x14ac:dyDescent="0.35">
      <c r="A33" s="21" t="s">
        <v>23</v>
      </c>
      <c r="B33" s="22" t="s">
        <v>24</v>
      </c>
      <c r="C33" s="21" t="s">
        <v>1529</v>
      </c>
      <c r="D33" s="23" t="s">
        <v>1530</v>
      </c>
      <c r="E33" s="24" t="s">
        <v>1531</v>
      </c>
      <c r="F33" s="24" t="s">
        <v>1532</v>
      </c>
      <c r="G33" s="24" t="s">
        <v>1533</v>
      </c>
      <c r="H33" s="24" t="s">
        <v>1534</v>
      </c>
      <c r="I33" s="25" t="s">
        <v>1535</v>
      </c>
      <c r="J33" s="26">
        <v>0.7</v>
      </c>
      <c r="K33" s="22">
        <v>45656</v>
      </c>
      <c r="L33" s="21" t="s">
        <v>28</v>
      </c>
      <c r="M33" s="29">
        <v>50000</v>
      </c>
    </row>
    <row r="34" spans="1:13" ht="203" x14ac:dyDescent="0.35">
      <c r="A34" s="21" t="s">
        <v>115</v>
      </c>
      <c r="B34" s="22" t="s">
        <v>116</v>
      </c>
      <c r="C34" s="21" t="s">
        <v>1529</v>
      </c>
      <c r="D34" s="23" t="s">
        <v>1673</v>
      </c>
      <c r="E34" s="24" t="s">
        <v>1674</v>
      </c>
      <c r="F34" s="24" t="s">
        <v>1675</v>
      </c>
      <c r="G34" s="24" t="s">
        <v>1676</v>
      </c>
      <c r="H34" s="24" t="s">
        <v>1677</v>
      </c>
      <c r="I34" s="25" t="s">
        <v>1678</v>
      </c>
      <c r="J34" s="26">
        <v>0.6</v>
      </c>
      <c r="K34" s="22">
        <v>46825</v>
      </c>
      <c r="L34" s="21" t="s">
        <v>40</v>
      </c>
      <c r="M34" s="29">
        <v>70000</v>
      </c>
    </row>
    <row r="35" spans="1:13" ht="203" x14ac:dyDescent="0.35">
      <c r="A35" s="21" t="s">
        <v>71</v>
      </c>
      <c r="B35" s="22" t="s">
        <v>72</v>
      </c>
      <c r="C35" s="21" t="s">
        <v>1529</v>
      </c>
      <c r="D35" s="23" t="s">
        <v>1543</v>
      </c>
      <c r="E35" s="24" t="s">
        <v>1609</v>
      </c>
      <c r="F35" s="24" t="s">
        <v>1610</v>
      </c>
      <c r="G35" s="24" t="s">
        <v>1611</v>
      </c>
      <c r="H35" s="24" t="s">
        <v>1612</v>
      </c>
      <c r="I35" s="25" t="s">
        <v>1613</v>
      </c>
      <c r="J35" s="26">
        <v>0.6</v>
      </c>
      <c r="K35" s="22">
        <v>47318</v>
      </c>
      <c r="L35" s="21" t="s">
        <v>36</v>
      </c>
      <c r="M35" s="29">
        <v>100000</v>
      </c>
    </row>
    <row r="36" spans="1:13" ht="87" x14ac:dyDescent="0.35">
      <c r="A36" s="21" t="s">
        <v>101</v>
      </c>
      <c r="B36" s="22" t="s">
        <v>102</v>
      </c>
      <c r="C36" s="21" t="e">
        <v>#N/A</v>
      </c>
      <c r="D36" s="23" t="s">
        <v>1649</v>
      </c>
      <c r="E36" s="24" t="s">
        <v>1650</v>
      </c>
      <c r="F36" s="24" t="s">
        <v>1651</v>
      </c>
      <c r="G36" s="24" t="s">
        <v>1652</v>
      </c>
      <c r="H36" s="24" t="s">
        <v>1653</v>
      </c>
      <c r="I36" s="25" t="s">
        <v>1654</v>
      </c>
      <c r="J36" s="26">
        <v>0.5</v>
      </c>
      <c r="K36" s="22">
        <v>45464</v>
      </c>
      <c r="L36" s="21" t="s">
        <v>36</v>
      </c>
      <c r="M36" s="29">
        <v>10000</v>
      </c>
    </row>
    <row r="37" spans="1:13" ht="130.5" x14ac:dyDescent="0.35">
      <c r="A37" s="21" t="s">
        <v>118</v>
      </c>
      <c r="B37" s="22" t="s">
        <v>119</v>
      </c>
      <c r="C37" s="21" t="s">
        <v>1679</v>
      </c>
      <c r="D37" s="23" t="s">
        <v>1680</v>
      </c>
      <c r="E37" s="24" t="s">
        <v>1681</v>
      </c>
      <c r="F37" s="24" t="s">
        <v>1682</v>
      </c>
      <c r="G37" s="24" t="s">
        <v>1683</v>
      </c>
      <c r="H37" s="24" t="s">
        <v>1684</v>
      </c>
      <c r="I37" s="25" t="e">
        <v>#N/A</v>
      </c>
      <c r="J37" s="26">
        <v>0.6</v>
      </c>
      <c r="K37" s="22">
        <v>46769</v>
      </c>
      <c r="L37" s="21" t="s">
        <v>40</v>
      </c>
      <c r="M37" s="29">
        <v>100000</v>
      </c>
    </row>
    <row r="38" spans="1:13" ht="145" x14ac:dyDescent="0.35">
      <c r="A38" s="21" t="s">
        <v>74</v>
      </c>
      <c r="B38" s="22" t="s">
        <v>75</v>
      </c>
      <c r="C38" s="21" t="e">
        <v>#N/A</v>
      </c>
      <c r="D38" s="23" t="s">
        <v>1614</v>
      </c>
      <c r="E38" s="24" t="s">
        <v>1615</v>
      </c>
      <c r="F38" s="24" t="s">
        <v>1616</v>
      </c>
      <c r="G38" s="24" t="s">
        <v>1617</v>
      </c>
      <c r="H38" s="24" t="s">
        <v>1618</v>
      </c>
      <c r="I38" s="25" t="s">
        <v>1619</v>
      </c>
      <c r="J38" s="26">
        <v>0.5</v>
      </c>
      <c r="K38" s="22">
        <v>45630</v>
      </c>
      <c r="L38" s="21" t="s">
        <v>78</v>
      </c>
      <c r="M38" s="29">
        <v>70000</v>
      </c>
    </row>
    <row r="39" spans="1:13" ht="232" x14ac:dyDescent="0.35">
      <c r="A39" s="21" t="s">
        <v>83</v>
      </c>
      <c r="B39" s="22" t="s">
        <v>84</v>
      </c>
      <c r="C39" s="21" t="s">
        <v>1561</v>
      </c>
      <c r="D39" s="23" t="s">
        <v>1626</v>
      </c>
      <c r="E39" s="24" t="s">
        <v>1627</v>
      </c>
      <c r="F39" s="24" t="s">
        <v>1628</v>
      </c>
      <c r="G39" s="24" t="s">
        <v>1629</v>
      </c>
      <c r="H39" s="24" t="s">
        <v>1630</v>
      </c>
      <c r="I39" s="25" t="s">
        <v>1631</v>
      </c>
      <c r="J39" s="26">
        <v>0.6</v>
      </c>
      <c r="K39" s="22">
        <v>46769</v>
      </c>
      <c r="L39" s="21" t="s">
        <v>40</v>
      </c>
      <c r="M39" s="29">
        <v>50000</v>
      </c>
    </row>
    <row r="40" spans="1:13" ht="290" x14ac:dyDescent="0.35">
      <c r="A40" s="21" t="s">
        <v>122</v>
      </c>
      <c r="B40" s="22" t="s">
        <v>123</v>
      </c>
      <c r="C40" s="21" t="s">
        <v>1561</v>
      </c>
      <c r="D40" s="23" t="s">
        <v>1685</v>
      </c>
      <c r="E40" s="24" t="s">
        <v>1686</v>
      </c>
      <c r="F40" s="24" t="s">
        <v>1687</v>
      </c>
      <c r="G40" s="24" t="s">
        <v>1688</v>
      </c>
      <c r="H40" s="24" t="s">
        <v>1689</v>
      </c>
      <c r="I40" s="25" t="s">
        <v>1690</v>
      </c>
      <c r="J40" s="26">
        <v>0.5</v>
      </c>
      <c r="K40" s="22">
        <v>47540</v>
      </c>
      <c r="L40" s="21" t="s">
        <v>40</v>
      </c>
      <c r="M40" s="29">
        <v>40000</v>
      </c>
    </row>
    <row r="41" spans="1:13" ht="159.5" x14ac:dyDescent="0.35">
      <c r="A41" s="21" t="s">
        <v>125</v>
      </c>
      <c r="B41" s="22" t="s">
        <v>126</v>
      </c>
      <c r="C41" s="21" t="s">
        <v>1522</v>
      </c>
      <c r="D41" s="23" t="s">
        <v>1691</v>
      </c>
      <c r="E41" s="24" t="s">
        <v>1692</v>
      </c>
      <c r="F41" s="24" t="s">
        <v>1693</v>
      </c>
      <c r="G41" s="24" t="e">
        <v>#N/A</v>
      </c>
      <c r="H41" s="24" t="s">
        <v>1694</v>
      </c>
      <c r="I41" s="25" t="s">
        <v>1695</v>
      </c>
      <c r="J41" s="26">
        <v>0.6</v>
      </c>
      <c r="K41" s="22">
        <v>46110</v>
      </c>
      <c r="L41" s="21" t="s">
        <v>36</v>
      </c>
      <c r="M41" s="29">
        <v>40000</v>
      </c>
    </row>
    <row r="42" spans="1:13" ht="130.5" x14ac:dyDescent="0.35">
      <c r="A42" s="21" t="s">
        <v>118</v>
      </c>
      <c r="B42" s="22" t="s">
        <v>119</v>
      </c>
      <c r="C42" s="21" t="s">
        <v>1679</v>
      </c>
      <c r="D42" s="23" t="s">
        <v>1680</v>
      </c>
      <c r="E42" s="24" t="s">
        <v>1681</v>
      </c>
      <c r="F42" s="24" t="s">
        <v>1682</v>
      </c>
      <c r="G42" s="24" t="s">
        <v>1683</v>
      </c>
      <c r="H42" s="24" t="s">
        <v>1684</v>
      </c>
      <c r="I42" s="25" t="e">
        <v>#N/A</v>
      </c>
      <c r="J42" s="26">
        <v>0.6</v>
      </c>
      <c r="K42" s="22">
        <v>46769</v>
      </c>
      <c r="L42" s="21" t="s">
        <v>40</v>
      </c>
      <c r="M42" s="29">
        <v>100000</v>
      </c>
    </row>
    <row r="43" spans="1:13" ht="232" x14ac:dyDescent="0.35">
      <c r="A43" s="21" t="s">
        <v>83</v>
      </c>
      <c r="B43" s="22" t="s">
        <v>84</v>
      </c>
      <c r="C43" s="21" t="s">
        <v>1561</v>
      </c>
      <c r="D43" s="23" t="s">
        <v>1626</v>
      </c>
      <c r="E43" s="24" t="s">
        <v>1627</v>
      </c>
      <c r="F43" s="24" t="s">
        <v>1628</v>
      </c>
      <c r="G43" s="24" t="s">
        <v>1629</v>
      </c>
      <c r="H43" s="24" t="s">
        <v>1630</v>
      </c>
      <c r="I43" s="25" t="s">
        <v>1631</v>
      </c>
      <c r="J43" s="26">
        <v>0.6</v>
      </c>
      <c r="K43" s="22">
        <v>46769</v>
      </c>
      <c r="L43" s="21" t="s">
        <v>40</v>
      </c>
      <c r="M43" s="29">
        <v>50000</v>
      </c>
    </row>
    <row r="44" spans="1:13" ht="159.5" x14ac:dyDescent="0.35">
      <c r="A44" s="21" t="s">
        <v>68</v>
      </c>
      <c r="B44" s="22" t="s">
        <v>69</v>
      </c>
      <c r="C44" s="21" t="s">
        <v>1522</v>
      </c>
      <c r="D44" s="23" t="s">
        <v>1598</v>
      </c>
      <c r="E44" s="24" t="s">
        <v>1604</v>
      </c>
      <c r="F44" s="24" t="s">
        <v>1605</v>
      </c>
      <c r="G44" s="24" t="s">
        <v>1606</v>
      </c>
      <c r="H44" s="24" t="s">
        <v>1607</v>
      </c>
      <c r="I44" s="25" t="s">
        <v>1608</v>
      </c>
      <c r="J44" s="26">
        <v>0.6</v>
      </c>
      <c r="K44" s="22">
        <v>47245</v>
      </c>
      <c r="L44" s="21" t="s">
        <v>64</v>
      </c>
      <c r="M44" s="29">
        <v>50000</v>
      </c>
    </row>
    <row r="45" spans="1:13" ht="159.5" x14ac:dyDescent="0.35">
      <c r="A45" s="21" t="s">
        <v>127</v>
      </c>
      <c r="B45" s="22" t="s">
        <v>128</v>
      </c>
      <c r="C45" s="21" t="s">
        <v>1522</v>
      </c>
      <c r="D45" s="23" t="s">
        <v>1598</v>
      </c>
      <c r="E45" s="24" t="s">
        <v>1696</v>
      </c>
      <c r="F45" s="24" t="s">
        <v>1697</v>
      </c>
      <c r="G45" s="24" t="s">
        <v>1698</v>
      </c>
      <c r="H45" s="24" t="s">
        <v>1699</v>
      </c>
      <c r="I45" s="25" t="s">
        <v>1700</v>
      </c>
      <c r="J45" s="26">
        <v>0.6</v>
      </c>
      <c r="K45" s="22">
        <v>45937</v>
      </c>
      <c r="L45" s="21" t="s">
        <v>40</v>
      </c>
      <c r="M45" s="29">
        <v>20000</v>
      </c>
    </row>
    <row r="46" spans="1:13" ht="159.5" x14ac:dyDescent="0.35">
      <c r="A46" s="21" t="s">
        <v>130</v>
      </c>
      <c r="B46" s="22" t="s">
        <v>131</v>
      </c>
      <c r="C46" s="21" t="s">
        <v>1522</v>
      </c>
      <c r="D46" s="23" t="s">
        <v>1701</v>
      </c>
      <c r="E46" s="24" t="s">
        <v>1702</v>
      </c>
      <c r="F46" s="24" t="s">
        <v>1703</v>
      </c>
      <c r="G46" s="24" t="s">
        <v>1704</v>
      </c>
      <c r="H46" s="24" t="s">
        <v>1705</v>
      </c>
      <c r="I46" s="25" t="s">
        <v>1706</v>
      </c>
      <c r="J46" s="26">
        <v>0.6</v>
      </c>
      <c r="K46" s="22">
        <v>46225</v>
      </c>
      <c r="L46" s="21" t="s">
        <v>40</v>
      </c>
      <c r="M46" s="29">
        <v>15000</v>
      </c>
    </row>
    <row r="47" spans="1:13" ht="188.5" x14ac:dyDescent="0.35">
      <c r="A47" s="21" t="s">
        <v>133</v>
      </c>
      <c r="B47" s="22" t="s">
        <v>134</v>
      </c>
      <c r="C47" s="21" t="s">
        <v>1561</v>
      </c>
      <c r="D47" s="23" t="s">
        <v>1707</v>
      </c>
      <c r="E47" s="24" t="s">
        <v>1708</v>
      </c>
      <c r="F47" s="24" t="s">
        <v>1709</v>
      </c>
      <c r="G47" s="24" t="s">
        <v>1710</v>
      </c>
      <c r="H47" s="24" t="s">
        <v>1711</v>
      </c>
      <c r="I47" s="25" t="s">
        <v>1712</v>
      </c>
      <c r="J47" s="26">
        <v>0.6</v>
      </c>
      <c r="K47" s="22">
        <v>11532</v>
      </c>
      <c r="L47" s="21" t="s">
        <v>40</v>
      </c>
      <c r="M47" s="29">
        <v>15000</v>
      </c>
    </row>
    <row r="48" spans="1:13" ht="188.5" x14ac:dyDescent="0.35">
      <c r="A48" s="21" t="s">
        <v>136</v>
      </c>
      <c r="B48" s="22" t="s">
        <v>137</v>
      </c>
      <c r="C48" s="21" t="s">
        <v>1561</v>
      </c>
      <c r="D48" s="23" t="s">
        <v>1713</v>
      </c>
      <c r="E48" s="24" t="s">
        <v>1714</v>
      </c>
      <c r="F48" s="24" t="s">
        <v>1715</v>
      </c>
      <c r="G48" s="24" t="s">
        <v>1716</v>
      </c>
      <c r="H48" s="24" t="s">
        <v>1717</v>
      </c>
      <c r="I48" s="25" t="s">
        <v>1718</v>
      </c>
      <c r="J48" s="26">
        <v>0.6</v>
      </c>
      <c r="K48" s="22">
        <v>11539</v>
      </c>
      <c r="L48" s="21" t="s">
        <v>40</v>
      </c>
      <c r="M48" s="29">
        <v>15000</v>
      </c>
    </row>
    <row r="49" spans="1:13" ht="188.5" x14ac:dyDescent="0.35">
      <c r="A49" s="21" t="s">
        <v>139</v>
      </c>
      <c r="B49" s="22" t="s">
        <v>140</v>
      </c>
      <c r="C49" s="21" t="s">
        <v>1561</v>
      </c>
      <c r="D49" s="23" t="s">
        <v>1719</v>
      </c>
      <c r="E49" s="24" t="s">
        <v>1720</v>
      </c>
      <c r="F49" s="24" t="s">
        <v>1721</v>
      </c>
      <c r="G49" s="24" t="s">
        <v>1722</v>
      </c>
      <c r="H49" s="24" t="s">
        <v>1723</v>
      </c>
      <c r="I49" s="25" t="s">
        <v>1724</v>
      </c>
      <c r="J49" s="26">
        <v>0.6</v>
      </c>
      <c r="K49" s="22">
        <v>48064</v>
      </c>
      <c r="L49" s="21" t="s">
        <v>36</v>
      </c>
      <c r="M49" s="29">
        <v>15000</v>
      </c>
    </row>
    <row r="50" spans="1:13" ht="159.5" x14ac:dyDescent="0.35">
      <c r="A50" s="21" t="s">
        <v>52</v>
      </c>
      <c r="B50" s="22" t="s">
        <v>53</v>
      </c>
      <c r="C50" s="21" t="s">
        <v>1522</v>
      </c>
      <c r="D50" s="23" t="s">
        <v>1574</v>
      </c>
      <c r="E50" s="24" t="s">
        <v>1575</v>
      </c>
      <c r="F50" s="24" t="s">
        <v>1576</v>
      </c>
      <c r="G50" s="24" t="s">
        <v>1577</v>
      </c>
      <c r="H50" s="24" t="s">
        <v>1578</v>
      </c>
      <c r="I50" s="25" t="s">
        <v>1579</v>
      </c>
      <c r="J50" s="26">
        <v>0.6</v>
      </c>
      <c r="K50" s="22">
        <v>48113</v>
      </c>
      <c r="L50" s="21" t="s">
        <v>36</v>
      </c>
      <c r="M50" s="29">
        <v>90000</v>
      </c>
    </row>
    <row r="51" spans="1:13" ht="188.5" x14ac:dyDescent="0.35">
      <c r="A51" s="21" t="s">
        <v>142</v>
      </c>
      <c r="B51" s="22" t="s">
        <v>143</v>
      </c>
      <c r="C51" s="21" t="s">
        <v>1561</v>
      </c>
      <c r="D51" s="23" t="s">
        <v>1725</v>
      </c>
      <c r="E51" s="24" t="s">
        <v>1726</v>
      </c>
      <c r="F51" s="24" t="s">
        <v>1727</v>
      </c>
      <c r="G51" s="24" t="s">
        <v>1728</v>
      </c>
      <c r="H51" s="24" t="s">
        <v>1729</v>
      </c>
      <c r="I51" s="25" t="s">
        <v>1730</v>
      </c>
      <c r="J51" s="26">
        <v>0.5</v>
      </c>
      <c r="K51" s="22">
        <v>48127</v>
      </c>
      <c r="L51" s="21" t="s">
        <v>36</v>
      </c>
      <c r="M51" s="29">
        <v>10000</v>
      </c>
    </row>
    <row r="52" spans="1:13" ht="188.5" x14ac:dyDescent="0.35">
      <c r="A52" s="21" t="s">
        <v>146</v>
      </c>
      <c r="B52" s="22" t="s">
        <v>147</v>
      </c>
      <c r="C52" s="21" t="s">
        <v>1561</v>
      </c>
      <c r="D52" s="23" t="s">
        <v>1731</v>
      </c>
      <c r="E52" s="24" t="s">
        <v>1732</v>
      </c>
      <c r="F52" s="24" t="s">
        <v>1733</v>
      </c>
      <c r="G52" s="24" t="s">
        <v>1734</v>
      </c>
      <c r="H52" s="24" t="s">
        <v>1729</v>
      </c>
      <c r="I52" s="25" t="s">
        <v>1735</v>
      </c>
      <c r="J52" s="26">
        <v>0.5</v>
      </c>
      <c r="K52" s="22">
        <v>48134</v>
      </c>
      <c r="L52" s="21" t="s">
        <v>40</v>
      </c>
      <c r="M52" s="29">
        <v>10000</v>
      </c>
    </row>
    <row r="53" spans="1:13" ht="159.5" x14ac:dyDescent="0.35">
      <c r="A53" s="21" t="s">
        <v>149</v>
      </c>
      <c r="B53" s="22" t="s">
        <v>150</v>
      </c>
      <c r="C53" s="21" t="s">
        <v>1522</v>
      </c>
      <c r="D53" s="23" t="s">
        <v>1736</v>
      </c>
      <c r="E53" s="24" t="s">
        <v>1737</v>
      </c>
      <c r="F53" s="24" t="s">
        <v>1738</v>
      </c>
      <c r="G53" s="24" t="s">
        <v>1739</v>
      </c>
      <c r="H53" s="24" t="s">
        <v>1740</v>
      </c>
      <c r="I53" s="25" t="s">
        <v>1741</v>
      </c>
      <c r="J53" s="26">
        <v>0.6</v>
      </c>
      <c r="K53" s="22">
        <v>46951</v>
      </c>
      <c r="L53" s="21" t="s">
        <v>153</v>
      </c>
      <c r="M53" s="29">
        <v>15000</v>
      </c>
    </row>
    <row r="54" spans="1:13" ht="159.5" x14ac:dyDescent="0.35">
      <c r="A54" s="21" t="s">
        <v>154</v>
      </c>
      <c r="B54" s="22" t="s">
        <v>155</v>
      </c>
      <c r="C54" s="21" t="s">
        <v>1522</v>
      </c>
      <c r="D54" s="23" t="s">
        <v>1742</v>
      </c>
      <c r="E54" s="24" t="s">
        <v>1743</v>
      </c>
      <c r="F54" s="24" t="s">
        <v>1744</v>
      </c>
      <c r="G54" s="24" t="s">
        <v>1745</v>
      </c>
      <c r="H54" s="24" t="s">
        <v>1699</v>
      </c>
      <c r="I54" s="25" t="s">
        <v>1746</v>
      </c>
      <c r="J54" s="26">
        <v>0.6</v>
      </c>
      <c r="K54" s="22">
        <v>46667</v>
      </c>
      <c r="L54" s="21" t="s">
        <v>36</v>
      </c>
      <c r="M54" s="29">
        <v>17000</v>
      </c>
    </row>
    <row r="55" spans="1:13" ht="130.5" x14ac:dyDescent="0.35">
      <c r="A55" s="21" t="s">
        <v>118</v>
      </c>
      <c r="B55" s="22" t="s">
        <v>119</v>
      </c>
      <c r="C55" s="21" t="s">
        <v>1679</v>
      </c>
      <c r="D55" s="23" t="s">
        <v>1680</v>
      </c>
      <c r="E55" s="24" t="s">
        <v>1681</v>
      </c>
      <c r="F55" s="24" t="s">
        <v>1682</v>
      </c>
      <c r="G55" s="24" t="s">
        <v>1683</v>
      </c>
      <c r="H55" s="24" t="s">
        <v>1684</v>
      </c>
      <c r="I55" s="25" t="e">
        <v>#N/A</v>
      </c>
      <c r="J55" s="26">
        <v>0.6</v>
      </c>
      <c r="K55" s="22">
        <v>46769</v>
      </c>
      <c r="L55" s="21" t="s">
        <v>40</v>
      </c>
      <c r="M55" s="29">
        <v>100000</v>
      </c>
    </row>
    <row r="56" spans="1:13" ht="159.5" x14ac:dyDescent="0.35">
      <c r="A56" s="21" t="s">
        <v>37</v>
      </c>
      <c r="B56" s="22" t="s">
        <v>38</v>
      </c>
      <c r="C56" s="21" t="s">
        <v>1522</v>
      </c>
      <c r="D56" s="23" t="s">
        <v>1549</v>
      </c>
      <c r="E56" s="24" t="s">
        <v>1550</v>
      </c>
      <c r="F56" s="24" t="s">
        <v>1551</v>
      </c>
      <c r="G56" s="24" t="s">
        <v>1552</v>
      </c>
      <c r="H56" s="24" t="s">
        <v>1553</v>
      </c>
      <c r="I56" s="25" t="s">
        <v>1554</v>
      </c>
      <c r="J56" s="26">
        <v>0.6</v>
      </c>
      <c r="K56" s="22">
        <v>47253</v>
      </c>
      <c r="L56" s="21" t="s">
        <v>40</v>
      </c>
      <c r="M56" s="29">
        <v>50000</v>
      </c>
    </row>
    <row r="57" spans="1:13" ht="159.5" x14ac:dyDescent="0.35">
      <c r="A57" s="21" t="s">
        <v>58</v>
      </c>
      <c r="B57" s="22" t="s">
        <v>59</v>
      </c>
      <c r="C57" s="21" t="s">
        <v>1522</v>
      </c>
      <c r="D57" s="23" t="s">
        <v>1586</v>
      </c>
      <c r="E57" s="24" t="s">
        <v>1587</v>
      </c>
      <c r="F57" s="24" t="s">
        <v>1588</v>
      </c>
      <c r="G57" s="24" t="s">
        <v>1589</v>
      </c>
      <c r="H57" s="24" t="s">
        <v>1590</v>
      </c>
      <c r="I57" s="25" t="s">
        <v>1591</v>
      </c>
      <c r="J57" s="26">
        <v>0.5</v>
      </c>
      <c r="K57" s="22">
        <v>48184</v>
      </c>
      <c r="L57" s="21" t="s">
        <v>40</v>
      </c>
      <c r="M57" s="29">
        <v>90000</v>
      </c>
    </row>
    <row r="58" spans="1:13" ht="159.5" x14ac:dyDescent="0.35">
      <c r="A58" s="21" t="s">
        <v>157</v>
      </c>
      <c r="B58" s="22" t="s">
        <v>158</v>
      </c>
      <c r="C58" s="21" t="s">
        <v>1522</v>
      </c>
      <c r="D58" s="23" t="s">
        <v>1747</v>
      </c>
      <c r="E58" s="24" t="s">
        <v>1748</v>
      </c>
      <c r="F58" s="24" t="s">
        <v>1749</v>
      </c>
      <c r="G58" s="24" t="s">
        <v>1750</v>
      </c>
      <c r="H58" s="24" t="s">
        <v>1751</v>
      </c>
      <c r="I58" s="25" t="s">
        <v>1752</v>
      </c>
      <c r="J58" s="26">
        <v>0.5</v>
      </c>
      <c r="K58" s="22">
        <v>47171</v>
      </c>
      <c r="L58" s="21" t="s">
        <v>40</v>
      </c>
      <c r="M58" s="29">
        <v>18000</v>
      </c>
    </row>
    <row r="59" spans="1:13" ht="159.5" x14ac:dyDescent="0.35">
      <c r="A59" s="21" t="s">
        <v>160</v>
      </c>
      <c r="B59" s="22" t="s">
        <v>161</v>
      </c>
      <c r="C59" s="21" t="s">
        <v>1522</v>
      </c>
      <c r="D59" s="23" t="s">
        <v>1753</v>
      </c>
      <c r="E59" s="24" t="s">
        <v>1754</v>
      </c>
      <c r="F59" s="24" t="s">
        <v>1755</v>
      </c>
      <c r="G59" s="24" t="s">
        <v>1756</v>
      </c>
      <c r="H59" s="24" t="s">
        <v>1751</v>
      </c>
      <c r="I59" s="25" t="s">
        <v>1752</v>
      </c>
      <c r="J59" s="26">
        <v>0.5</v>
      </c>
      <c r="K59" s="22">
        <v>47151</v>
      </c>
      <c r="L59" s="21" t="s">
        <v>40</v>
      </c>
      <c r="M59" s="29">
        <v>18000</v>
      </c>
    </row>
    <row r="60" spans="1:13" ht="159.5" x14ac:dyDescent="0.35">
      <c r="A60" s="21" t="s">
        <v>65</v>
      </c>
      <c r="B60" s="22" t="s">
        <v>66</v>
      </c>
      <c r="C60" s="21" t="s">
        <v>1522</v>
      </c>
      <c r="D60" s="23" t="s">
        <v>1598</v>
      </c>
      <c r="E60" s="24" t="s">
        <v>1599</v>
      </c>
      <c r="F60" s="24" t="s">
        <v>1600</v>
      </c>
      <c r="G60" s="24" t="s">
        <v>1601</v>
      </c>
      <c r="H60" s="24" t="s">
        <v>1602</v>
      </c>
      <c r="I60" s="25" t="s">
        <v>1603</v>
      </c>
      <c r="J60" s="26">
        <v>0.6</v>
      </c>
      <c r="K60" s="22">
        <v>45733</v>
      </c>
      <c r="L60" s="21" t="s">
        <v>64</v>
      </c>
      <c r="M60" s="29">
        <v>40000</v>
      </c>
    </row>
    <row r="61" spans="1:13" ht="159.5" x14ac:dyDescent="0.35">
      <c r="A61" s="21" t="s">
        <v>68</v>
      </c>
      <c r="B61" s="22" t="s">
        <v>69</v>
      </c>
      <c r="C61" s="21" t="s">
        <v>1522</v>
      </c>
      <c r="D61" s="23" t="s">
        <v>1598</v>
      </c>
      <c r="E61" s="24" t="s">
        <v>1604</v>
      </c>
      <c r="F61" s="24" t="s">
        <v>1605</v>
      </c>
      <c r="G61" s="24" t="s">
        <v>1606</v>
      </c>
      <c r="H61" s="24" t="s">
        <v>1607</v>
      </c>
      <c r="I61" s="25" t="s">
        <v>1608</v>
      </c>
      <c r="J61" s="26">
        <v>0.6</v>
      </c>
      <c r="K61" s="22">
        <v>47245</v>
      </c>
      <c r="L61" s="21" t="s">
        <v>64</v>
      </c>
      <c r="M61" s="29">
        <v>50000</v>
      </c>
    </row>
    <row r="62" spans="1:13" ht="43.5" x14ac:dyDescent="0.35">
      <c r="A62" s="21" t="s">
        <v>163</v>
      </c>
      <c r="B62" s="22" t="s">
        <v>164</v>
      </c>
      <c r="C62" s="21" t="e">
        <v>#N/A</v>
      </c>
      <c r="D62" s="23" t="s">
        <v>1757</v>
      </c>
      <c r="E62" s="24" t="s">
        <v>1758</v>
      </c>
      <c r="F62" s="24" t="s">
        <v>1759</v>
      </c>
      <c r="G62" s="24" t="s">
        <v>1760</v>
      </c>
      <c r="H62" s="24" t="s">
        <v>1761</v>
      </c>
      <c r="I62" s="25" t="s">
        <v>1762</v>
      </c>
      <c r="J62" s="26">
        <v>0.6</v>
      </c>
      <c r="K62" s="22">
        <v>45442</v>
      </c>
      <c r="L62" s="21" t="s">
        <v>36</v>
      </c>
      <c r="M62" s="29">
        <v>20000</v>
      </c>
    </row>
    <row r="63" spans="1:13" ht="159.5" x14ac:dyDescent="0.35">
      <c r="A63" s="21" t="s">
        <v>154</v>
      </c>
      <c r="B63" s="22" t="s">
        <v>155</v>
      </c>
      <c r="C63" s="21" t="s">
        <v>1522</v>
      </c>
      <c r="D63" s="23" t="s">
        <v>1742</v>
      </c>
      <c r="E63" s="24" t="s">
        <v>1743</v>
      </c>
      <c r="F63" s="24" t="s">
        <v>1744</v>
      </c>
      <c r="G63" s="24" t="s">
        <v>1745</v>
      </c>
      <c r="H63" s="24" t="s">
        <v>1699</v>
      </c>
      <c r="I63" s="25" t="s">
        <v>1746</v>
      </c>
      <c r="J63" s="26">
        <v>0.6</v>
      </c>
      <c r="K63" s="22">
        <v>46667</v>
      </c>
      <c r="L63" s="21" t="s">
        <v>36</v>
      </c>
      <c r="M63" s="29">
        <v>17000</v>
      </c>
    </row>
    <row r="64" spans="1:13" ht="290" x14ac:dyDescent="0.35">
      <c r="A64" s="21" t="s">
        <v>166</v>
      </c>
      <c r="B64" s="22" t="s">
        <v>167</v>
      </c>
      <c r="C64" s="21" t="e">
        <v>#N/A</v>
      </c>
      <c r="D64" s="23" t="s">
        <v>1626</v>
      </c>
      <c r="E64" s="24" t="s">
        <v>1763</v>
      </c>
      <c r="F64" s="24" t="s">
        <v>1764</v>
      </c>
      <c r="G64" s="24" t="s">
        <v>1765</v>
      </c>
      <c r="H64" s="24" t="s">
        <v>1766</v>
      </c>
      <c r="I64" s="25" t="s">
        <v>1767</v>
      </c>
      <c r="J64" s="26">
        <v>0.6</v>
      </c>
      <c r="K64" s="22">
        <v>46939</v>
      </c>
      <c r="L64" s="21" t="s">
        <v>40</v>
      </c>
      <c r="M64" s="29">
        <v>150000</v>
      </c>
    </row>
    <row r="65" spans="1:13" ht="203" x14ac:dyDescent="0.35">
      <c r="A65" s="21" t="s">
        <v>170</v>
      </c>
      <c r="B65" s="22" t="s">
        <v>171</v>
      </c>
      <c r="C65" s="21" t="s">
        <v>1529</v>
      </c>
      <c r="D65" s="23" t="s">
        <v>1768</v>
      </c>
      <c r="E65" s="24" t="s">
        <v>1769</v>
      </c>
      <c r="F65" s="24" t="s">
        <v>1770</v>
      </c>
      <c r="G65" s="24" t="s">
        <v>1565</v>
      </c>
      <c r="H65" s="24" t="s">
        <v>1771</v>
      </c>
      <c r="I65" s="25" t="s">
        <v>1772</v>
      </c>
      <c r="J65" s="26">
        <v>0.5</v>
      </c>
      <c r="K65" s="22">
        <v>46959</v>
      </c>
      <c r="L65" s="21" t="s">
        <v>40</v>
      </c>
      <c r="M65" s="29">
        <v>150000</v>
      </c>
    </row>
    <row r="66" spans="1:13" ht="159.5" x14ac:dyDescent="0.35">
      <c r="A66" s="21" t="s">
        <v>173</v>
      </c>
      <c r="B66" s="22" t="s">
        <v>174</v>
      </c>
      <c r="C66" s="21" t="s">
        <v>1522</v>
      </c>
      <c r="D66" s="23" t="s">
        <v>1773</v>
      </c>
      <c r="E66" s="24" t="s">
        <v>1774</v>
      </c>
      <c r="F66" s="24" t="s">
        <v>1775</v>
      </c>
      <c r="G66" s="24" t="s">
        <v>1776</v>
      </c>
      <c r="H66" s="24" t="s">
        <v>1777</v>
      </c>
      <c r="I66" s="25" t="s">
        <v>1778</v>
      </c>
      <c r="J66" s="26">
        <v>0.5</v>
      </c>
      <c r="K66" s="22">
        <v>46979</v>
      </c>
      <c r="L66" s="21" t="s">
        <v>40</v>
      </c>
      <c r="M66" s="29">
        <v>174000</v>
      </c>
    </row>
    <row r="67" spans="1:13" ht="246.5" x14ac:dyDescent="0.35">
      <c r="A67" s="21" t="s">
        <v>176</v>
      </c>
      <c r="B67" s="22" t="s">
        <v>177</v>
      </c>
      <c r="C67" s="21" t="s">
        <v>1779</v>
      </c>
      <c r="D67" s="23" t="s">
        <v>1780</v>
      </c>
      <c r="E67" s="24" t="s">
        <v>1781</v>
      </c>
      <c r="F67" s="24" t="s">
        <v>1782</v>
      </c>
      <c r="G67" s="24" t="s">
        <v>1783</v>
      </c>
      <c r="H67" s="24" t="s">
        <v>1784</v>
      </c>
      <c r="I67" s="25" t="s">
        <v>1785</v>
      </c>
      <c r="J67" s="26">
        <v>0.5</v>
      </c>
      <c r="K67" s="22">
        <v>45399</v>
      </c>
      <c r="L67" s="21" t="s">
        <v>28</v>
      </c>
      <c r="M67" s="29">
        <v>120000</v>
      </c>
    </row>
    <row r="68" spans="1:13" ht="159.5" x14ac:dyDescent="0.35">
      <c r="A68" s="21" t="s">
        <v>33</v>
      </c>
      <c r="B68" s="22" t="s">
        <v>34</v>
      </c>
      <c r="C68" s="21" t="s">
        <v>1522</v>
      </c>
      <c r="D68" s="23" t="s">
        <v>1543</v>
      </c>
      <c r="E68" s="24" t="s">
        <v>1544</v>
      </c>
      <c r="F68" s="24" t="s">
        <v>1545</v>
      </c>
      <c r="G68" s="24" t="s">
        <v>1546</v>
      </c>
      <c r="H68" s="24" t="s">
        <v>1547</v>
      </c>
      <c r="I68" s="25" t="s">
        <v>1548</v>
      </c>
      <c r="J68" s="26">
        <v>0.5</v>
      </c>
      <c r="K68" s="22">
        <v>47226</v>
      </c>
      <c r="L68" s="21" t="s">
        <v>36</v>
      </c>
      <c r="M68" s="29">
        <v>90000</v>
      </c>
    </row>
    <row r="69" spans="1:13" ht="159.5" x14ac:dyDescent="0.35">
      <c r="A69" s="21" t="s">
        <v>180</v>
      </c>
      <c r="B69" s="22" t="s">
        <v>181</v>
      </c>
      <c r="C69" s="21" t="s">
        <v>1522</v>
      </c>
      <c r="D69" s="23" t="s">
        <v>1543</v>
      </c>
      <c r="E69" s="24" t="s">
        <v>1609</v>
      </c>
      <c r="F69" s="24" t="s">
        <v>1786</v>
      </c>
      <c r="G69" s="24" t="s">
        <v>1611</v>
      </c>
      <c r="H69" s="24" t="s">
        <v>1612</v>
      </c>
      <c r="I69" s="25" t="s">
        <v>1613</v>
      </c>
      <c r="J69" s="26">
        <v>0.5</v>
      </c>
      <c r="K69" s="22">
        <v>47318</v>
      </c>
      <c r="L69" s="21" t="s">
        <v>36</v>
      </c>
      <c r="M69" s="29">
        <v>245000</v>
      </c>
    </row>
    <row r="70" spans="1:13" ht="145" x14ac:dyDescent="0.35">
      <c r="A70" s="21" t="s">
        <v>74</v>
      </c>
      <c r="B70" s="22" t="s">
        <v>75</v>
      </c>
      <c r="C70" s="21" t="e">
        <v>#N/A</v>
      </c>
      <c r="D70" s="23" t="s">
        <v>1614</v>
      </c>
      <c r="E70" s="24" t="s">
        <v>1615</v>
      </c>
      <c r="F70" s="24" t="s">
        <v>1616</v>
      </c>
      <c r="G70" s="24" t="s">
        <v>1617</v>
      </c>
      <c r="H70" s="24" t="s">
        <v>1618</v>
      </c>
      <c r="I70" s="25" t="s">
        <v>1619</v>
      </c>
      <c r="J70" s="26">
        <v>0.5</v>
      </c>
      <c r="K70" s="22">
        <v>45630</v>
      </c>
      <c r="L70" s="21" t="s">
        <v>78</v>
      </c>
      <c r="M70" s="29">
        <v>70000</v>
      </c>
    </row>
    <row r="71" spans="1:13" ht="188.5" x14ac:dyDescent="0.35">
      <c r="A71" s="21" t="s">
        <v>79</v>
      </c>
      <c r="B71" s="22" t="s">
        <v>80</v>
      </c>
      <c r="C71" s="21" t="s">
        <v>1561</v>
      </c>
      <c r="D71" s="23" t="s">
        <v>1620</v>
      </c>
      <c r="E71" s="24" t="s">
        <v>1621</v>
      </c>
      <c r="F71" s="24" t="s">
        <v>1622</v>
      </c>
      <c r="G71" s="24" t="s">
        <v>1623</v>
      </c>
      <c r="H71" s="24" t="s">
        <v>1624</v>
      </c>
      <c r="I71" s="25" t="s">
        <v>1625</v>
      </c>
      <c r="J71" s="26">
        <v>0.5</v>
      </c>
      <c r="K71" s="22">
        <v>45609</v>
      </c>
      <c r="L71" s="21" t="s">
        <v>82</v>
      </c>
      <c r="M71" s="29">
        <v>50000</v>
      </c>
    </row>
    <row r="72" spans="1:13" ht="159.5" x14ac:dyDescent="0.35">
      <c r="A72" s="21" t="s">
        <v>86</v>
      </c>
      <c r="B72" s="22" t="s">
        <v>87</v>
      </c>
      <c r="C72" s="21" t="s">
        <v>1522</v>
      </c>
      <c r="D72" s="23" t="s">
        <v>1632</v>
      </c>
      <c r="E72" s="24" t="s">
        <v>1633</v>
      </c>
      <c r="F72" s="24" t="s">
        <v>1633</v>
      </c>
      <c r="G72" s="24" t="e">
        <v>#DIV/0!</v>
      </c>
      <c r="H72" s="24" t="s">
        <v>1634</v>
      </c>
      <c r="I72" s="25" t="s">
        <v>1635</v>
      </c>
      <c r="J72" s="26">
        <v>0.95</v>
      </c>
      <c r="K72" s="22">
        <v>45170</v>
      </c>
      <c r="L72" s="21" t="s">
        <v>40</v>
      </c>
      <c r="M72" s="29">
        <v>100000</v>
      </c>
    </row>
    <row r="73" spans="1:13" ht="43.5" x14ac:dyDescent="0.35">
      <c r="A73" s="21" t="s">
        <v>89</v>
      </c>
      <c r="B73" s="22" t="s">
        <v>90</v>
      </c>
      <c r="C73" s="21" t="e">
        <v>#N/A</v>
      </c>
      <c r="D73" s="23" t="s">
        <v>1632</v>
      </c>
      <c r="E73" s="24" t="s">
        <v>1633</v>
      </c>
      <c r="F73" s="24" t="s">
        <v>1633</v>
      </c>
      <c r="G73" s="24" t="e">
        <v>#DIV/0!</v>
      </c>
      <c r="H73" s="24" t="s">
        <v>1636</v>
      </c>
      <c r="I73" s="25" t="e">
        <v>#N/A</v>
      </c>
      <c r="J73" s="26">
        <v>0.95</v>
      </c>
      <c r="K73" s="22">
        <v>45261</v>
      </c>
      <c r="L73" s="21" t="s">
        <v>40</v>
      </c>
      <c r="M73" s="29">
        <v>50000</v>
      </c>
    </row>
    <row r="74" spans="1:13" ht="290" x14ac:dyDescent="0.35">
      <c r="A74" s="21" t="s">
        <v>122</v>
      </c>
      <c r="B74" s="22" t="s">
        <v>123</v>
      </c>
      <c r="C74" s="21" t="s">
        <v>1561</v>
      </c>
      <c r="D74" s="23" t="s">
        <v>1685</v>
      </c>
      <c r="E74" s="24" t="s">
        <v>1686</v>
      </c>
      <c r="F74" s="24" t="s">
        <v>1687</v>
      </c>
      <c r="G74" s="24" t="s">
        <v>1688</v>
      </c>
      <c r="H74" s="24" t="s">
        <v>1689</v>
      </c>
      <c r="I74" s="25" t="s">
        <v>1690</v>
      </c>
      <c r="J74" s="26">
        <v>0.5</v>
      </c>
      <c r="K74" s="22">
        <v>47540</v>
      </c>
      <c r="L74" s="21" t="s">
        <v>40</v>
      </c>
      <c r="M74" s="29">
        <v>40000</v>
      </c>
    </row>
    <row r="75" spans="1:13" ht="29" x14ac:dyDescent="0.35">
      <c r="A75" s="21" t="s">
        <v>182</v>
      </c>
      <c r="B75" s="22" t="s">
        <v>183</v>
      </c>
      <c r="C75" s="21" t="e">
        <v>#N/A</v>
      </c>
      <c r="D75" s="23" t="s">
        <v>1632</v>
      </c>
      <c r="E75" s="24" t="s">
        <v>1633</v>
      </c>
      <c r="F75" s="24" t="s">
        <v>1633</v>
      </c>
      <c r="G75" s="24" t="e">
        <v>#DIV/0!</v>
      </c>
      <c r="H75" s="24" t="s">
        <v>1787</v>
      </c>
      <c r="I75" s="25" t="e">
        <v>#N/A</v>
      </c>
      <c r="J75" s="26">
        <v>0</v>
      </c>
      <c r="K75" s="22">
        <v>45663</v>
      </c>
      <c r="L75" s="21" t="s">
        <v>28</v>
      </c>
      <c r="M75" s="29">
        <v>122000</v>
      </c>
    </row>
    <row r="76" spans="1:13" ht="188.5" x14ac:dyDescent="0.35">
      <c r="A76" s="21" t="s">
        <v>44</v>
      </c>
      <c r="B76" s="22" t="s">
        <v>45</v>
      </c>
      <c r="C76" s="21" t="s">
        <v>1561</v>
      </c>
      <c r="D76" s="23" t="s">
        <v>1562</v>
      </c>
      <c r="E76" s="24" t="s">
        <v>1563</v>
      </c>
      <c r="F76" s="24" t="s">
        <v>1564</v>
      </c>
      <c r="G76" s="24" t="s">
        <v>1565</v>
      </c>
      <c r="H76" s="24" t="s">
        <v>1566</v>
      </c>
      <c r="I76" s="25" t="s">
        <v>1567</v>
      </c>
      <c r="J76" s="26">
        <v>0.5</v>
      </c>
      <c r="K76" s="22">
        <v>46113</v>
      </c>
      <c r="L76" s="21" t="s">
        <v>36</v>
      </c>
      <c r="M76" s="29">
        <v>60000</v>
      </c>
    </row>
    <row r="77" spans="1:13" ht="145" x14ac:dyDescent="0.35">
      <c r="A77" s="21" t="s">
        <v>185</v>
      </c>
      <c r="B77" s="22" t="s">
        <v>186</v>
      </c>
      <c r="C77" s="21" t="e">
        <v>#N/A</v>
      </c>
      <c r="D77" s="23" t="s">
        <v>1788</v>
      </c>
      <c r="E77" s="24" t="s">
        <v>1789</v>
      </c>
      <c r="F77" s="24" t="s">
        <v>1790</v>
      </c>
      <c r="G77" s="24" t="s">
        <v>1791</v>
      </c>
      <c r="H77" s="24" t="s">
        <v>1792</v>
      </c>
      <c r="I77" s="25" t="s">
        <v>1793</v>
      </c>
      <c r="J77" s="26">
        <v>0.5</v>
      </c>
      <c r="K77" s="22">
        <v>46134</v>
      </c>
      <c r="L77" s="21" t="s">
        <v>64</v>
      </c>
      <c r="M77" s="29">
        <v>186000</v>
      </c>
    </row>
    <row r="78" spans="1:13" ht="87" x14ac:dyDescent="0.35">
      <c r="A78" s="21" t="s">
        <v>101</v>
      </c>
      <c r="B78" s="22" t="s">
        <v>102</v>
      </c>
      <c r="C78" s="21" t="e">
        <v>#N/A</v>
      </c>
      <c r="D78" s="23" t="s">
        <v>1649</v>
      </c>
      <c r="E78" s="24" t="s">
        <v>1650</v>
      </c>
      <c r="F78" s="24" t="s">
        <v>1651</v>
      </c>
      <c r="G78" s="24" t="s">
        <v>1652</v>
      </c>
      <c r="H78" s="24" t="s">
        <v>1653</v>
      </c>
      <c r="I78" s="25" t="s">
        <v>1654</v>
      </c>
      <c r="J78" s="26">
        <v>0.5</v>
      </c>
      <c r="K78" s="22">
        <v>45464</v>
      </c>
      <c r="L78" s="21" t="s">
        <v>36</v>
      </c>
      <c r="M78" s="29">
        <v>10000</v>
      </c>
    </row>
    <row r="79" spans="1:13" ht="159.5" x14ac:dyDescent="0.35">
      <c r="A79" s="21" t="s">
        <v>55</v>
      </c>
      <c r="B79" s="22" t="s">
        <v>56</v>
      </c>
      <c r="C79" s="21" t="s">
        <v>1522</v>
      </c>
      <c r="D79" s="23" t="s">
        <v>1580</v>
      </c>
      <c r="E79" s="24" t="s">
        <v>1581</v>
      </c>
      <c r="F79" s="24" t="s">
        <v>1582</v>
      </c>
      <c r="G79" s="24" t="s">
        <v>1583</v>
      </c>
      <c r="H79" s="24" t="s">
        <v>1584</v>
      </c>
      <c r="I79" s="25" t="s">
        <v>1585</v>
      </c>
      <c r="J79" s="26">
        <v>0.5</v>
      </c>
      <c r="K79" s="22">
        <v>47385</v>
      </c>
      <c r="L79" s="21" t="s">
        <v>40</v>
      </c>
      <c r="M79" s="29">
        <v>80000</v>
      </c>
    </row>
    <row r="80" spans="1:13" ht="188.5" x14ac:dyDescent="0.35">
      <c r="A80" s="21" t="s">
        <v>142</v>
      </c>
      <c r="B80" s="22" t="s">
        <v>143</v>
      </c>
      <c r="C80" s="21" t="s">
        <v>1561</v>
      </c>
      <c r="D80" s="23" t="s">
        <v>1725</v>
      </c>
      <c r="E80" s="24" t="s">
        <v>1726</v>
      </c>
      <c r="F80" s="24" t="s">
        <v>1727</v>
      </c>
      <c r="G80" s="24" t="s">
        <v>1728</v>
      </c>
      <c r="H80" s="24" t="s">
        <v>1729</v>
      </c>
      <c r="I80" s="25" t="s">
        <v>1730</v>
      </c>
      <c r="J80" s="26">
        <v>0.5</v>
      </c>
      <c r="K80" s="22">
        <v>48127</v>
      </c>
      <c r="L80" s="21" t="s">
        <v>36</v>
      </c>
      <c r="M80" s="29">
        <v>10000</v>
      </c>
    </row>
    <row r="81" spans="1:13" ht="188.5" x14ac:dyDescent="0.35">
      <c r="A81" s="21" t="s">
        <v>146</v>
      </c>
      <c r="B81" s="22" t="s">
        <v>147</v>
      </c>
      <c r="C81" s="21" t="s">
        <v>1561</v>
      </c>
      <c r="D81" s="23" t="s">
        <v>1731</v>
      </c>
      <c r="E81" s="24" t="s">
        <v>1732</v>
      </c>
      <c r="F81" s="24" t="s">
        <v>1733</v>
      </c>
      <c r="G81" s="24" t="s">
        <v>1734</v>
      </c>
      <c r="H81" s="24" t="s">
        <v>1729</v>
      </c>
      <c r="I81" s="25" t="s">
        <v>1735</v>
      </c>
      <c r="J81" s="26">
        <v>0.5</v>
      </c>
      <c r="K81" s="22">
        <v>48134</v>
      </c>
      <c r="L81" s="21" t="s">
        <v>40</v>
      </c>
      <c r="M81" s="29">
        <v>10000</v>
      </c>
    </row>
    <row r="82" spans="1:13" ht="159.5" x14ac:dyDescent="0.35">
      <c r="A82" s="21" t="s">
        <v>58</v>
      </c>
      <c r="B82" s="22" t="s">
        <v>59</v>
      </c>
      <c r="C82" s="21" t="s">
        <v>1522</v>
      </c>
      <c r="D82" s="23" t="s">
        <v>1586</v>
      </c>
      <c r="E82" s="24" t="s">
        <v>1587</v>
      </c>
      <c r="F82" s="24" t="s">
        <v>1588</v>
      </c>
      <c r="G82" s="24" t="s">
        <v>1589</v>
      </c>
      <c r="H82" s="24" t="s">
        <v>1590</v>
      </c>
      <c r="I82" s="25" t="s">
        <v>1591</v>
      </c>
      <c r="J82" s="26">
        <v>0.5</v>
      </c>
      <c r="K82" s="22">
        <v>48184</v>
      </c>
      <c r="L82" s="21" t="s">
        <v>40</v>
      </c>
      <c r="M82" s="29">
        <v>90000</v>
      </c>
    </row>
    <row r="83" spans="1:13" ht="159.5" x14ac:dyDescent="0.35">
      <c r="A83" s="21" t="s">
        <v>157</v>
      </c>
      <c r="B83" s="22" t="s">
        <v>158</v>
      </c>
      <c r="C83" s="21" t="s">
        <v>1522</v>
      </c>
      <c r="D83" s="23" t="s">
        <v>1747</v>
      </c>
      <c r="E83" s="24" t="s">
        <v>1748</v>
      </c>
      <c r="F83" s="24" t="s">
        <v>1749</v>
      </c>
      <c r="G83" s="24" t="s">
        <v>1750</v>
      </c>
      <c r="H83" s="24" t="s">
        <v>1751</v>
      </c>
      <c r="I83" s="25" t="s">
        <v>1752</v>
      </c>
      <c r="J83" s="26">
        <v>0.5</v>
      </c>
      <c r="K83" s="22">
        <v>47171</v>
      </c>
      <c r="L83" s="21" t="s">
        <v>40</v>
      </c>
      <c r="M83" s="29">
        <v>18000</v>
      </c>
    </row>
    <row r="84" spans="1:13" ht="159.5" x14ac:dyDescent="0.35">
      <c r="A84" s="21" t="s">
        <v>160</v>
      </c>
      <c r="B84" s="22" t="s">
        <v>161</v>
      </c>
      <c r="C84" s="21" t="s">
        <v>1522</v>
      </c>
      <c r="D84" s="23" t="s">
        <v>1753</v>
      </c>
      <c r="E84" s="24" t="s">
        <v>1754</v>
      </c>
      <c r="F84" s="24" t="s">
        <v>1755</v>
      </c>
      <c r="G84" s="24" t="s">
        <v>1756</v>
      </c>
      <c r="H84" s="24" t="s">
        <v>1751</v>
      </c>
      <c r="I84" s="25" t="s">
        <v>1752</v>
      </c>
      <c r="J84" s="26">
        <v>0.5</v>
      </c>
      <c r="K84" s="22">
        <v>47151</v>
      </c>
      <c r="L84" s="21" t="s">
        <v>40</v>
      </c>
      <c r="M84" s="29">
        <v>18000</v>
      </c>
    </row>
    <row r="85" spans="1:13" ht="159.5" x14ac:dyDescent="0.35">
      <c r="A85" s="21" t="s">
        <v>61</v>
      </c>
      <c r="B85" s="22" t="s">
        <v>62</v>
      </c>
      <c r="C85" s="21" t="s">
        <v>1522</v>
      </c>
      <c r="D85" s="23" t="s">
        <v>1592</v>
      </c>
      <c r="E85" s="24" t="s">
        <v>1593</v>
      </c>
      <c r="F85" s="24" t="s">
        <v>1594</v>
      </c>
      <c r="G85" s="24" t="s">
        <v>1595</v>
      </c>
      <c r="H85" s="24" t="s">
        <v>1596</v>
      </c>
      <c r="I85" s="25" t="s">
        <v>1597</v>
      </c>
      <c r="J85" s="26">
        <v>0.5</v>
      </c>
      <c r="K85" s="22">
        <v>48248</v>
      </c>
      <c r="L85" s="21" t="s">
        <v>64</v>
      </c>
      <c r="M85" s="29">
        <v>80000</v>
      </c>
    </row>
    <row r="86" spans="1:13" ht="29" x14ac:dyDescent="0.35">
      <c r="A86" s="21" t="s">
        <v>188</v>
      </c>
      <c r="B86" s="22" t="s">
        <v>189</v>
      </c>
      <c r="C86" s="21" t="e">
        <v>#N/A</v>
      </c>
      <c r="D86" s="23" t="e">
        <v>#N/A</v>
      </c>
      <c r="E86" s="24" t="e">
        <v>#N/A</v>
      </c>
      <c r="F86" s="24" t="e">
        <v>#N/A</v>
      </c>
      <c r="G86" s="24" t="e">
        <v>#N/A</v>
      </c>
      <c r="H86" s="24" t="e">
        <v>#N/A</v>
      </c>
      <c r="I86" s="25" t="e">
        <v>#N/A</v>
      </c>
      <c r="J86" s="26">
        <v>1</v>
      </c>
      <c r="K86" s="22">
        <v>45283</v>
      </c>
      <c r="L86" s="21" t="s">
        <v>40</v>
      </c>
      <c r="M86" s="29">
        <v>500000</v>
      </c>
    </row>
    <row r="87" spans="1:13" ht="130.5" x14ac:dyDescent="0.35">
      <c r="A87" s="21" t="s">
        <v>118</v>
      </c>
      <c r="B87" s="22" t="s">
        <v>119</v>
      </c>
      <c r="C87" s="21" t="s">
        <v>1679</v>
      </c>
      <c r="D87" s="23" t="s">
        <v>1680</v>
      </c>
      <c r="E87" s="24" t="s">
        <v>1681</v>
      </c>
      <c r="F87" s="24" t="s">
        <v>1682</v>
      </c>
      <c r="G87" s="24" t="s">
        <v>1683</v>
      </c>
      <c r="H87" s="24" t="s">
        <v>1684</v>
      </c>
      <c r="I87" s="25" t="e">
        <v>#N/A</v>
      </c>
      <c r="J87" s="26">
        <v>0.6</v>
      </c>
      <c r="K87" s="22">
        <v>46769</v>
      </c>
      <c r="L87" s="21" t="s">
        <v>40</v>
      </c>
      <c r="M87" s="29">
        <v>100000</v>
      </c>
    </row>
    <row r="88" spans="1:13" ht="145" x14ac:dyDescent="0.35">
      <c r="A88" s="21" t="s">
        <v>74</v>
      </c>
      <c r="B88" s="22" t="s">
        <v>75</v>
      </c>
      <c r="C88" s="21" t="e">
        <v>#N/A</v>
      </c>
      <c r="D88" s="23" t="s">
        <v>1614</v>
      </c>
      <c r="E88" s="24" t="s">
        <v>1615</v>
      </c>
      <c r="F88" s="24" t="s">
        <v>1616</v>
      </c>
      <c r="G88" s="24" t="s">
        <v>1617</v>
      </c>
      <c r="H88" s="24" t="s">
        <v>1618</v>
      </c>
      <c r="I88" s="25" t="s">
        <v>1619</v>
      </c>
      <c r="J88" s="26">
        <v>0.5</v>
      </c>
      <c r="K88" s="22">
        <v>45630</v>
      </c>
      <c r="L88" s="21" t="s">
        <v>78</v>
      </c>
      <c r="M88" s="29">
        <v>70000</v>
      </c>
    </row>
    <row r="89" spans="1:13" ht="43.5" x14ac:dyDescent="0.35">
      <c r="A89" s="21" t="s">
        <v>191</v>
      </c>
      <c r="B89" s="22" t="s">
        <v>192</v>
      </c>
      <c r="C89" s="21" t="e">
        <v>#N/A</v>
      </c>
      <c r="D89" s="23" t="s">
        <v>1632</v>
      </c>
      <c r="E89" s="24" t="s">
        <v>1633</v>
      </c>
      <c r="F89" s="24" t="s">
        <v>1633</v>
      </c>
      <c r="G89" s="24" t="e">
        <v>#DIV/0!</v>
      </c>
      <c r="H89" s="24" t="s">
        <v>1794</v>
      </c>
      <c r="I89" s="25" t="e">
        <v>#N/A</v>
      </c>
      <c r="J89" s="26">
        <v>0.9</v>
      </c>
      <c r="K89" s="22">
        <v>45222</v>
      </c>
      <c r="L89" s="21" t="s">
        <v>40</v>
      </c>
      <c r="M89" s="29">
        <v>9000</v>
      </c>
    </row>
    <row r="90" spans="1:13" ht="159.5" x14ac:dyDescent="0.35">
      <c r="A90" s="21" t="s">
        <v>125</v>
      </c>
      <c r="B90" s="22" t="s">
        <v>126</v>
      </c>
      <c r="C90" s="21" t="s">
        <v>1522</v>
      </c>
      <c r="D90" s="23" t="s">
        <v>1691</v>
      </c>
      <c r="E90" s="24" t="s">
        <v>1692</v>
      </c>
      <c r="F90" s="24" t="s">
        <v>1693</v>
      </c>
      <c r="G90" s="24" t="e">
        <v>#N/A</v>
      </c>
      <c r="H90" s="24" t="s">
        <v>1694</v>
      </c>
      <c r="I90" s="25" t="s">
        <v>1695</v>
      </c>
      <c r="J90" s="26">
        <v>0.6</v>
      </c>
      <c r="K90" s="22">
        <v>46110</v>
      </c>
      <c r="L90" s="21" t="s">
        <v>36</v>
      </c>
      <c r="M90" s="29">
        <v>40000</v>
      </c>
    </row>
    <row r="91" spans="1:13" ht="188.5" x14ac:dyDescent="0.35">
      <c r="A91" s="21" t="s">
        <v>44</v>
      </c>
      <c r="B91" s="22" t="s">
        <v>45</v>
      </c>
      <c r="C91" s="21" t="s">
        <v>1561</v>
      </c>
      <c r="D91" s="23" t="s">
        <v>1562</v>
      </c>
      <c r="E91" s="24" t="s">
        <v>1563</v>
      </c>
      <c r="F91" s="24" t="s">
        <v>1564</v>
      </c>
      <c r="G91" s="24" t="s">
        <v>1565</v>
      </c>
      <c r="H91" s="24" t="s">
        <v>1566</v>
      </c>
      <c r="I91" s="25" t="s">
        <v>1567</v>
      </c>
      <c r="J91" s="26">
        <v>0.5</v>
      </c>
      <c r="K91" s="22">
        <v>46113</v>
      </c>
      <c r="L91" s="21" t="s">
        <v>36</v>
      </c>
      <c r="M91" s="29">
        <v>60000</v>
      </c>
    </row>
    <row r="92" spans="1:13" ht="145" x14ac:dyDescent="0.35">
      <c r="A92" s="21" t="s">
        <v>185</v>
      </c>
      <c r="B92" s="22" t="s">
        <v>186</v>
      </c>
      <c r="C92" s="21" t="e">
        <v>#N/A</v>
      </c>
      <c r="D92" s="23" t="s">
        <v>1788</v>
      </c>
      <c r="E92" s="24" t="s">
        <v>1789</v>
      </c>
      <c r="F92" s="24" t="s">
        <v>1790</v>
      </c>
      <c r="G92" s="24" t="s">
        <v>1791</v>
      </c>
      <c r="H92" s="24" t="s">
        <v>1792</v>
      </c>
      <c r="I92" s="25" t="s">
        <v>1793</v>
      </c>
      <c r="J92" s="26">
        <v>0.5</v>
      </c>
      <c r="K92" s="22">
        <v>46134</v>
      </c>
      <c r="L92" s="21" t="s">
        <v>64</v>
      </c>
      <c r="M92" s="29">
        <v>186000</v>
      </c>
    </row>
    <row r="93" spans="1:13" ht="159.5" x14ac:dyDescent="0.35">
      <c r="A93" s="21" t="s">
        <v>130</v>
      </c>
      <c r="B93" s="22" t="s">
        <v>131</v>
      </c>
      <c r="C93" s="21" t="s">
        <v>1522</v>
      </c>
      <c r="D93" s="23" t="s">
        <v>1701</v>
      </c>
      <c r="E93" s="24" t="s">
        <v>1702</v>
      </c>
      <c r="F93" s="24" t="s">
        <v>1703</v>
      </c>
      <c r="G93" s="24" t="s">
        <v>1704</v>
      </c>
      <c r="H93" s="24" t="s">
        <v>1705</v>
      </c>
      <c r="I93" s="25" t="s">
        <v>1706</v>
      </c>
      <c r="J93" s="26">
        <v>0.6</v>
      </c>
      <c r="K93" s="22">
        <v>46225</v>
      </c>
      <c r="L93" s="21" t="s">
        <v>40</v>
      </c>
      <c r="M93" s="29">
        <v>15000</v>
      </c>
    </row>
    <row r="94" spans="1:13" ht="188.5" x14ac:dyDescent="0.35">
      <c r="A94" s="21" t="s">
        <v>133</v>
      </c>
      <c r="B94" s="22" t="s">
        <v>134</v>
      </c>
      <c r="C94" s="21" t="s">
        <v>1561</v>
      </c>
      <c r="D94" s="23" t="s">
        <v>1707</v>
      </c>
      <c r="E94" s="24" t="s">
        <v>1708</v>
      </c>
      <c r="F94" s="24" t="s">
        <v>1709</v>
      </c>
      <c r="G94" s="24" t="s">
        <v>1710</v>
      </c>
      <c r="H94" s="24" t="s">
        <v>1711</v>
      </c>
      <c r="I94" s="25" t="s">
        <v>1712</v>
      </c>
      <c r="J94" s="26">
        <v>0.6</v>
      </c>
      <c r="K94" s="22">
        <v>11532</v>
      </c>
      <c r="L94" s="21" t="s">
        <v>40</v>
      </c>
      <c r="M94" s="29">
        <v>15000</v>
      </c>
    </row>
    <row r="95" spans="1:13" ht="159.5" x14ac:dyDescent="0.35">
      <c r="A95" s="21" t="s">
        <v>55</v>
      </c>
      <c r="B95" s="22" t="s">
        <v>56</v>
      </c>
      <c r="C95" s="21" t="s">
        <v>1522</v>
      </c>
      <c r="D95" s="23" t="s">
        <v>1580</v>
      </c>
      <c r="E95" s="24" t="s">
        <v>1581</v>
      </c>
      <c r="F95" s="24" t="s">
        <v>1582</v>
      </c>
      <c r="G95" s="24" t="s">
        <v>1583</v>
      </c>
      <c r="H95" s="24" t="s">
        <v>1584</v>
      </c>
      <c r="I95" s="25" t="s">
        <v>1585</v>
      </c>
      <c r="J95" s="26">
        <v>0.5</v>
      </c>
      <c r="K95" s="22">
        <v>47385</v>
      </c>
      <c r="L95" s="21" t="s">
        <v>40</v>
      </c>
      <c r="M95" s="29">
        <v>80000</v>
      </c>
    </row>
    <row r="96" spans="1:13" ht="159.5" x14ac:dyDescent="0.35">
      <c r="A96" s="21" t="s">
        <v>127</v>
      </c>
      <c r="B96" s="22" t="s">
        <v>128</v>
      </c>
      <c r="C96" s="21" t="s">
        <v>1522</v>
      </c>
      <c r="D96" s="23" t="s">
        <v>1598</v>
      </c>
      <c r="E96" s="24" t="s">
        <v>1696</v>
      </c>
      <c r="F96" s="24" t="s">
        <v>1697</v>
      </c>
      <c r="G96" s="24" t="s">
        <v>1698</v>
      </c>
      <c r="H96" s="24" t="s">
        <v>1699</v>
      </c>
      <c r="I96" s="25" t="s">
        <v>1700</v>
      </c>
      <c r="J96" s="26">
        <v>0.6</v>
      </c>
      <c r="K96" s="22">
        <v>45937</v>
      </c>
      <c r="L96" s="21" t="s">
        <v>40</v>
      </c>
      <c r="M96" s="29">
        <v>20000</v>
      </c>
    </row>
    <row r="97" spans="1:13" ht="130.5" x14ac:dyDescent="0.35">
      <c r="A97" s="21" t="s">
        <v>118</v>
      </c>
      <c r="B97" s="22" t="s">
        <v>119</v>
      </c>
      <c r="C97" s="21" t="s">
        <v>1679</v>
      </c>
      <c r="D97" s="23" t="s">
        <v>1680</v>
      </c>
      <c r="E97" s="24" t="s">
        <v>1681</v>
      </c>
      <c r="F97" s="24" t="s">
        <v>1682</v>
      </c>
      <c r="G97" s="24" t="s">
        <v>1683</v>
      </c>
      <c r="H97" s="24" t="s">
        <v>1684</v>
      </c>
      <c r="I97" s="25" t="e">
        <v>#N/A</v>
      </c>
      <c r="J97" s="26">
        <v>0.6</v>
      </c>
      <c r="K97" s="22">
        <v>46769</v>
      </c>
      <c r="L97" s="21" t="s">
        <v>40</v>
      </c>
      <c r="M97" s="29">
        <v>100000</v>
      </c>
    </row>
    <row r="98" spans="1:13" ht="290" x14ac:dyDescent="0.35">
      <c r="A98" s="21" t="s">
        <v>29</v>
      </c>
      <c r="B98" s="22" t="s">
        <v>30</v>
      </c>
      <c r="C98" s="21" t="s">
        <v>1536</v>
      </c>
      <c r="D98" s="23" t="s">
        <v>1537</v>
      </c>
      <c r="E98" s="24" t="s">
        <v>1538</v>
      </c>
      <c r="F98" s="24" t="s">
        <v>1539</v>
      </c>
      <c r="G98" s="24" t="s">
        <v>1540</v>
      </c>
      <c r="H98" s="24" t="s">
        <v>1541</v>
      </c>
      <c r="I98" s="25" t="s">
        <v>1542</v>
      </c>
      <c r="J98" s="26">
        <v>0.5</v>
      </c>
      <c r="K98" s="22">
        <v>46926</v>
      </c>
      <c r="L98" s="21" t="s">
        <v>28</v>
      </c>
      <c r="M98" s="29">
        <v>40000</v>
      </c>
    </row>
    <row r="99" spans="1:13" ht="43.5" x14ac:dyDescent="0.35">
      <c r="A99" s="21" t="s">
        <v>193</v>
      </c>
      <c r="B99" s="22" t="s">
        <v>194</v>
      </c>
      <c r="C99" s="21" t="e">
        <v>#N/A</v>
      </c>
      <c r="D99" s="23" t="s">
        <v>1795</v>
      </c>
      <c r="E99" s="24" t="s">
        <v>1796</v>
      </c>
      <c r="F99" s="24" t="s">
        <v>1796</v>
      </c>
      <c r="G99" s="24" t="s">
        <v>1797</v>
      </c>
      <c r="H99" s="24" t="s">
        <v>1798</v>
      </c>
      <c r="I99" s="25" t="e">
        <v>#N/A</v>
      </c>
      <c r="J99" s="26">
        <v>1</v>
      </c>
      <c r="K99" s="22">
        <v>45831</v>
      </c>
      <c r="L99" s="21" t="s">
        <v>40</v>
      </c>
      <c r="M99" s="29">
        <v>300000</v>
      </c>
    </row>
    <row r="100" spans="1:13" ht="203" x14ac:dyDescent="0.35">
      <c r="A100" s="21" t="s">
        <v>170</v>
      </c>
      <c r="B100" s="22" t="s">
        <v>171</v>
      </c>
      <c r="C100" s="21" t="s">
        <v>1529</v>
      </c>
      <c r="D100" s="23" t="s">
        <v>1768</v>
      </c>
      <c r="E100" s="24" t="s">
        <v>1769</v>
      </c>
      <c r="F100" s="24" t="s">
        <v>1770</v>
      </c>
      <c r="G100" s="24" t="s">
        <v>1565</v>
      </c>
      <c r="H100" s="24" t="s">
        <v>1771</v>
      </c>
      <c r="I100" s="25" t="s">
        <v>1772</v>
      </c>
      <c r="J100" s="26">
        <v>0.5</v>
      </c>
      <c r="K100" s="22">
        <v>46959</v>
      </c>
      <c r="L100" s="21" t="s">
        <v>40</v>
      </c>
      <c r="M100" s="29">
        <v>150000</v>
      </c>
    </row>
    <row r="101" spans="1:13" ht="43.5" x14ac:dyDescent="0.35">
      <c r="A101" s="21" t="s">
        <v>197</v>
      </c>
      <c r="B101" s="22" t="s">
        <v>198</v>
      </c>
      <c r="C101" s="21" t="e">
        <v>#N/A</v>
      </c>
      <c r="D101" s="23" t="s">
        <v>1626</v>
      </c>
      <c r="E101" s="24" t="s">
        <v>1799</v>
      </c>
      <c r="F101" s="24" t="s">
        <v>1800</v>
      </c>
      <c r="G101" s="24" t="s">
        <v>1801</v>
      </c>
      <c r="H101" s="24" t="s">
        <v>1802</v>
      </c>
      <c r="I101" s="25" t="s">
        <v>1803</v>
      </c>
      <c r="J101" s="26">
        <v>0.5</v>
      </c>
      <c r="K101" s="22">
        <v>47154</v>
      </c>
      <c r="L101" s="21" t="s">
        <v>64</v>
      </c>
      <c r="M101" s="29">
        <v>200000</v>
      </c>
    </row>
    <row r="102" spans="1:13" ht="246.5" x14ac:dyDescent="0.35">
      <c r="A102" s="21" t="s">
        <v>176</v>
      </c>
      <c r="B102" s="22" t="s">
        <v>177</v>
      </c>
      <c r="C102" s="21" t="s">
        <v>1779</v>
      </c>
      <c r="D102" s="23" t="s">
        <v>1780</v>
      </c>
      <c r="E102" s="24" t="s">
        <v>1781</v>
      </c>
      <c r="F102" s="24" t="s">
        <v>1782</v>
      </c>
      <c r="G102" s="24" t="s">
        <v>1783</v>
      </c>
      <c r="H102" s="24" t="s">
        <v>1784</v>
      </c>
      <c r="I102" s="25" t="s">
        <v>1785</v>
      </c>
      <c r="J102" s="26">
        <v>0.5</v>
      </c>
      <c r="K102" s="22">
        <v>45399</v>
      </c>
      <c r="L102" s="21" t="s">
        <v>28</v>
      </c>
      <c r="M102" s="29">
        <v>120000</v>
      </c>
    </row>
    <row r="103" spans="1:13" ht="203" x14ac:dyDescent="0.35">
      <c r="A103" s="21" t="s">
        <v>71</v>
      </c>
      <c r="B103" s="22" t="s">
        <v>72</v>
      </c>
      <c r="C103" s="21" t="s">
        <v>1529</v>
      </c>
      <c r="D103" s="23" t="s">
        <v>1543</v>
      </c>
      <c r="E103" s="24" t="s">
        <v>1609</v>
      </c>
      <c r="F103" s="24" t="s">
        <v>1610</v>
      </c>
      <c r="G103" s="24" t="s">
        <v>1611</v>
      </c>
      <c r="H103" s="24" t="s">
        <v>1612</v>
      </c>
      <c r="I103" s="25" t="s">
        <v>1613</v>
      </c>
      <c r="J103" s="26">
        <v>0.6</v>
      </c>
      <c r="K103" s="22">
        <v>47318</v>
      </c>
      <c r="L103" s="21" t="s">
        <v>36</v>
      </c>
      <c r="M103" s="29">
        <v>100000</v>
      </c>
    </row>
    <row r="104" spans="1:13" ht="145" x14ac:dyDescent="0.35">
      <c r="A104" s="21" t="s">
        <v>74</v>
      </c>
      <c r="B104" s="22" t="s">
        <v>75</v>
      </c>
      <c r="C104" s="21" t="e">
        <v>#N/A</v>
      </c>
      <c r="D104" s="23" t="s">
        <v>1614</v>
      </c>
      <c r="E104" s="24" t="s">
        <v>1615</v>
      </c>
      <c r="F104" s="24" t="s">
        <v>1616</v>
      </c>
      <c r="G104" s="24" t="s">
        <v>1617</v>
      </c>
      <c r="H104" s="24" t="s">
        <v>1618</v>
      </c>
      <c r="I104" s="25" t="s">
        <v>1619</v>
      </c>
      <c r="J104" s="26">
        <v>0.5</v>
      </c>
      <c r="K104" s="22">
        <v>45630</v>
      </c>
      <c r="L104" s="21" t="s">
        <v>78</v>
      </c>
      <c r="M104" s="29">
        <v>70000</v>
      </c>
    </row>
    <row r="105" spans="1:13" ht="159.5" x14ac:dyDescent="0.35">
      <c r="A105" s="21" t="s">
        <v>37</v>
      </c>
      <c r="B105" s="22" t="s">
        <v>38</v>
      </c>
      <c r="C105" s="21" t="s">
        <v>1522</v>
      </c>
      <c r="D105" s="23" t="s">
        <v>1549</v>
      </c>
      <c r="E105" s="24" t="s">
        <v>1550</v>
      </c>
      <c r="F105" s="24" t="s">
        <v>1551</v>
      </c>
      <c r="G105" s="24" t="s">
        <v>1552</v>
      </c>
      <c r="H105" s="24" t="s">
        <v>1553</v>
      </c>
      <c r="I105" s="25" t="s">
        <v>1554</v>
      </c>
      <c r="J105" s="26">
        <v>0.6</v>
      </c>
      <c r="K105" s="22">
        <v>47253</v>
      </c>
      <c r="L105" s="21" t="s">
        <v>40</v>
      </c>
      <c r="M105" s="29">
        <v>50000</v>
      </c>
    </row>
    <row r="106" spans="1:13" ht="159.5" x14ac:dyDescent="0.35">
      <c r="A106" s="21" t="s">
        <v>86</v>
      </c>
      <c r="B106" s="22" t="s">
        <v>87</v>
      </c>
      <c r="C106" s="21" t="s">
        <v>1522</v>
      </c>
      <c r="D106" s="23" t="s">
        <v>1632</v>
      </c>
      <c r="E106" s="24" t="s">
        <v>1633</v>
      </c>
      <c r="F106" s="24" t="s">
        <v>1633</v>
      </c>
      <c r="G106" s="24" t="e">
        <v>#DIV/0!</v>
      </c>
      <c r="H106" s="24" t="s">
        <v>1634</v>
      </c>
      <c r="I106" s="25" t="s">
        <v>1635</v>
      </c>
      <c r="J106" s="26">
        <v>0.95</v>
      </c>
      <c r="K106" s="22">
        <v>45170</v>
      </c>
      <c r="L106" s="21" t="s">
        <v>40</v>
      </c>
      <c r="M106" s="29">
        <v>100000</v>
      </c>
    </row>
    <row r="107" spans="1:13" ht="29" x14ac:dyDescent="0.35">
      <c r="A107" s="21" t="s">
        <v>182</v>
      </c>
      <c r="B107" s="22" t="s">
        <v>183</v>
      </c>
      <c r="C107" s="21" t="e">
        <v>#N/A</v>
      </c>
      <c r="D107" s="23" t="s">
        <v>1632</v>
      </c>
      <c r="E107" s="24" t="s">
        <v>1633</v>
      </c>
      <c r="F107" s="24" t="s">
        <v>1633</v>
      </c>
      <c r="G107" s="24" t="e">
        <v>#DIV/0!</v>
      </c>
      <c r="H107" s="24" t="s">
        <v>1787</v>
      </c>
      <c r="I107" s="25" t="e">
        <v>#N/A</v>
      </c>
      <c r="J107" s="26">
        <v>0</v>
      </c>
      <c r="K107" s="22">
        <v>45663</v>
      </c>
      <c r="L107" s="21" t="s">
        <v>28</v>
      </c>
      <c r="M107" s="29">
        <v>122000</v>
      </c>
    </row>
    <row r="108" spans="1:13" ht="43.5" x14ac:dyDescent="0.35">
      <c r="A108" s="21" t="s">
        <v>191</v>
      </c>
      <c r="B108" s="22" t="s">
        <v>192</v>
      </c>
      <c r="C108" s="21" t="e">
        <v>#N/A</v>
      </c>
      <c r="D108" s="23" t="s">
        <v>1632</v>
      </c>
      <c r="E108" s="24" t="s">
        <v>1633</v>
      </c>
      <c r="F108" s="24" t="s">
        <v>1633</v>
      </c>
      <c r="G108" s="24" t="e">
        <v>#DIV/0!</v>
      </c>
      <c r="H108" s="24" t="s">
        <v>1794</v>
      </c>
      <c r="I108" s="25" t="e">
        <v>#N/A</v>
      </c>
      <c r="J108" s="26">
        <v>0.9</v>
      </c>
      <c r="K108" s="22">
        <v>45222</v>
      </c>
      <c r="L108" s="21" t="s">
        <v>40</v>
      </c>
      <c r="M108" s="29">
        <v>9000</v>
      </c>
    </row>
    <row r="109" spans="1:13" ht="87" x14ac:dyDescent="0.35">
      <c r="A109" s="21" t="s">
        <v>93</v>
      </c>
      <c r="B109" s="22" t="s">
        <v>94</v>
      </c>
      <c r="C109" s="21" t="e">
        <v>#N/A</v>
      </c>
      <c r="D109" s="23" t="s">
        <v>1637</v>
      </c>
      <c r="E109" s="24" t="s">
        <v>1638</v>
      </c>
      <c r="F109" s="24" t="s">
        <v>1639</v>
      </c>
      <c r="G109" s="24" t="s">
        <v>1640</v>
      </c>
      <c r="H109" s="24" t="s">
        <v>1641</v>
      </c>
      <c r="I109" s="25" t="s">
        <v>1642</v>
      </c>
      <c r="J109" s="26">
        <v>0.68</v>
      </c>
      <c r="K109" s="22">
        <v>45450</v>
      </c>
      <c r="L109" s="21" t="s">
        <v>28</v>
      </c>
      <c r="M109" s="29">
        <v>50000</v>
      </c>
    </row>
    <row r="110" spans="1:13" ht="159.5" x14ac:dyDescent="0.35">
      <c r="A110" s="21" t="s">
        <v>125</v>
      </c>
      <c r="B110" s="22" t="s">
        <v>126</v>
      </c>
      <c r="C110" s="21" t="s">
        <v>1522</v>
      </c>
      <c r="D110" s="23" t="s">
        <v>1691</v>
      </c>
      <c r="E110" s="24" t="s">
        <v>1692</v>
      </c>
      <c r="F110" s="24" t="s">
        <v>1693</v>
      </c>
      <c r="G110" s="24" t="e">
        <v>#N/A</v>
      </c>
      <c r="H110" s="24" t="s">
        <v>1694</v>
      </c>
      <c r="I110" s="25" t="s">
        <v>1695</v>
      </c>
      <c r="J110" s="26">
        <v>0.6</v>
      </c>
      <c r="K110" s="22">
        <v>46110</v>
      </c>
      <c r="L110" s="21" t="s">
        <v>36</v>
      </c>
      <c r="M110" s="29">
        <v>40000</v>
      </c>
    </row>
    <row r="111" spans="1:13" ht="58" x14ac:dyDescent="0.35">
      <c r="A111" s="21" t="s">
        <v>201</v>
      </c>
      <c r="B111" s="22" t="s">
        <v>202</v>
      </c>
      <c r="C111" s="21" t="e">
        <v>#N/A</v>
      </c>
      <c r="D111" s="23" t="s">
        <v>1804</v>
      </c>
      <c r="E111" s="24" t="s">
        <v>1805</v>
      </c>
      <c r="F111" s="24" t="s">
        <v>1806</v>
      </c>
      <c r="G111" s="24" t="s">
        <v>1807</v>
      </c>
      <c r="H111" s="24" t="s">
        <v>1808</v>
      </c>
      <c r="I111" s="25" t="s">
        <v>1809</v>
      </c>
      <c r="J111" s="26">
        <v>0.6</v>
      </c>
      <c r="K111" s="22">
        <v>45076</v>
      </c>
      <c r="L111" s="21" t="s">
        <v>82</v>
      </c>
      <c r="M111" s="29">
        <v>400000</v>
      </c>
    </row>
    <row r="112" spans="1:13" ht="159.5" x14ac:dyDescent="0.35">
      <c r="A112" s="21" t="s">
        <v>41</v>
      </c>
      <c r="B112" s="22" t="s">
        <v>42</v>
      </c>
      <c r="C112" s="21" t="s">
        <v>1522</v>
      </c>
      <c r="D112" s="23" t="s">
        <v>1555</v>
      </c>
      <c r="E112" s="24" t="s">
        <v>1556</v>
      </c>
      <c r="F112" s="24" t="s">
        <v>1557</v>
      </c>
      <c r="G112" s="24" t="s">
        <v>1558</v>
      </c>
      <c r="H112" s="24" t="s">
        <v>1559</v>
      </c>
      <c r="I112" s="25" t="s">
        <v>1560</v>
      </c>
      <c r="J112" s="26">
        <v>0.6</v>
      </c>
      <c r="K112" s="22">
        <v>46505</v>
      </c>
      <c r="L112" s="21" t="s">
        <v>36</v>
      </c>
      <c r="M112" s="29">
        <v>50000</v>
      </c>
    </row>
    <row r="113" spans="1:13" ht="188.5" x14ac:dyDescent="0.35">
      <c r="A113" s="21" t="s">
        <v>44</v>
      </c>
      <c r="B113" s="22" t="s">
        <v>45</v>
      </c>
      <c r="C113" s="21" t="s">
        <v>1561</v>
      </c>
      <c r="D113" s="23" t="s">
        <v>1562</v>
      </c>
      <c r="E113" s="24" t="s">
        <v>1563</v>
      </c>
      <c r="F113" s="24" t="s">
        <v>1564</v>
      </c>
      <c r="G113" s="24" t="s">
        <v>1565</v>
      </c>
      <c r="H113" s="24" t="s">
        <v>1566</v>
      </c>
      <c r="I113" s="25" t="s">
        <v>1567</v>
      </c>
      <c r="J113" s="26">
        <v>0.5</v>
      </c>
      <c r="K113" s="22">
        <v>46113</v>
      </c>
      <c r="L113" s="21" t="s">
        <v>36</v>
      </c>
      <c r="M113" s="29">
        <v>60000</v>
      </c>
    </row>
    <row r="114" spans="1:13" ht="145" x14ac:dyDescent="0.35">
      <c r="A114" s="21" t="s">
        <v>185</v>
      </c>
      <c r="B114" s="22" t="s">
        <v>186</v>
      </c>
      <c r="C114" s="21" t="e">
        <v>#N/A</v>
      </c>
      <c r="D114" s="23" t="s">
        <v>1788</v>
      </c>
      <c r="E114" s="24" t="s">
        <v>1789</v>
      </c>
      <c r="F114" s="24" t="s">
        <v>1790</v>
      </c>
      <c r="G114" s="24" t="s">
        <v>1791</v>
      </c>
      <c r="H114" s="24" t="s">
        <v>1792</v>
      </c>
      <c r="I114" s="25" t="s">
        <v>1793</v>
      </c>
      <c r="J114" s="26">
        <v>0.5</v>
      </c>
      <c r="K114" s="22">
        <v>46134</v>
      </c>
      <c r="L114" s="21" t="s">
        <v>64</v>
      </c>
      <c r="M114" s="29">
        <v>186000</v>
      </c>
    </row>
    <row r="115" spans="1:13" ht="159.5" x14ac:dyDescent="0.35">
      <c r="A115" s="21" t="s">
        <v>49</v>
      </c>
      <c r="B115" s="22" t="s">
        <v>50</v>
      </c>
      <c r="C115" s="21" t="s">
        <v>1522</v>
      </c>
      <c r="D115" s="23" t="s">
        <v>1568</v>
      </c>
      <c r="E115" s="24" t="s">
        <v>1569</v>
      </c>
      <c r="F115" s="24" t="s">
        <v>1570</v>
      </c>
      <c r="G115" s="24" t="s">
        <v>1571</v>
      </c>
      <c r="H115" s="24" t="s">
        <v>1572</v>
      </c>
      <c r="I115" s="25" t="s">
        <v>1573</v>
      </c>
      <c r="J115" s="26">
        <v>0.6</v>
      </c>
      <c r="K115" s="22">
        <v>46561</v>
      </c>
      <c r="L115" s="21" t="s">
        <v>36</v>
      </c>
      <c r="M115" s="29">
        <v>50000</v>
      </c>
    </row>
    <row r="116" spans="1:13" ht="87" x14ac:dyDescent="0.35">
      <c r="A116" s="21" t="s">
        <v>101</v>
      </c>
      <c r="B116" s="22" t="s">
        <v>102</v>
      </c>
      <c r="C116" s="21" t="e">
        <v>#N/A</v>
      </c>
      <c r="D116" s="23" t="s">
        <v>1649</v>
      </c>
      <c r="E116" s="24" t="s">
        <v>1650</v>
      </c>
      <c r="F116" s="24" t="s">
        <v>1651</v>
      </c>
      <c r="G116" s="24" t="s">
        <v>1652</v>
      </c>
      <c r="H116" s="24" t="s">
        <v>1653</v>
      </c>
      <c r="I116" s="25" t="s">
        <v>1654</v>
      </c>
      <c r="J116" s="26">
        <v>0.5</v>
      </c>
      <c r="K116" s="22">
        <v>45464</v>
      </c>
      <c r="L116" s="21" t="s">
        <v>36</v>
      </c>
      <c r="M116" s="29">
        <v>10000</v>
      </c>
    </row>
    <row r="117" spans="1:13" ht="159.5" x14ac:dyDescent="0.35">
      <c r="A117" s="21" t="s">
        <v>130</v>
      </c>
      <c r="B117" s="22" t="s">
        <v>131</v>
      </c>
      <c r="C117" s="21" t="s">
        <v>1522</v>
      </c>
      <c r="D117" s="23" t="s">
        <v>1701</v>
      </c>
      <c r="E117" s="24" t="s">
        <v>1702</v>
      </c>
      <c r="F117" s="24" t="s">
        <v>1703</v>
      </c>
      <c r="G117" s="24" t="s">
        <v>1704</v>
      </c>
      <c r="H117" s="24" t="s">
        <v>1705</v>
      </c>
      <c r="I117" s="25" t="s">
        <v>1706</v>
      </c>
      <c r="J117" s="26">
        <v>0.6</v>
      </c>
      <c r="K117" s="22">
        <v>46225</v>
      </c>
      <c r="L117" s="21" t="s">
        <v>40</v>
      </c>
      <c r="M117" s="29">
        <v>15000</v>
      </c>
    </row>
    <row r="118" spans="1:13" ht="188.5" x14ac:dyDescent="0.35">
      <c r="A118" s="21" t="s">
        <v>133</v>
      </c>
      <c r="B118" s="22" t="s">
        <v>134</v>
      </c>
      <c r="C118" s="21" t="s">
        <v>1561</v>
      </c>
      <c r="D118" s="23" t="s">
        <v>1707</v>
      </c>
      <c r="E118" s="24" t="s">
        <v>1708</v>
      </c>
      <c r="F118" s="24" t="s">
        <v>1709</v>
      </c>
      <c r="G118" s="24" t="s">
        <v>1710</v>
      </c>
      <c r="H118" s="24" t="s">
        <v>1711</v>
      </c>
      <c r="I118" s="25" t="s">
        <v>1712</v>
      </c>
      <c r="J118" s="26">
        <v>0.6</v>
      </c>
      <c r="K118" s="22">
        <v>11532</v>
      </c>
      <c r="L118" s="21" t="s">
        <v>40</v>
      </c>
      <c r="M118" s="29">
        <v>15000</v>
      </c>
    </row>
    <row r="119" spans="1:13" ht="188.5" x14ac:dyDescent="0.35">
      <c r="A119" s="21" t="s">
        <v>142</v>
      </c>
      <c r="B119" s="22" t="s">
        <v>143</v>
      </c>
      <c r="C119" s="21" t="s">
        <v>1561</v>
      </c>
      <c r="D119" s="23" t="s">
        <v>1725</v>
      </c>
      <c r="E119" s="24" t="s">
        <v>1726</v>
      </c>
      <c r="F119" s="24" t="s">
        <v>1727</v>
      </c>
      <c r="G119" s="24" t="s">
        <v>1728</v>
      </c>
      <c r="H119" s="24" t="s">
        <v>1729</v>
      </c>
      <c r="I119" s="25" t="s">
        <v>1730</v>
      </c>
      <c r="J119" s="26">
        <v>0.5</v>
      </c>
      <c r="K119" s="22">
        <v>48127</v>
      </c>
      <c r="L119" s="21" t="s">
        <v>36</v>
      </c>
      <c r="M119" s="29">
        <v>10000</v>
      </c>
    </row>
    <row r="120" spans="1:13" ht="188.5" x14ac:dyDescent="0.35">
      <c r="A120" s="21" t="s">
        <v>146</v>
      </c>
      <c r="B120" s="22" t="s">
        <v>147</v>
      </c>
      <c r="C120" s="21" t="s">
        <v>1561</v>
      </c>
      <c r="D120" s="23" t="s">
        <v>1731</v>
      </c>
      <c r="E120" s="24" t="s">
        <v>1732</v>
      </c>
      <c r="F120" s="24" t="s">
        <v>1733</v>
      </c>
      <c r="G120" s="24" t="s">
        <v>1734</v>
      </c>
      <c r="H120" s="24" t="s">
        <v>1729</v>
      </c>
      <c r="I120" s="25" t="s">
        <v>1735</v>
      </c>
      <c r="J120" s="26">
        <v>0.5</v>
      </c>
      <c r="K120" s="22">
        <v>48134</v>
      </c>
      <c r="L120" s="21" t="s">
        <v>40</v>
      </c>
      <c r="M120" s="29">
        <v>10000</v>
      </c>
    </row>
    <row r="121" spans="1:13" ht="159.5" x14ac:dyDescent="0.35">
      <c r="A121" s="21" t="s">
        <v>58</v>
      </c>
      <c r="B121" s="22" t="s">
        <v>59</v>
      </c>
      <c r="C121" s="21" t="s">
        <v>1522</v>
      </c>
      <c r="D121" s="23" t="s">
        <v>1586</v>
      </c>
      <c r="E121" s="24" t="s">
        <v>1587</v>
      </c>
      <c r="F121" s="24" t="s">
        <v>1588</v>
      </c>
      <c r="G121" s="24" t="s">
        <v>1589</v>
      </c>
      <c r="H121" s="24" t="s">
        <v>1590</v>
      </c>
      <c r="I121" s="25" t="s">
        <v>1591</v>
      </c>
      <c r="J121" s="26">
        <v>0.5</v>
      </c>
      <c r="K121" s="22">
        <v>48184</v>
      </c>
      <c r="L121" s="21" t="s">
        <v>40</v>
      </c>
      <c r="M121" s="29">
        <v>90000</v>
      </c>
    </row>
    <row r="122" spans="1:13" ht="159.5" x14ac:dyDescent="0.35">
      <c r="A122" s="21" t="s">
        <v>157</v>
      </c>
      <c r="B122" s="22" t="s">
        <v>158</v>
      </c>
      <c r="C122" s="21" t="s">
        <v>1522</v>
      </c>
      <c r="D122" s="23" t="s">
        <v>1747</v>
      </c>
      <c r="E122" s="24" t="s">
        <v>1748</v>
      </c>
      <c r="F122" s="24" t="s">
        <v>1749</v>
      </c>
      <c r="G122" s="24" t="s">
        <v>1750</v>
      </c>
      <c r="H122" s="24" t="s">
        <v>1751</v>
      </c>
      <c r="I122" s="25" t="s">
        <v>1752</v>
      </c>
      <c r="J122" s="26">
        <v>0.5</v>
      </c>
      <c r="K122" s="22">
        <v>47171</v>
      </c>
      <c r="L122" s="21" t="s">
        <v>40</v>
      </c>
      <c r="M122" s="29">
        <v>18000</v>
      </c>
    </row>
    <row r="123" spans="1:13" ht="159.5" x14ac:dyDescent="0.35">
      <c r="A123" s="21" t="s">
        <v>160</v>
      </c>
      <c r="B123" s="22" t="s">
        <v>161</v>
      </c>
      <c r="C123" s="21" t="s">
        <v>1522</v>
      </c>
      <c r="D123" s="23" t="s">
        <v>1753</v>
      </c>
      <c r="E123" s="24" t="s">
        <v>1754</v>
      </c>
      <c r="F123" s="24" t="s">
        <v>1755</v>
      </c>
      <c r="G123" s="24" t="s">
        <v>1756</v>
      </c>
      <c r="H123" s="24" t="s">
        <v>1751</v>
      </c>
      <c r="I123" s="25" t="s">
        <v>1752</v>
      </c>
      <c r="J123" s="26">
        <v>0.5</v>
      </c>
      <c r="K123" s="22">
        <v>47151</v>
      </c>
      <c r="L123" s="21" t="s">
        <v>40</v>
      </c>
      <c r="M123" s="29">
        <v>18000</v>
      </c>
    </row>
    <row r="124" spans="1:13" ht="159.5" x14ac:dyDescent="0.35">
      <c r="A124" s="21" t="s">
        <v>65</v>
      </c>
      <c r="B124" s="22" t="s">
        <v>66</v>
      </c>
      <c r="C124" s="21" t="s">
        <v>1522</v>
      </c>
      <c r="D124" s="23" t="s">
        <v>1598</v>
      </c>
      <c r="E124" s="24" t="s">
        <v>1599</v>
      </c>
      <c r="F124" s="24" t="s">
        <v>1600</v>
      </c>
      <c r="G124" s="24" t="s">
        <v>1601</v>
      </c>
      <c r="H124" s="24" t="s">
        <v>1602</v>
      </c>
      <c r="I124" s="25" t="s">
        <v>1603</v>
      </c>
      <c r="J124" s="26">
        <v>0.6</v>
      </c>
      <c r="K124" s="22">
        <v>45733</v>
      </c>
      <c r="L124" s="21" t="s">
        <v>64</v>
      </c>
      <c r="M124" s="29">
        <v>40000</v>
      </c>
    </row>
    <row r="125" spans="1:13" ht="43.5" x14ac:dyDescent="0.35">
      <c r="A125" s="21" t="s">
        <v>163</v>
      </c>
      <c r="B125" s="22" t="s">
        <v>164</v>
      </c>
      <c r="C125" s="21" t="e">
        <v>#N/A</v>
      </c>
      <c r="D125" s="23" t="s">
        <v>1757</v>
      </c>
      <c r="E125" s="24" t="s">
        <v>1758</v>
      </c>
      <c r="F125" s="24" t="s">
        <v>1759</v>
      </c>
      <c r="G125" s="24" t="s">
        <v>1760</v>
      </c>
      <c r="H125" s="24" t="s">
        <v>1761</v>
      </c>
      <c r="I125" s="25" t="s">
        <v>1762</v>
      </c>
      <c r="J125" s="26">
        <v>0.6</v>
      </c>
      <c r="K125" s="22">
        <v>45442</v>
      </c>
      <c r="L125" s="21" t="s">
        <v>36</v>
      </c>
      <c r="M125" s="29">
        <v>20000</v>
      </c>
    </row>
    <row r="126" spans="1:13" ht="159.5" x14ac:dyDescent="0.35">
      <c r="A126" s="21" t="s">
        <v>154</v>
      </c>
      <c r="B126" s="22" t="s">
        <v>155</v>
      </c>
      <c r="C126" s="21" t="s">
        <v>1522</v>
      </c>
      <c r="D126" s="23" t="s">
        <v>1742</v>
      </c>
      <c r="E126" s="24" t="s">
        <v>1743</v>
      </c>
      <c r="F126" s="24" t="s">
        <v>1744</v>
      </c>
      <c r="G126" s="24" t="s">
        <v>1745</v>
      </c>
      <c r="H126" s="24" t="s">
        <v>1699</v>
      </c>
      <c r="I126" s="25" t="s">
        <v>1746</v>
      </c>
      <c r="J126" s="26">
        <v>0.6</v>
      </c>
      <c r="K126" s="22">
        <v>46667</v>
      </c>
      <c r="L126" s="21" t="s">
        <v>36</v>
      </c>
      <c r="M126" s="29">
        <v>17000</v>
      </c>
    </row>
    <row r="127" spans="1:13" ht="159.5" x14ac:dyDescent="0.35">
      <c r="A127" s="21" t="s">
        <v>204</v>
      </c>
      <c r="B127" s="22" t="s">
        <v>205</v>
      </c>
      <c r="C127" s="21" t="s">
        <v>1522</v>
      </c>
      <c r="D127" s="23" t="s">
        <v>1810</v>
      </c>
      <c r="E127" s="24" t="s">
        <v>1811</v>
      </c>
      <c r="F127" s="24" t="s">
        <v>1812</v>
      </c>
      <c r="G127" s="24" t="s">
        <v>1813</v>
      </c>
      <c r="H127" s="24" t="s">
        <v>1814</v>
      </c>
      <c r="I127" s="25" t="s">
        <v>1700</v>
      </c>
      <c r="J127" s="26">
        <v>0.6</v>
      </c>
      <c r="K127" s="22">
        <v>45920</v>
      </c>
      <c r="L127" s="21" t="s">
        <v>40</v>
      </c>
      <c r="M127" s="29">
        <v>300000</v>
      </c>
    </row>
    <row r="128" spans="1:13" ht="159.5" x14ac:dyDescent="0.35">
      <c r="A128" s="21" t="s">
        <v>207</v>
      </c>
      <c r="B128" s="22" t="s">
        <v>208</v>
      </c>
      <c r="C128" s="21" t="s">
        <v>1522</v>
      </c>
      <c r="D128" s="23" t="s">
        <v>1815</v>
      </c>
      <c r="E128" s="24" t="s">
        <v>1816</v>
      </c>
      <c r="F128" s="24" t="s">
        <v>1817</v>
      </c>
      <c r="G128" s="24" t="s">
        <v>1818</v>
      </c>
      <c r="H128" s="24" t="s">
        <v>1819</v>
      </c>
      <c r="I128" s="25" t="s">
        <v>1700</v>
      </c>
      <c r="J128" s="26">
        <v>0.6</v>
      </c>
      <c r="K128" s="22">
        <v>45937</v>
      </c>
      <c r="L128" s="21" t="s">
        <v>82</v>
      </c>
      <c r="M128" s="29">
        <v>300000</v>
      </c>
    </row>
    <row r="129" spans="1:13" ht="159.5" x14ac:dyDescent="0.35">
      <c r="A129" s="21" t="s">
        <v>127</v>
      </c>
      <c r="B129" s="22" t="s">
        <v>128</v>
      </c>
      <c r="C129" s="21" t="s">
        <v>1522</v>
      </c>
      <c r="D129" s="23" t="s">
        <v>1598</v>
      </c>
      <c r="E129" s="24" t="s">
        <v>1696</v>
      </c>
      <c r="F129" s="24" t="s">
        <v>1697</v>
      </c>
      <c r="G129" s="24" t="s">
        <v>1698</v>
      </c>
      <c r="H129" s="24" t="s">
        <v>1699</v>
      </c>
      <c r="I129" s="25" t="s">
        <v>1700</v>
      </c>
      <c r="J129" s="26">
        <v>0.6</v>
      </c>
      <c r="K129" s="22">
        <v>45937</v>
      </c>
      <c r="L129" s="21" t="s">
        <v>40</v>
      </c>
      <c r="M129" s="29">
        <v>20000</v>
      </c>
    </row>
    <row r="130" spans="1:13" ht="29" x14ac:dyDescent="0.35">
      <c r="A130" s="21" t="s">
        <v>188</v>
      </c>
      <c r="B130" s="22" t="s">
        <v>189</v>
      </c>
      <c r="C130" s="21" t="e">
        <v>#N/A</v>
      </c>
      <c r="D130" s="23" t="e">
        <v>#N/A</v>
      </c>
      <c r="E130" s="24" t="e">
        <v>#N/A</v>
      </c>
      <c r="F130" s="24" t="e">
        <v>#N/A</v>
      </c>
      <c r="G130" s="24" t="e">
        <v>#N/A</v>
      </c>
      <c r="H130" s="24" t="e">
        <v>#N/A</v>
      </c>
      <c r="I130" s="25" t="e">
        <v>#N/A</v>
      </c>
      <c r="J130" s="26">
        <v>1</v>
      </c>
      <c r="K130" s="22">
        <v>45283</v>
      </c>
      <c r="L130" s="21" t="s">
        <v>40</v>
      </c>
      <c r="M130" s="29">
        <v>500000</v>
      </c>
    </row>
    <row r="131" spans="1:13" ht="159.5" x14ac:dyDescent="0.35">
      <c r="A131" s="21" t="s">
        <v>154</v>
      </c>
      <c r="B131" s="22" t="s">
        <v>155</v>
      </c>
      <c r="C131" s="21" t="s">
        <v>1522</v>
      </c>
      <c r="D131" s="23" t="s">
        <v>1742</v>
      </c>
      <c r="E131" s="24" t="s">
        <v>1743</v>
      </c>
      <c r="F131" s="24" t="s">
        <v>1744</v>
      </c>
      <c r="G131" s="24" t="s">
        <v>1745</v>
      </c>
      <c r="H131" s="24" t="s">
        <v>1699</v>
      </c>
      <c r="I131" s="25" t="s">
        <v>1746</v>
      </c>
      <c r="J131" s="26">
        <v>0.6</v>
      </c>
      <c r="K131" s="22">
        <v>46667</v>
      </c>
      <c r="L131" s="21" t="s">
        <v>36</v>
      </c>
      <c r="M131" s="29">
        <v>17000</v>
      </c>
    </row>
    <row r="132" spans="1:13" ht="159.5" x14ac:dyDescent="0.35">
      <c r="A132" s="21" t="s">
        <v>127</v>
      </c>
      <c r="B132" s="22" t="s">
        <v>128</v>
      </c>
      <c r="C132" s="21" t="s">
        <v>1522</v>
      </c>
      <c r="D132" s="23" t="s">
        <v>1598</v>
      </c>
      <c r="E132" s="24" t="s">
        <v>1696</v>
      </c>
      <c r="F132" s="24" t="s">
        <v>1697</v>
      </c>
      <c r="G132" s="24" t="s">
        <v>1698</v>
      </c>
      <c r="H132" s="24" t="s">
        <v>1699</v>
      </c>
      <c r="I132" s="25" t="s">
        <v>1700</v>
      </c>
      <c r="J132" s="26">
        <v>0.6</v>
      </c>
      <c r="K132" s="22">
        <v>45937</v>
      </c>
      <c r="L132" s="21" t="s">
        <v>40</v>
      </c>
      <c r="M132" s="29">
        <v>20000</v>
      </c>
    </row>
    <row r="133" spans="1:13" ht="159.5" x14ac:dyDescent="0.35">
      <c r="A133" s="21" t="s">
        <v>210</v>
      </c>
      <c r="B133" s="22" t="s">
        <v>211</v>
      </c>
      <c r="C133" s="21" t="s">
        <v>1522</v>
      </c>
      <c r="D133" s="23" t="s">
        <v>1537</v>
      </c>
      <c r="E133" s="24" t="s">
        <v>1820</v>
      </c>
      <c r="F133" s="24" t="s">
        <v>1821</v>
      </c>
      <c r="G133" s="24" t="s">
        <v>1822</v>
      </c>
      <c r="H133" s="24" t="s">
        <v>1823</v>
      </c>
      <c r="I133" s="25" t="s">
        <v>1824</v>
      </c>
      <c r="J133" s="26">
        <v>0.5</v>
      </c>
      <c r="K133" s="22">
        <v>45485</v>
      </c>
      <c r="L133" s="21" t="s">
        <v>28</v>
      </c>
      <c r="M133" s="29">
        <v>200000</v>
      </c>
    </row>
    <row r="134" spans="1:13" ht="203" x14ac:dyDescent="0.35">
      <c r="A134" s="21" t="s">
        <v>23</v>
      </c>
      <c r="B134" s="22" t="s">
        <v>24</v>
      </c>
      <c r="C134" s="21" t="s">
        <v>1529</v>
      </c>
      <c r="D134" s="23" t="s">
        <v>1530</v>
      </c>
      <c r="E134" s="24" t="s">
        <v>1531</v>
      </c>
      <c r="F134" s="24" t="s">
        <v>1532</v>
      </c>
      <c r="G134" s="24" t="s">
        <v>1533</v>
      </c>
      <c r="H134" s="24" t="s">
        <v>1534</v>
      </c>
      <c r="I134" s="25" t="s">
        <v>1535</v>
      </c>
      <c r="J134" s="26">
        <v>0.7</v>
      </c>
      <c r="K134" s="22">
        <v>45656</v>
      </c>
      <c r="L134" s="21" t="s">
        <v>28</v>
      </c>
      <c r="M134" s="29">
        <v>50000</v>
      </c>
    </row>
    <row r="135" spans="1:13" ht="159.5" x14ac:dyDescent="0.35">
      <c r="A135" s="21" t="s">
        <v>58</v>
      </c>
      <c r="B135" s="22" t="s">
        <v>59</v>
      </c>
      <c r="C135" s="21" t="s">
        <v>1522</v>
      </c>
      <c r="D135" s="23" t="s">
        <v>1586</v>
      </c>
      <c r="E135" s="24" t="s">
        <v>1587</v>
      </c>
      <c r="F135" s="24" t="s">
        <v>1588</v>
      </c>
      <c r="G135" s="24" t="s">
        <v>1589</v>
      </c>
      <c r="H135" s="24" t="s">
        <v>1590</v>
      </c>
      <c r="I135" s="25" t="s">
        <v>1591</v>
      </c>
      <c r="J135" s="26">
        <v>0.5</v>
      </c>
      <c r="K135" s="22">
        <v>48184</v>
      </c>
      <c r="L135" s="21" t="s">
        <v>40</v>
      </c>
      <c r="M135" s="29">
        <v>90000</v>
      </c>
    </row>
    <row r="136" spans="1:13" ht="159.5" x14ac:dyDescent="0.35">
      <c r="A136" s="21" t="s">
        <v>61</v>
      </c>
      <c r="B136" s="22" t="s">
        <v>62</v>
      </c>
      <c r="C136" s="21" t="s">
        <v>1522</v>
      </c>
      <c r="D136" s="23" t="s">
        <v>1592</v>
      </c>
      <c r="E136" s="24" t="s">
        <v>1593</v>
      </c>
      <c r="F136" s="24" t="s">
        <v>1594</v>
      </c>
      <c r="G136" s="24" t="s">
        <v>1595</v>
      </c>
      <c r="H136" s="24" t="s">
        <v>1596</v>
      </c>
      <c r="I136" s="25" t="s">
        <v>1597</v>
      </c>
      <c r="J136" s="26">
        <v>0.5</v>
      </c>
      <c r="K136" s="22">
        <v>48248</v>
      </c>
      <c r="L136" s="21" t="s">
        <v>64</v>
      </c>
      <c r="M136" s="29">
        <v>80000</v>
      </c>
    </row>
    <row r="137" spans="1:13" ht="159.5" x14ac:dyDescent="0.35">
      <c r="A137" s="21" t="s">
        <v>68</v>
      </c>
      <c r="B137" s="22" t="s">
        <v>69</v>
      </c>
      <c r="C137" s="21" t="s">
        <v>1522</v>
      </c>
      <c r="D137" s="23" t="s">
        <v>1598</v>
      </c>
      <c r="E137" s="24" t="s">
        <v>1604</v>
      </c>
      <c r="F137" s="24" t="s">
        <v>1605</v>
      </c>
      <c r="G137" s="24" t="s">
        <v>1606</v>
      </c>
      <c r="H137" s="24" t="s">
        <v>1607</v>
      </c>
      <c r="I137" s="25" t="s">
        <v>1608</v>
      </c>
      <c r="J137" s="26">
        <v>0.6</v>
      </c>
      <c r="K137" s="22">
        <v>47245</v>
      </c>
      <c r="L137" s="21" t="s">
        <v>64</v>
      </c>
      <c r="M137" s="29">
        <v>50000</v>
      </c>
    </row>
    <row r="138" spans="1:13" ht="159.5" x14ac:dyDescent="0.35">
      <c r="A138" s="21" t="s">
        <v>127</v>
      </c>
      <c r="B138" s="22" t="s">
        <v>128</v>
      </c>
      <c r="C138" s="21" t="s">
        <v>1522</v>
      </c>
      <c r="D138" s="23" t="s">
        <v>1598</v>
      </c>
      <c r="E138" s="24" t="s">
        <v>1696</v>
      </c>
      <c r="F138" s="24" t="s">
        <v>1697</v>
      </c>
      <c r="G138" s="24" t="s">
        <v>1698</v>
      </c>
      <c r="H138" s="24" t="s">
        <v>1699</v>
      </c>
      <c r="I138" s="25" t="s">
        <v>1700</v>
      </c>
      <c r="J138" s="26">
        <v>0.6</v>
      </c>
      <c r="K138" s="22">
        <v>45937</v>
      </c>
      <c r="L138" s="21" t="s">
        <v>40</v>
      </c>
      <c r="M138" s="29">
        <v>20000</v>
      </c>
    </row>
    <row r="139" spans="1:13" ht="159.5" x14ac:dyDescent="0.35">
      <c r="A139" s="21" t="s">
        <v>210</v>
      </c>
      <c r="B139" s="22" t="s">
        <v>211</v>
      </c>
      <c r="C139" s="21" t="s">
        <v>1522</v>
      </c>
      <c r="D139" s="23" t="s">
        <v>1537</v>
      </c>
      <c r="E139" s="24" t="s">
        <v>1820</v>
      </c>
      <c r="F139" s="24" t="s">
        <v>1821</v>
      </c>
      <c r="G139" s="24" t="s">
        <v>1822</v>
      </c>
      <c r="H139" s="24" t="s">
        <v>1823</v>
      </c>
      <c r="I139" s="25" t="s">
        <v>1824</v>
      </c>
      <c r="J139" s="26">
        <v>0.5</v>
      </c>
      <c r="K139" s="22">
        <v>45485</v>
      </c>
      <c r="L139" s="21" t="s">
        <v>28</v>
      </c>
      <c r="M139" s="29">
        <v>200000</v>
      </c>
    </row>
    <row r="140" spans="1:13" ht="159.5" x14ac:dyDescent="0.35">
      <c r="A140" s="21" t="s">
        <v>213</v>
      </c>
      <c r="B140" s="22" t="s">
        <v>214</v>
      </c>
      <c r="C140" s="21" t="s">
        <v>1522</v>
      </c>
      <c r="D140" s="23" t="s">
        <v>1825</v>
      </c>
      <c r="E140" s="24" t="s">
        <v>1826</v>
      </c>
      <c r="F140" s="24" t="s">
        <v>1827</v>
      </c>
      <c r="G140" s="24" t="s">
        <v>1828</v>
      </c>
      <c r="H140" s="24" t="s">
        <v>1829</v>
      </c>
      <c r="I140" s="25" t="s">
        <v>1830</v>
      </c>
      <c r="J140" s="26">
        <v>0.6</v>
      </c>
      <c r="K140" s="22">
        <v>46388</v>
      </c>
      <c r="L140" s="21" t="s">
        <v>28</v>
      </c>
      <c r="M140" s="29">
        <v>60000</v>
      </c>
    </row>
    <row r="141" spans="1:13" ht="203" x14ac:dyDescent="0.35">
      <c r="A141" s="21" t="s">
        <v>23</v>
      </c>
      <c r="B141" s="22" t="s">
        <v>24</v>
      </c>
      <c r="C141" s="21" t="s">
        <v>1529</v>
      </c>
      <c r="D141" s="23" t="s">
        <v>1530</v>
      </c>
      <c r="E141" s="24" t="s">
        <v>1531</v>
      </c>
      <c r="F141" s="24" t="s">
        <v>1532</v>
      </c>
      <c r="G141" s="24" t="s">
        <v>1533</v>
      </c>
      <c r="H141" s="24" t="s">
        <v>1534</v>
      </c>
      <c r="I141" s="25" t="s">
        <v>1535</v>
      </c>
      <c r="J141" s="26">
        <v>0.7</v>
      </c>
      <c r="K141" s="22">
        <v>45656</v>
      </c>
      <c r="L141" s="21" t="s">
        <v>28</v>
      </c>
      <c r="M141" s="29">
        <v>50000</v>
      </c>
    </row>
    <row r="142" spans="1:13" ht="159.5" x14ac:dyDescent="0.35">
      <c r="A142" s="21" t="s">
        <v>52</v>
      </c>
      <c r="B142" s="22" t="s">
        <v>53</v>
      </c>
      <c r="C142" s="21" t="s">
        <v>1522</v>
      </c>
      <c r="D142" s="23" t="s">
        <v>1574</v>
      </c>
      <c r="E142" s="24" t="s">
        <v>1575</v>
      </c>
      <c r="F142" s="24" t="s">
        <v>1576</v>
      </c>
      <c r="G142" s="24" t="s">
        <v>1577</v>
      </c>
      <c r="H142" s="24" t="s">
        <v>1578</v>
      </c>
      <c r="I142" s="25" t="s">
        <v>1579</v>
      </c>
      <c r="J142" s="26">
        <v>0.6</v>
      </c>
      <c r="K142" s="22">
        <v>48113</v>
      </c>
      <c r="L142" s="21" t="s">
        <v>36</v>
      </c>
      <c r="M142" s="29">
        <v>90000</v>
      </c>
    </row>
    <row r="143" spans="1:13" ht="159.5" x14ac:dyDescent="0.35">
      <c r="A143" s="21" t="s">
        <v>154</v>
      </c>
      <c r="B143" s="22" t="s">
        <v>155</v>
      </c>
      <c r="C143" s="21" t="s">
        <v>1522</v>
      </c>
      <c r="D143" s="23" t="s">
        <v>1742</v>
      </c>
      <c r="E143" s="24" t="s">
        <v>1743</v>
      </c>
      <c r="F143" s="24" t="s">
        <v>1744</v>
      </c>
      <c r="G143" s="24" t="s">
        <v>1745</v>
      </c>
      <c r="H143" s="24" t="s">
        <v>1699</v>
      </c>
      <c r="I143" s="25" t="s">
        <v>1746</v>
      </c>
      <c r="J143" s="26">
        <v>0.6</v>
      </c>
      <c r="K143" s="22">
        <v>46667</v>
      </c>
      <c r="L143" s="21" t="s">
        <v>36</v>
      </c>
      <c r="M143" s="29">
        <v>17000</v>
      </c>
    </row>
    <row r="144" spans="1:13" ht="159.5" x14ac:dyDescent="0.35">
      <c r="A144" s="21" t="s">
        <v>127</v>
      </c>
      <c r="B144" s="22" t="s">
        <v>128</v>
      </c>
      <c r="C144" s="21" t="s">
        <v>1522</v>
      </c>
      <c r="D144" s="23" t="s">
        <v>1598</v>
      </c>
      <c r="E144" s="24" t="s">
        <v>1696</v>
      </c>
      <c r="F144" s="24" t="s">
        <v>1697</v>
      </c>
      <c r="G144" s="24" t="s">
        <v>1698</v>
      </c>
      <c r="H144" s="24" t="s">
        <v>1699</v>
      </c>
      <c r="I144" s="25" t="s">
        <v>1700</v>
      </c>
      <c r="J144" s="26">
        <v>0.6</v>
      </c>
      <c r="K144" s="22">
        <v>45937</v>
      </c>
      <c r="L144" s="21" t="s">
        <v>40</v>
      </c>
      <c r="M144" s="29">
        <v>20000</v>
      </c>
    </row>
    <row r="145" spans="1:13" ht="159.5" x14ac:dyDescent="0.35">
      <c r="A145" s="21" t="s">
        <v>210</v>
      </c>
      <c r="B145" s="22" t="s">
        <v>211</v>
      </c>
      <c r="C145" s="21" t="s">
        <v>1522</v>
      </c>
      <c r="D145" s="23" t="s">
        <v>1537</v>
      </c>
      <c r="E145" s="24" t="s">
        <v>1820</v>
      </c>
      <c r="F145" s="24" t="s">
        <v>1821</v>
      </c>
      <c r="G145" s="24" t="s">
        <v>1822</v>
      </c>
      <c r="H145" s="24" t="s">
        <v>1823</v>
      </c>
      <c r="I145" s="25" t="s">
        <v>1824</v>
      </c>
      <c r="J145" s="26">
        <v>0.5</v>
      </c>
      <c r="K145" s="22">
        <v>45485</v>
      </c>
      <c r="L145" s="21" t="s">
        <v>28</v>
      </c>
      <c r="M145" s="29">
        <v>200000</v>
      </c>
    </row>
    <row r="146" spans="1:13" ht="159.5" x14ac:dyDescent="0.35">
      <c r="A146" s="21" t="s">
        <v>213</v>
      </c>
      <c r="B146" s="22" t="s">
        <v>214</v>
      </c>
      <c r="C146" s="21" t="s">
        <v>1522</v>
      </c>
      <c r="D146" s="23" t="s">
        <v>1825</v>
      </c>
      <c r="E146" s="24" t="s">
        <v>1826</v>
      </c>
      <c r="F146" s="24" t="s">
        <v>1827</v>
      </c>
      <c r="G146" s="24" t="s">
        <v>1828</v>
      </c>
      <c r="H146" s="24" t="s">
        <v>1829</v>
      </c>
      <c r="I146" s="25" t="s">
        <v>1830</v>
      </c>
      <c r="J146" s="26">
        <v>0.6</v>
      </c>
      <c r="K146" s="22">
        <v>46388</v>
      </c>
      <c r="L146" s="21" t="s">
        <v>28</v>
      </c>
      <c r="M146" s="29">
        <v>60000</v>
      </c>
    </row>
    <row r="147" spans="1:13" ht="203" x14ac:dyDescent="0.35">
      <c r="A147" s="21" t="s">
        <v>23</v>
      </c>
      <c r="B147" s="22" t="s">
        <v>24</v>
      </c>
      <c r="C147" s="21" t="s">
        <v>1529</v>
      </c>
      <c r="D147" s="23" t="s">
        <v>1530</v>
      </c>
      <c r="E147" s="24" t="s">
        <v>1531</v>
      </c>
      <c r="F147" s="24" t="s">
        <v>1532</v>
      </c>
      <c r="G147" s="24" t="s">
        <v>1533</v>
      </c>
      <c r="H147" s="24" t="s">
        <v>1534</v>
      </c>
      <c r="I147" s="25" t="s">
        <v>1535</v>
      </c>
      <c r="J147" s="26">
        <v>0.7</v>
      </c>
      <c r="K147" s="22">
        <v>45656</v>
      </c>
      <c r="L147" s="21" t="s">
        <v>28</v>
      </c>
      <c r="M147" s="29">
        <v>50000</v>
      </c>
    </row>
    <row r="148" spans="1:13" ht="159.5" x14ac:dyDescent="0.35">
      <c r="A148" s="21" t="s">
        <v>52</v>
      </c>
      <c r="B148" s="22" t="s">
        <v>53</v>
      </c>
      <c r="C148" s="21" t="s">
        <v>1522</v>
      </c>
      <c r="D148" s="23" t="s">
        <v>1574</v>
      </c>
      <c r="E148" s="24" t="s">
        <v>1575</v>
      </c>
      <c r="F148" s="24" t="s">
        <v>1576</v>
      </c>
      <c r="G148" s="24" t="s">
        <v>1577</v>
      </c>
      <c r="H148" s="24" t="s">
        <v>1578</v>
      </c>
      <c r="I148" s="25" t="s">
        <v>1579</v>
      </c>
      <c r="J148" s="26">
        <v>0.6</v>
      </c>
      <c r="K148" s="22">
        <v>48113</v>
      </c>
      <c r="L148" s="21" t="s">
        <v>36</v>
      </c>
      <c r="M148" s="29">
        <v>90000</v>
      </c>
    </row>
    <row r="149" spans="1:13" ht="159.5" x14ac:dyDescent="0.35">
      <c r="A149" s="21" t="s">
        <v>154</v>
      </c>
      <c r="B149" s="22" t="s">
        <v>155</v>
      </c>
      <c r="C149" s="21" t="s">
        <v>1522</v>
      </c>
      <c r="D149" s="23" t="s">
        <v>1742</v>
      </c>
      <c r="E149" s="24" t="s">
        <v>1743</v>
      </c>
      <c r="F149" s="24" t="s">
        <v>1744</v>
      </c>
      <c r="G149" s="24" t="s">
        <v>1745</v>
      </c>
      <c r="H149" s="24" t="s">
        <v>1699</v>
      </c>
      <c r="I149" s="25" t="s">
        <v>1746</v>
      </c>
      <c r="J149" s="26">
        <v>0.6</v>
      </c>
      <c r="K149" s="22">
        <v>46667</v>
      </c>
      <c r="L149" s="21" t="s">
        <v>36</v>
      </c>
      <c r="M149" s="29">
        <v>17000</v>
      </c>
    </row>
    <row r="150" spans="1:13" ht="159.5" x14ac:dyDescent="0.35">
      <c r="A150" s="21" t="s">
        <v>127</v>
      </c>
      <c r="B150" s="22" t="s">
        <v>128</v>
      </c>
      <c r="C150" s="21" t="s">
        <v>1522</v>
      </c>
      <c r="D150" s="23" t="s">
        <v>1598</v>
      </c>
      <c r="E150" s="24" t="s">
        <v>1696</v>
      </c>
      <c r="F150" s="24" t="s">
        <v>1697</v>
      </c>
      <c r="G150" s="24" t="s">
        <v>1698</v>
      </c>
      <c r="H150" s="24" t="s">
        <v>1699</v>
      </c>
      <c r="I150" s="25" t="s">
        <v>1700</v>
      </c>
      <c r="J150" s="26">
        <v>0.6</v>
      </c>
      <c r="K150" s="22">
        <v>45937</v>
      </c>
      <c r="L150" s="21" t="s">
        <v>40</v>
      </c>
      <c r="M150" s="29">
        <v>20000</v>
      </c>
    </row>
    <row r="151" spans="1:13" ht="43.5" x14ac:dyDescent="0.35">
      <c r="A151" s="21" t="s">
        <v>163</v>
      </c>
      <c r="B151" s="22" t="s">
        <v>164</v>
      </c>
      <c r="C151" s="21" t="e">
        <v>#N/A</v>
      </c>
      <c r="D151" s="23" t="s">
        <v>1757</v>
      </c>
      <c r="E151" s="24" t="s">
        <v>1758</v>
      </c>
      <c r="F151" s="24" t="s">
        <v>1759</v>
      </c>
      <c r="G151" s="24" t="s">
        <v>1760</v>
      </c>
      <c r="H151" s="24" t="s">
        <v>1761</v>
      </c>
      <c r="I151" s="25" t="s">
        <v>1762</v>
      </c>
      <c r="J151" s="26">
        <v>0.6</v>
      </c>
      <c r="K151" s="22">
        <v>45442</v>
      </c>
      <c r="L151" s="21" t="s">
        <v>36</v>
      </c>
      <c r="M151" s="29">
        <v>20000</v>
      </c>
    </row>
    <row r="152" spans="1:13" ht="159.5" x14ac:dyDescent="0.35">
      <c r="A152" s="21" t="s">
        <v>154</v>
      </c>
      <c r="B152" s="22" t="s">
        <v>155</v>
      </c>
      <c r="C152" s="21" t="s">
        <v>1522</v>
      </c>
      <c r="D152" s="23" t="s">
        <v>1742</v>
      </c>
      <c r="E152" s="24" t="s">
        <v>1743</v>
      </c>
      <c r="F152" s="24" t="s">
        <v>1744</v>
      </c>
      <c r="G152" s="24" t="s">
        <v>1745</v>
      </c>
      <c r="H152" s="24" t="s">
        <v>1699</v>
      </c>
      <c r="I152" s="25" t="s">
        <v>1746</v>
      </c>
      <c r="J152" s="26">
        <v>0.6</v>
      </c>
      <c r="K152" s="22">
        <v>46667</v>
      </c>
      <c r="L152" s="21" t="s">
        <v>36</v>
      </c>
      <c r="M152" s="29">
        <v>17000</v>
      </c>
    </row>
    <row r="153" spans="1:13" ht="159.5" x14ac:dyDescent="0.35">
      <c r="A153" s="21" t="s">
        <v>127</v>
      </c>
      <c r="B153" s="22" t="s">
        <v>128</v>
      </c>
      <c r="C153" s="21" t="s">
        <v>1522</v>
      </c>
      <c r="D153" s="23" t="s">
        <v>1598</v>
      </c>
      <c r="E153" s="24" t="s">
        <v>1696</v>
      </c>
      <c r="F153" s="24" t="s">
        <v>1697</v>
      </c>
      <c r="G153" s="24" t="s">
        <v>1698</v>
      </c>
      <c r="H153" s="24" t="s">
        <v>1699</v>
      </c>
      <c r="I153" s="25" t="s">
        <v>1700</v>
      </c>
      <c r="J153" s="26">
        <v>0.6</v>
      </c>
      <c r="K153" s="22">
        <v>45937</v>
      </c>
      <c r="L153" s="21" t="s">
        <v>40</v>
      </c>
      <c r="M153" s="29">
        <v>20000</v>
      </c>
    </row>
    <row r="154" spans="1:13" ht="159.5" x14ac:dyDescent="0.35">
      <c r="A154" s="21" t="s">
        <v>68</v>
      </c>
      <c r="B154" s="22" t="s">
        <v>69</v>
      </c>
      <c r="C154" s="21" t="s">
        <v>1522</v>
      </c>
      <c r="D154" s="23" t="s">
        <v>1598</v>
      </c>
      <c r="E154" s="24" t="s">
        <v>1604</v>
      </c>
      <c r="F154" s="24" t="s">
        <v>1605</v>
      </c>
      <c r="G154" s="24" t="s">
        <v>1606</v>
      </c>
      <c r="H154" s="24" t="s">
        <v>1607</v>
      </c>
      <c r="I154" s="25" t="s">
        <v>1608</v>
      </c>
      <c r="J154" s="26">
        <v>0.6</v>
      </c>
      <c r="K154" s="22">
        <v>47245</v>
      </c>
      <c r="L154" s="21" t="s">
        <v>64</v>
      </c>
      <c r="M154" s="29">
        <v>50000</v>
      </c>
    </row>
    <row r="155" spans="1:13" ht="43.5" x14ac:dyDescent="0.35">
      <c r="A155" s="21" t="s">
        <v>163</v>
      </c>
      <c r="B155" s="22" t="s">
        <v>164</v>
      </c>
      <c r="C155" s="21" t="e">
        <v>#N/A</v>
      </c>
      <c r="D155" s="23" t="s">
        <v>1757</v>
      </c>
      <c r="E155" s="24" t="s">
        <v>1758</v>
      </c>
      <c r="F155" s="24" t="s">
        <v>1759</v>
      </c>
      <c r="G155" s="24" t="s">
        <v>1760</v>
      </c>
      <c r="H155" s="24" t="s">
        <v>1761</v>
      </c>
      <c r="I155" s="25" t="s">
        <v>1762</v>
      </c>
      <c r="J155" s="26">
        <v>0.6</v>
      </c>
      <c r="K155" s="22">
        <v>45442</v>
      </c>
      <c r="L155" s="21" t="s">
        <v>36</v>
      </c>
      <c r="M155" s="29">
        <v>20000</v>
      </c>
    </row>
    <row r="156" spans="1:13" ht="159.5" x14ac:dyDescent="0.35">
      <c r="A156" s="21" t="s">
        <v>149</v>
      </c>
      <c r="B156" s="22" t="s">
        <v>150</v>
      </c>
      <c r="C156" s="21" t="s">
        <v>1522</v>
      </c>
      <c r="D156" s="23" t="s">
        <v>1736</v>
      </c>
      <c r="E156" s="24" t="s">
        <v>1737</v>
      </c>
      <c r="F156" s="24" t="s">
        <v>1738</v>
      </c>
      <c r="G156" s="24" t="s">
        <v>1739</v>
      </c>
      <c r="H156" s="24" t="s">
        <v>1740</v>
      </c>
      <c r="I156" s="25" t="s">
        <v>1741</v>
      </c>
      <c r="J156" s="26">
        <v>0.6</v>
      </c>
      <c r="K156" s="22">
        <v>46951</v>
      </c>
      <c r="L156" s="21" t="s">
        <v>153</v>
      </c>
      <c r="M156" s="29">
        <v>15000</v>
      </c>
    </row>
    <row r="157" spans="1:13" ht="159.5" x14ac:dyDescent="0.35">
      <c r="A157" s="21" t="s">
        <v>204</v>
      </c>
      <c r="B157" s="22" t="s">
        <v>205</v>
      </c>
      <c r="C157" s="21" t="s">
        <v>1522</v>
      </c>
      <c r="D157" s="23" t="s">
        <v>1810</v>
      </c>
      <c r="E157" s="24" t="s">
        <v>1811</v>
      </c>
      <c r="F157" s="24" t="s">
        <v>1812</v>
      </c>
      <c r="G157" s="24" t="s">
        <v>1813</v>
      </c>
      <c r="H157" s="24" t="s">
        <v>1814</v>
      </c>
      <c r="I157" s="25" t="s">
        <v>1700</v>
      </c>
      <c r="J157" s="26">
        <v>0.6</v>
      </c>
      <c r="K157" s="22">
        <v>45920</v>
      </c>
      <c r="L157" s="21" t="s">
        <v>40</v>
      </c>
      <c r="M157" s="29">
        <v>300000</v>
      </c>
    </row>
    <row r="158" spans="1:13" ht="159.5" x14ac:dyDescent="0.35">
      <c r="A158" s="21" t="s">
        <v>207</v>
      </c>
      <c r="B158" s="22" t="s">
        <v>208</v>
      </c>
      <c r="C158" s="21" t="s">
        <v>1522</v>
      </c>
      <c r="D158" s="23" t="s">
        <v>1815</v>
      </c>
      <c r="E158" s="24" t="s">
        <v>1816</v>
      </c>
      <c r="F158" s="24" t="s">
        <v>1817</v>
      </c>
      <c r="G158" s="24" t="s">
        <v>1818</v>
      </c>
      <c r="H158" s="24" t="s">
        <v>1819</v>
      </c>
      <c r="I158" s="25" t="s">
        <v>1700</v>
      </c>
      <c r="J158" s="26">
        <v>0.6</v>
      </c>
      <c r="K158" s="22">
        <v>45937</v>
      </c>
      <c r="L158" s="21" t="s">
        <v>82</v>
      </c>
      <c r="M158" s="29">
        <v>300000</v>
      </c>
    </row>
    <row r="159" spans="1:13" ht="145" x14ac:dyDescent="0.35">
      <c r="A159" s="21" t="s">
        <v>74</v>
      </c>
      <c r="B159" s="22" t="s">
        <v>75</v>
      </c>
      <c r="C159" s="21" t="e">
        <v>#N/A</v>
      </c>
      <c r="D159" s="23" t="s">
        <v>1614</v>
      </c>
      <c r="E159" s="24" t="s">
        <v>1615</v>
      </c>
      <c r="F159" s="24" t="s">
        <v>1616</v>
      </c>
      <c r="G159" s="24" t="s">
        <v>1617</v>
      </c>
      <c r="H159" s="24" t="s">
        <v>1618</v>
      </c>
      <c r="I159" s="25" t="s">
        <v>1619</v>
      </c>
      <c r="J159" s="26">
        <v>0.5</v>
      </c>
      <c r="K159" s="22">
        <v>45630</v>
      </c>
      <c r="L159" s="21" t="s">
        <v>78</v>
      </c>
      <c r="M159" s="29">
        <v>70000</v>
      </c>
    </row>
    <row r="160" spans="1:13" ht="232" x14ac:dyDescent="0.35">
      <c r="A160" s="21" t="s">
        <v>83</v>
      </c>
      <c r="B160" s="22" t="s">
        <v>84</v>
      </c>
      <c r="C160" s="21" t="s">
        <v>1561</v>
      </c>
      <c r="D160" s="23" t="s">
        <v>1626</v>
      </c>
      <c r="E160" s="24" t="s">
        <v>1627</v>
      </c>
      <c r="F160" s="24" t="s">
        <v>1628</v>
      </c>
      <c r="G160" s="24" t="s">
        <v>1629</v>
      </c>
      <c r="H160" s="24" t="s">
        <v>1630</v>
      </c>
      <c r="I160" s="25" t="s">
        <v>1631</v>
      </c>
      <c r="J160" s="26">
        <v>0.6</v>
      </c>
      <c r="K160" s="22">
        <v>46769</v>
      </c>
      <c r="L160" s="21" t="s">
        <v>40</v>
      </c>
      <c r="M160" s="29">
        <v>50000</v>
      </c>
    </row>
    <row r="161" spans="1:13" ht="188.5" x14ac:dyDescent="0.35">
      <c r="A161" s="21" t="s">
        <v>44</v>
      </c>
      <c r="B161" s="22" t="s">
        <v>45</v>
      </c>
      <c r="C161" s="21" t="s">
        <v>1561</v>
      </c>
      <c r="D161" s="23" t="s">
        <v>1562</v>
      </c>
      <c r="E161" s="24" t="s">
        <v>1563</v>
      </c>
      <c r="F161" s="24" t="s">
        <v>1564</v>
      </c>
      <c r="G161" s="24" t="s">
        <v>1565</v>
      </c>
      <c r="H161" s="24" t="s">
        <v>1566</v>
      </c>
      <c r="I161" s="25" t="s">
        <v>1567</v>
      </c>
      <c r="J161" s="26">
        <v>0.5</v>
      </c>
      <c r="K161" s="22">
        <v>46113</v>
      </c>
      <c r="L161" s="21" t="s">
        <v>36</v>
      </c>
      <c r="M161" s="29">
        <v>60000</v>
      </c>
    </row>
    <row r="162" spans="1:13" ht="159.5" x14ac:dyDescent="0.35">
      <c r="A162" s="21" t="s">
        <v>130</v>
      </c>
      <c r="B162" s="22" t="s">
        <v>131</v>
      </c>
      <c r="C162" s="21" t="s">
        <v>1522</v>
      </c>
      <c r="D162" s="23" t="s">
        <v>1701</v>
      </c>
      <c r="E162" s="24" t="s">
        <v>1702</v>
      </c>
      <c r="F162" s="24" t="s">
        <v>1703</v>
      </c>
      <c r="G162" s="24" t="s">
        <v>1704</v>
      </c>
      <c r="H162" s="24" t="s">
        <v>1705</v>
      </c>
      <c r="I162" s="25" t="s">
        <v>1706</v>
      </c>
      <c r="J162" s="26">
        <v>0.6</v>
      </c>
      <c r="K162" s="22">
        <v>46225</v>
      </c>
      <c r="L162" s="21" t="s">
        <v>40</v>
      </c>
      <c r="M162" s="29">
        <v>15000</v>
      </c>
    </row>
    <row r="163" spans="1:13" ht="188.5" x14ac:dyDescent="0.35">
      <c r="A163" s="21" t="s">
        <v>133</v>
      </c>
      <c r="B163" s="22" t="s">
        <v>134</v>
      </c>
      <c r="C163" s="21" t="s">
        <v>1561</v>
      </c>
      <c r="D163" s="23" t="s">
        <v>1707</v>
      </c>
      <c r="E163" s="24" t="s">
        <v>1708</v>
      </c>
      <c r="F163" s="24" t="s">
        <v>1709</v>
      </c>
      <c r="G163" s="24" t="s">
        <v>1710</v>
      </c>
      <c r="H163" s="24" t="s">
        <v>1711</v>
      </c>
      <c r="I163" s="25" t="s">
        <v>1712</v>
      </c>
      <c r="J163" s="26">
        <v>0.6</v>
      </c>
      <c r="K163" s="22">
        <v>11532</v>
      </c>
      <c r="L163" s="21" t="s">
        <v>40</v>
      </c>
      <c r="M163" s="29">
        <v>15000</v>
      </c>
    </row>
    <row r="164" spans="1:13" ht="188.5" x14ac:dyDescent="0.35">
      <c r="A164" s="21" t="s">
        <v>136</v>
      </c>
      <c r="B164" s="22" t="s">
        <v>137</v>
      </c>
      <c r="C164" s="21" t="s">
        <v>1561</v>
      </c>
      <c r="D164" s="23" t="s">
        <v>1713</v>
      </c>
      <c r="E164" s="24" t="s">
        <v>1714</v>
      </c>
      <c r="F164" s="24" t="s">
        <v>1715</v>
      </c>
      <c r="G164" s="24" t="s">
        <v>1716</v>
      </c>
      <c r="H164" s="24" t="s">
        <v>1717</v>
      </c>
      <c r="I164" s="25" t="s">
        <v>1718</v>
      </c>
      <c r="J164" s="26">
        <v>0.6</v>
      </c>
      <c r="K164" s="22">
        <v>11539</v>
      </c>
      <c r="L164" s="21" t="s">
        <v>40</v>
      </c>
      <c r="M164" s="29">
        <v>15000</v>
      </c>
    </row>
    <row r="165" spans="1:13" ht="159.5" x14ac:dyDescent="0.35">
      <c r="A165" s="21" t="s">
        <v>52</v>
      </c>
      <c r="B165" s="22" t="s">
        <v>53</v>
      </c>
      <c r="C165" s="21" t="s">
        <v>1522</v>
      </c>
      <c r="D165" s="23" t="s">
        <v>1574</v>
      </c>
      <c r="E165" s="24" t="s">
        <v>1575</v>
      </c>
      <c r="F165" s="24" t="s">
        <v>1576</v>
      </c>
      <c r="G165" s="24" t="s">
        <v>1577</v>
      </c>
      <c r="H165" s="24" t="s">
        <v>1578</v>
      </c>
      <c r="I165" s="25" t="s">
        <v>1579</v>
      </c>
      <c r="J165" s="26">
        <v>0.6</v>
      </c>
      <c r="K165" s="22">
        <v>48113</v>
      </c>
      <c r="L165" s="21" t="s">
        <v>36</v>
      </c>
      <c r="M165" s="29">
        <v>90000</v>
      </c>
    </row>
    <row r="166" spans="1:13" ht="130.5" x14ac:dyDescent="0.35">
      <c r="A166" s="21" t="s">
        <v>118</v>
      </c>
      <c r="B166" s="22" t="s">
        <v>119</v>
      </c>
      <c r="C166" s="21" t="s">
        <v>1679</v>
      </c>
      <c r="D166" s="23" t="s">
        <v>1680</v>
      </c>
      <c r="E166" s="24" t="s">
        <v>1681</v>
      </c>
      <c r="F166" s="24" t="s">
        <v>1682</v>
      </c>
      <c r="G166" s="24" t="s">
        <v>1683</v>
      </c>
      <c r="H166" s="24" t="s">
        <v>1684</v>
      </c>
      <c r="I166" s="25" t="e">
        <v>#N/A</v>
      </c>
      <c r="J166" s="26">
        <v>0.6</v>
      </c>
      <c r="K166" s="22">
        <v>46769</v>
      </c>
      <c r="L166" s="21" t="s">
        <v>40</v>
      </c>
      <c r="M166" s="29">
        <v>100000</v>
      </c>
    </row>
    <row r="167" spans="1:13" ht="87" x14ac:dyDescent="0.35">
      <c r="A167" s="21" t="s">
        <v>93</v>
      </c>
      <c r="B167" s="22" t="s">
        <v>94</v>
      </c>
      <c r="C167" s="21" t="e">
        <v>#N/A</v>
      </c>
      <c r="D167" s="23" t="s">
        <v>1637</v>
      </c>
      <c r="E167" s="24" t="s">
        <v>1638</v>
      </c>
      <c r="F167" s="24" t="s">
        <v>1639</v>
      </c>
      <c r="G167" s="24" t="s">
        <v>1640</v>
      </c>
      <c r="H167" s="24" t="s">
        <v>1641</v>
      </c>
      <c r="I167" s="25" t="s">
        <v>1642</v>
      </c>
      <c r="J167" s="26">
        <v>0.68</v>
      </c>
      <c r="K167" s="22">
        <v>45450</v>
      </c>
      <c r="L167" s="21" t="s">
        <v>28</v>
      </c>
      <c r="M167" s="29">
        <v>50000</v>
      </c>
    </row>
    <row r="168" spans="1:13" ht="58" x14ac:dyDescent="0.35">
      <c r="A168" s="21" t="s">
        <v>201</v>
      </c>
      <c r="B168" s="22" t="s">
        <v>202</v>
      </c>
      <c r="C168" s="21" t="e">
        <v>#N/A</v>
      </c>
      <c r="D168" s="23" t="s">
        <v>1804</v>
      </c>
      <c r="E168" s="24" t="s">
        <v>1805</v>
      </c>
      <c r="F168" s="24" t="s">
        <v>1806</v>
      </c>
      <c r="G168" s="24" t="s">
        <v>1807</v>
      </c>
      <c r="H168" s="24" t="s">
        <v>1808</v>
      </c>
      <c r="I168" s="25" t="s">
        <v>1809</v>
      </c>
      <c r="J168" s="26">
        <v>0.6</v>
      </c>
      <c r="K168" s="22">
        <v>45076</v>
      </c>
      <c r="L168" s="21" t="s">
        <v>82</v>
      </c>
      <c r="M168" s="29">
        <v>400000</v>
      </c>
    </row>
    <row r="169" spans="1:13" ht="188.5" x14ac:dyDescent="0.35">
      <c r="A169" s="21" t="s">
        <v>44</v>
      </c>
      <c r="B169" s="22" t="s">
        <v>45</v>
      </c>
      <c r="C169" s="21" t="s">
        <v>1561</v>
      </c>
      <c r="D169" s="23" t="s">
        <v>1562</v>
      </c>
      <c r="E169" s="24" t="s">
        <v>1563</v>
      </c>
      <c r="F169" s="24" t="s">
        <v>1564</v>
      </c>
      <c r="G169" s="24" t="s">
        <v>1565</v>
      </c>
      <c r="H169" s="24" t="s">
        <v>1566</v>
      </c>
      <c r="I169" s="25" t="s">
        <v>1567</v>
      </c>
      <c r="J169" s="26">
        <v>0.5</v>
      </c>
      <c r="K169" s="22">
        <v>46113</v>
      </c>
      <c r="L169" s="21" t="s">
        <v>36</v>
      </c>
      <c r="M169" s="29">
        <v>60000</v>
      </c>
    </row>
    <row r="170" spans="1:13" ht="159.5" x14ac:dyDescent="0.35">
      <c r="A170" s="21" t="s">
        <v>130</v>
      </c>
      <c r="B170" s="22" t="s">
        <v>131</v>
      </c>
      <c r="C170" s="21" t="s">
        <v>1522</v>
      </c>
      <c r="D170" s="23" t="s">
        <v>1701</v>
      </c>
      <c r="E170" s="24" t="s">
        <v>1702</v>
      </c>
      <c r="F170" s="24" t="s">
        <v>1703</v>
      </c>
      <c r="G170" s="24" t="s">
        <v>1704</v>
      </c>
      <c r="H170" s="24" t="s">
        <v>1705</v>
      </c>
      <c r="I170" s="25" t="s">
        <v>1706</v>
      </c>
      <c r="J170" s="26">
        <v>0.6</v>
      </c>
      <c r="K170" s="22">
        <v>46225</v>
      </c>
      <c r="L170" s="21" t="s">
        <v>40</v>
      </c>
      <c r="M170" s="29">
        <v>15000</v>
      </c>
    </row>
    <row r="171" spans="1:13" ht="188.5" x14ac:dyDescent="0.35">
      <c r="A171" s="21" t="s">
        <v>133</v>
      </c>
      <c r="B171" s="22" t="s">
        <v>134</v>
      </c>
      <c r="C171" s="21" t="s">
        <v>1561</v>
      </c>
      <c r="D171" s="23" t="s">
        <v>1707</v>
      </c>
      <c r="E171" s="24" t="s">
        <v>1708</v>
      </c>
      <c r="F171" s="24" t="s">
        <v>1709</v>
      </c>
      <c r="G171" s="24" t="s">
        <v>1710</v>
      </c>
      <c r="H171" s="24" t="s">
        <v>1711</v>
      </c>
      <c r="I171" s="25" t="s">
        <v>1712</v>
      </c>
      <c r="J171" s="26">
        <v>0.6</v>
      </c>
      <c r="K171" s="22">
        <v>11532</v>
      </c>
      <c r="L171" s="21" t="s">
        <v>40</v>
      </c>
      <c r="M171" s="29">
        <v>15000</v>
      </c>
    </row>
    <row r="172" spans="1:13" ht="159.5" x14ac:dyDescent="0.35">
      <c r="A172" s="21" t="s">
        <v>52</v>
      </c>
      <c r="B172" s="22" t="s">
        <v>53</v>
      </c>
      <c r="C172" s="21" t="s">
        <v>1522</v>
      </c>
      <c r="D172" s="23" t="s">
        <v>1574</v>
      </c>
      <c r="E172" s="24" t="s">
        <v>1575</v>
      </c>
      <c r="F172" s="24" t="s">
        <v>1576</v>
      </c>
      <c r="G172" s="24" t="s">
        <v>1577</v>
      </c>
      <c r="H172" s="24" t="s">
        <v>1578</v>
      </c>
      <c r="I172" s="25" t="s">
        <v>1579</v>
      </c>
      <c r="J172" s="26">
        <v>0.6</v>
      </c>
      <c r="K172" s="22">
        <v>48113</v>
      </c>
      <c r="L172" s="21" t="s">
        <v>36</v>
      </c>
      <c r="M172" s="29">
        <v>90000</v>
      </c>
    </row>
    <row r="173" spans="1:13" ht="188.5" x14ac:dyDescent="0.35">
      <c r="A173" s="21" t="s">
        <v>142</v>
      </c>
      <c r="B173" s="22" t="s">
        <v>143</v>
      </c>
      <c r="C173" s="21" t="s">
        <v>1561</v>
      </c>
      <c r="D173" s="23" t="s">
        <v>1725</v>
      </c>
      <c r="E173" s="24" t="s">
        <v>1726</v>
      </c>
      <c r="F173" s="24" t="s">
        <v>1727</v>
      </c>
      <c r="G173" s="24" t="s">
        <v>1728</v>
      </c>
      <c r="H173" s="24" t="s">
        <v>1729</v>
      </c>
      <c r="I173" s="25" t="s">
        <v>1730</v>
      </c>
      <c r="J173" s="26">
        <v>0.5</v>
      </c>
      <c r="K173" s="22">
        <v>48127</v>
      </c>
      <c r="L173" s="21" t="s">
        <v>36</v>
      </c>
      <c r="M173" s="29">
        <v>10000</v>
      </c>
    </row>
    <row r="174" spans="1:13" ht="188.5" x14ac:dyDescent="0.35">
      <c r="A174" s="21" t="s">
        <v>146</v>
      </c>
      <c r="B174" s="22" t="s">
        <v>147</v>
      </c>
      <c r="C174" s="21" t="s">
        <v>1561</v>
      </c>
      <c r="D174" s="23" t="s">
        <v>1731</v>
      </c>
      <c r="E174" s="24" t="s">
        <v>1732</v>
      </c>
      <c r="F174" s="24" t="s">
        <v>1733</v>
      </c>
      <c r="G174" s="24" t="s">
        <v>1734</v>
      </c>
      <c r="H174" s="24" t="s">
        <v>1729</v>
      </c>
      <c r="I174" s="25" t="s">
        <v>1735</v>
      </c>
      <c r="J174" s="26">
        <v>0.5</v>
      </c>
      <c r="K174" s="22">
        <v>48134</v>
      </c>
      <c r="L174" s="21" t="s">
        <v>40</v>
      </c>
      <c r="M174" s="29">
        <v>10000</v>
      </c>
    </row>
    <row r="175" spans="1:13" ht="159.5" x14ac:dyDescent="0.35">
      <c r="A175" s="21" t="s">
        <v>149</v>
      </c>
      <c r="B175" s="22" t="s">
        <v>150</v>
      </c>
      <c r="C175" s="21" t="s">
        <v>1522</v>
      </c>
      <c r="D175" s="23" t="s">
        <v>1736</v>
      </c>
      <c r="E175" s="24" t="s">
        <v>1737</v>
      </c>
      <c r="F175" s="24" t="s">
        <v>1738</v>
      </c>
      <c r="G175" s="24" t="s">
        <v>1739</v>
      </c>
      <c r="H175" s="24" t="s">
        <v>1740</v>
      </c>
      <c r="I175" s="25" t="s">
        <v>1741</v>
      </c>
      <c r="J175" s="26">
        <v>0.6</v>
      </c>
      <c r="K175" s="22">
        <v>46951</v>
      </c>
      <c r="L175" s="21" t="s">
        <v>153</v>
      </c>
      <c r="M175" s="29">
        <v>15000</v>
      </c>
    </row>
    <row r="176" spans="1:13" ht="43.5" x14ac:dyDescent="0.35">
      <c r="A176" s="21" t="s">
        <v>191</v>
      </c>
      <c r="B176" s="22" t="s">
        <v>192</v>
      </c>
      <c r="C176" s="21" t="e">
        <v>#N/A</v>
      </c>
      <c r="D176" s="23" t="s">
        <v>1632</v>
      </c>
      <c r="E176" s="24" t="s">
        <v>1633</v>
      </c>
      <c r="F176" s="24" t="s">
        <v>1633</v>
      </c>
      <c r="G176" s="24" t="e">
        <v>#DIV/0!</v>
      </c>
      <c r="H176" s="24" t="s">
        <v>1794</v>
      </c>
      <c r="I176" s="25" t="e">
        <v>#N/A</v>
      </c>
      <c r="J176" s="26">
        <v>0.9</v>
      </c>
      <c r="K176" s="22">
        <v>45222</v>
      </c>
      <c r="L176" s="21" t="s">
        <v>40</v>
      </c>
      <c r="M176" s="29">
        <v>9000</v>
      </c>
    </row>
    <row r="177" spans="1:13" ht="188.5" x14ac:dyDescent="0.35">
      <c r="A177" s="21" t="s">
        <v>44</v>
      </c>
      <c r="B177" s="22" t="s">
        <v>45</v>
      </c>
      <c r="C177" s="21" t="s">
        <v>1561</v>
      </c>
      <c r="D177" s="23" t="s">
        <v>1562</v>
      </c>
      <c r="E177" s="24" t="s">
        <v>1563</v>
      </c>
      <c r="F177" s="24" t="s">
        <v>1564</v>
      </c>
      <c r="G177" s="24" t="s">
        <v>1565</v>
      </c>
      <c r="H177" s="24" t="s">
        <v>1566</v>
      </c>
      <c r="I177" s="25" t="s">
        <v>1567</v>
      </c>
      <c r="J177" s="26">
        <v>0.5</v>
      </c>
      <c r="K177" s="22">
        <v>46113</v>
      </c>
      <c r="L177" s="21" t="s">
        <v>36</v>
      </c>
      <c r="M177" s="29">
        <v>60000</v>
      </c>
    </row>
    <row r="178" spans="1:13" ht="145" x14ac:dyDescent="0.35">
      <c r="A178" s="21" t="s">
        <v>185</v>
      </c>
      <c r="B178" s="22" t="s">
        <v>186</v>
      </c>
      <c r="C178" s="21" t="e">
        <v>#N/A</v>
      </c>
      <c r="D178" s="23" t="s">
        <v>1788</v>
      </c>
      <c r="E178" s="24" t="s">
        <v>1789</v>
      </c>
      <c r="F178" s="24" t="s">
        <v>1790</v>
      </c>
      <c r="G178" s="24" t="s">
        <v>1791</v>
      </c>
      <c r="H178" s="24" t="s">
        <v>1792</v>
      </c>
      <c r="I178" s="25" t="s">
        <v>1793</v>
      </c>
      <c r="J178" s="26">
        <v>0.5</v>
      </c>
      <c r="K178" s="22">
        <v>46134</v>
      </c>
      <c r="L178" s="21" t="s">
        <v>64</v>
      </c>
      <c r="M178" s="29">
        <v>186000</v>
      </c>
    </row>
    <row r="179" spans="1:13" ht="159.5" x14ac:dyDescent="0.35">
      <c r="A179" s="21" t="s">
        <v>130</v>
      </c>
      <c r="B179" s="22" t="s">
        <v>131</v>
      </c>
      <c r="C179" s="21" t="s">
        <v>1522</v>
      </c>
      <c r="D179" s="23" t="s">
        <v>1701</v>
      </c>
      <c r="E179" s="24" t="s">
        <v>1702</v>
      </c>
      <c r="F179" s="24" t="s">
        <v>1703</v>
      </c>
      <c r="G179" s="24" t="s">
        <v>1704</v>
      </c>
      <c r="H179" s="24" t="s">
        <v>1705</v>
      </c>
      <c r="I179" s="25" t="s">
        <v>1706</v>
      </c>
      <c r="J179" s="26">
        <v>0.6</v>
      </c>
      <c r="K179" s="22">
        <v>46225</v>
      </c>
      <c r="L179" s="21" t="s">
        <v>40</v>
      </c>
      <c r="M179" s="29">
        <v>15000</v>
      </c>
    </row>
    <row r="180" spans="1:13" ht="188.5" x14ac:dyDescent="0.35">
      <c r="A180" s="21" t="s">
        <v>133</v>
      </c>
      <c r="B180" s="22" t="s">
        <v>134</v>
      </c>
      <c r="C180" s="21" t="s">
        <v>1561</v>
      </c>
      <c r="D180" s="23" t="s">
        <v>1707</v>
      </c>
      <c r="E180" s="24" t="s">
        <v>1708</v>
      </c>
      <c r="F180" s="24" t="s">
        <v>1709</v>
      </c>
      <c r="G180" s="24" t="s">
        <v>1710</v>
      </c>
      <c r="H180" s="24" t="s">
        <v>1711</v>
      </c>
      <c r="I180" s="25" t="s">
        <v>1712</v>
      </c>
      <c r="J180" s="26">
        <v>0.6</v>
      </c>
      <c r="K180" s="22">
        <v>11532</v>
      </c>
      <c r="L180" s="21" t="s">
        <v>40</v>
      </c>
      <c r="M180" s="29">
        <v>15000</v>
      </c>
    </row>
    <row r="181" spans="1:13" ht="159.5" x14ac:dyDescent="0.35">
      <c r="A181" s="21" t="s">
        <v>55</v>
      </c>
      <c r="B181" s="22" t="s">
        <v>56</v>
      </c>
      <c r="C181" s="21" t="s">
        <v>1522</v>
      </c>
      <c r="D181" s="23" t="s">
        <v>1580</v>
      </c>
      <c r="E181" s="24" t="s">
        <v>1581</v>
      </c>
      <c r="F181" s="24" t="s">
        <v>1582</v>
      </c>
      <c r="G181" s="24" t="s">
        <v>1583</v>
      </c>
      <c r="H181" s="24" t="s">
        <v>1584</v>
      </c>
      <c r="I181" s="25" t="s">
        <v>1585</v>
      </c>
      <c r="J181" s="26">
        <v>0.5</v>
      </c>
      <c r="K181" s="22">
        <v>47385</v>
      </c>
      <c r="L181" s="21" t="s">
        <v>40</v>
      </c>
      <c r="M181" s="29">
        <v>80000</v>
      </c>
    </row>
    <row r="182" spans="1:13" ht="29" x14ac:dyDescent="0.35">
      <c r="A182" s="21" t="s">
        <v>188</v>
      </c>
      <c r="B182" s="22" t="s">
        <v>189</v>
      </c>
      <c r="C182" s="21" t="e">
        <v>#N/A</v>
      </c>
      <c r="D182" s="23" t="e">
        <v>#N/A</v>
      </c>
      <c r="E182" s="24" t="e">
        <v>#N/A</v>
      </c>
      <c r="F182" s="24" t="e">
        <v>#N/A</v>
      </c>
      <c r="G182" s="24" t="e">
        <v>#N/A</v>
      </c>
      <c r="H182" s="24" t="e">
        <v>#N/A</v>
      </c>
      <c r="I182" s="25" t="e">
        <v>#N/A</v>
      </c>
      <c r="J182" s="26">
        <v>1</v>
      </c>
      <c r="K182" s="22">
        <v>45283</v>
      </c>
      <c r="L182" s="21" t="s">
        <v>40</v>
      </c>
      <c r="M182" s="29">
        <v>500000</v>
      </c>
    </row>
    <row r="183" spans="1:13" ht="130.5" x14ac:dyDescent="0.35">
      <c r="A183" s="21" t="s">
        <v>118</v>
      </c>
      <c r="B183" s="22" t="s">
        <v>119</v>
      </c>
      <c r="C183" s="21" t="s">
        <v>1679</v>
      </c>
      <c r="D183" s="23" t="s">
        <v>1680</v>
      </c>
      <c r="E183" s="24" t="s">
        <v>1681</v>
      </c>
      <c r="F183" s="24" t="s">
        <v>1682</v>
      </c>
      <c r="G183" s="24" t="s">
        <v>1683</v>
      </c>
      <c r="H183" s="24" t="s">
        <v>1684</v>
      </c>
      <c r="I183" s="25" t="e">
        <v>#N/A</v>
      </c>
      <c r="J183" s="26">
        <v>0.6</v>
      </c>
      <c r="K183" s="22">
        <v>46769</v>
      </c>
      <c r="L183" s="21" t="s">
        <v>40</v>
      </c>
      <c r="M183" s="29">
        <v>100000</v>
      </c>
    </row>
    <row r="184" spans="1:13" ht="159.5" x14ac:dyDescent="0.35">
      <c r="A184" s="21" t="s">
        <v>210</v>
      </c>
      <c r="B184" s="22" t="s">
        <v>211</v>
      </c>
      <c r="C184" s="21" t="s">
        <v>1522</v>
      </c>
      <c r="D184" s="23" t="s">
        <v>1537</v>
      </c>
      <c r="E184" s="24" t="s">
        <v>1820</v>
      </c>
      <c r="F184" s="24" t="s">
        <v>1821</v>
      </c>
      <c r="G184" s="24" t="s">
        <v>1822</v>
      </c>
      <c r="H184" s="24" t="s">
        <v>1823</v>
      </c>
      <c r="I184" s="25" t="s">
        <v>1824</v>
      </c>
      <c r="J184" s="26">
        <v>0.5</v>
      </c>
      <c r="K184" s="22">
        <v>45485</v>
      </c>
      <c r="L184" s="21" t="s">
        <v>28</v>
      </c>
      <c r="M184" s="29">
        <v>200000</v>
      </c>
    </row>
    <row r="185" spans="1:13" ht="203" x14ac:dyDescent="0.35">
      <c r="A185" s="21" t="s">
        <v>23</v>
      </c>
      <c r="B185" s="22" t="s">
        <v>24</v>
      </c>
      <c r="C185" s="21" t="s">
        <v>1529</v>
      </c>
      <c r="D185" s="23" t="s">
        <v>1530</v>
      </c>
      <c r="E185" s="24" t="s">
        <v>1531</v>
      </c>
      <c r="F185" s="24" t="s">
        <v>1532</v>
      </c>
      <c r="G185" s="24" t="s">
        <v>1533</v>
      </c>
      <c r="H185" s="24" t="s">
        <v>1534</v>
      </c>
      <c r="I185" s="25" t="s">
        <v>1535</v>
      </c>
      <c r="J185" s="26">
        <v>0.7</v>
      </c>
      <c r="K185" s="22">
        <v>45656</v>
      </c>
      <c r="L185" s="21" t="s">
        <v>28</v>
      </c>
      <c r="M185" s="29">
        <v>50000</v>
      </c>
    </row>
    <row r="186" spans="1:13" ht="232" x14ac:dyDescent="0.35">
      <c r="A186" s="21" t="s">
        <v>83</v>
      </c>
      <c r="B186" s="22" t="s">
        <v>84</v>
      </c>
      <c r="C186" s="21" t="s">
        <v>1561</v>
      </c>
      <c r="D186" s="23" t="s">
        <v>1626</v>
      </c>
      <c r="E186" s="24" t="s">
        <v>1627</v>
      </c>
      <c r="F186" s="24" t="s">
        <v>1628</v>
      </c>
      <c r="G186" s="24" t="s">
        <v>1629</v>
      </c>
      <c r="H186" s="24" t="s">
        <v>1630</v>
      </c>
      <c r="I186" s="25" t="s">
        <v>1631</v>
      </c>
      <c r="J186" s="26">
        <v>0.6</v>
      </c>
      <c r="K186" s="22">
        <v>46769</v>
      </c>
      <c r="L186" s="21" t="s">
        <v>40</v>
      </c>
      <c r="M186" s="29">
        <v>50000</v>
      </c>
    </row>
    <row r="187" spans="1:13" ht="159.5" x14ac:dyDescent="0.35">
      <c r="A187" s="21" t="s">
        <v>86</v>
      </c>
      <c r="B187" s="22" t="s">
        <v>87</v>
      </c>
      <c r="C187" s="21" t="s">
        <v>1522</v>
      </c>
      <c r="D187" s="23" t="s">
        <v>1632</v>
      </c>
      <c r="E187" s="24" t="s">
        <v>1633</v>
      </c>
      <c r="F187" s="24" t="s">
        <v>1633</v>
      </c>
      <c r="G187" s="24" t="e">
        <v>#DIV/0!</v>
      </c>
      <c r="H187" s="24" t="s">
        <v>1634</v>
      </c>
      <c r="I187" s="25" t="s">
        <v>1635</v>
      </c>
      <c r="J187" s="26">
        <v>0.95</v>
      </c>
      <c r="K187" s="22">
        <v>45170</v>
      </c>
      <c r="L187" s="21" t="s">
        <v>40</v>
      </c>
      <c r="M187" s="29">
        <v>100000</v>
      </c>
    </row>
    <row r="188" spans="1:13" ht="43.5" x14ac:dyDescent="0.35">
      <c r="A188" s="21" t="s">
        <v>89</v>
      </c>
      <c r="B188" s="22" t="s">
        <v>90</v>
      </c>
      <c r="C188" s="21" t="e">
        <v>#N/A</v>
      </c>
      <c r="D188" s="23" t="s">
        <v>1632</v>
      </c>
      <c r="E188" s="24" t="s">
        <v>1633</v>
      </c>
      <c r="F188" s="24" t="s">
        <v>1633</v>
      </c>
      <c r="G188" s="24" t="e">
        <v>#DIV/0!</v>
      </c>
      <c r="H188" s="24" t="s">
        <v>1636</v>
      </c>
      <c r="I188" s="25" t="e">
        <v>#N/A</v>
      </c>
      <c r="J188" s="26">
        <v>0.95</v>
      </c>
      <c r="K188" s="22">
        <v>45261</v>
      </c>
      <c r="L188" s="21" t="s">
        <v>40</v>
      </c>
      <c r="M188" s="29">
        <v>50000</v>
      </c>
    </row>
    <row r="189" spans="1:13" ht="87" x14ac:dyDescent="0.35">
      <c r="A189" s="21" t="s">
        <v>93</v>
      </c>
      <c r="B189" s="22" t="s">
        <v>94</v>
      </c>
      <c r="C189" s="21" t="e">
        <v>#N/A</v>
      </c>
      <c r="D189" s="23" t="s">
        <v>1637</v>
      </c>
      <c r="E189" s="24" t="s">
        <v>1638</v>
      </c>
      <c r="F189" s="24" t="s">
        <v>1639</v>
      </c>
      <c r="G189" s="24" t="s">
        <v>1640</v>
      </c>
      <c r="H189" s="24" t="s">
        <v>1641</v>
      </c>
      <c r="I189" s="25" t="s">
        <v>1642</v>
      </c>
      <c r="J189" s="26">
        <v>0.68</v>
      </c>
      <c r="K189" s="22">
        <v>45450</v>
      </c>
      <c r="L189" s="21" t="s">
        <v>28</v>
      </c>
      <c r="M189" s="29">
        <v>50000</v>
      </c>
    </row>
    <row r="190" spans="1:13" ht="159.5" x14ac:dyDescent="0.35">
      <c r="A190" s="21" t="s">
        <v>41</v>
      </c>
      <c r="B190" s="22" t="s">
        <v>42</v>
      </c>
      <c r="C190" s="21" t="s">
        <v>1522</v>
      </c>
      <c r="D190" s="23" t="s">
        <v>1555</v>
      </c>
      <c r="E190" s="24" t="s">
        <v>1556</v>
      </c>
      <c r="F190" s="24" t="s">
        <v>1557</v>
      </c>
      <c r="G190" s="24" t="s">
        <v>1558</v>
      </c>
      <c r="H190" s="24" t="s">
        <v>1559</v>
      </c>
      <c r="I190" s="25" t="s">
        <v>1560</v>
      </c>
      <c r="J190" s="26">
        <v>0.6</v>
      </c>
      <c r="K190" s="22">
        <v>46505</v>
      </c>
      <c r="L190" s="21" t="s">
        <v>36</v>
      </c>
      <c r="M190" s="29">
        <v>50000</v>
      </c>
    </row>
    <row r="191" spans="1:13" ht="188.5" x14ac:dyDescent="0.35">
      <c r="A191" s="21" t="s">
        <v>44</v>
      </c>
      <c r="B191" s="22" t="s">
        <v>45</v>
      </c>
      <c r="C191" s="21" t="s">
        <v>1561</v>
      </c>
      <c r="D191" s="23" t="s">
        <v>1562</v>
      </c>
      <c r="E191" s="24" t="s">
        <v>1563</v>
      </c>
      <c r="F191" s="24" t="s">
        <v>1564</v>
      </c>
      <c r="G191" s="24" t="s">
        <v>1565</v>
      </c>
      <c r="H191" s="24" t="s">
        <v>1566</v>
      </c>
      <c r="I191" s="25" t="s">
        <v>1567</v>
      </c>
      <c r="J191" s="26">
        <v>0.5</v>
      </c>
      <c r="K191" s="22">
        <v>46113</v>
      </c>
      <c r="L191" s="21" t="s">
        <v>36</v>
      </c>
      <c r="M191" s="29">
        <v>60000</v>
      </c>
    </row>
    <row r="192" spans="1:13" ht="87" x14ac:dyDescent="0.35">
      <c r="A192" s="21" t="s">
        <v>101</v>
      </c>
      <c r="B192" s="22" t="s">
        <v>102</v>
      </c>
      <c r="C192" s="21" t="e">
        <v>#N/A</v>
      </c>
      <c r="D192" s="23" t="s">
        <v>1649</v>
      </c>
      <c r="E192" s="24" t="s">
        <v>1650</v>
      </c>
      <c r="F192" s="24" t="s">
        <v>1651</v>
      </c>
      <c r="G192" s="24" t="s">
        <v>1652</v>
      </c>
      <c r="H192" s="24" t="s">
        <v>1653</v>
      </c>
      <c r="I192" s="25" t="s">
        <v>1654</v>
      </c>
      <c r="J192" s="26">
        <v>0.5</v>
      </c>
      <c r="K192" s="22">
        <v>45464</v>
      </c>
      <c r="L192" s="21" t="s">
        <v>36</v>
      </c>
      <c r="M192" s="29">
        <v>10000</v>
      </c>
    </row>
    <row r="193" spans="1:13" ht="159.5" x14ac:dyDescent="0.35">
      <c r="A193" s="21" t="s">
        <v>130</v>
      </c>
      <c r="B193" s="22" t="s">
        <v>131</v>
      </c>
      <c r="C193" s="21" t="s">
        <v>1522</v>
      </c>
      <c r="D193" s="23" t="s">
        <v>1701</v>
      </c>
      <c r="E193" s="24" t="s">
        <v>1702</v>
      </c>
      <c r="F193" s="24" t="s">
        <v>1703</v>
      </c>
      <c r="G193" s="24" t="s">
        <v>1704</v>
      </c>
      <c r="H193" s="24" t="s">
        <v>1705</v>
      </c>
      <c r="I193" s="25" t="s">
        <v>1706</v>
      </c>
      <c r="J193" s="26">
        <v>0.6</v>
      </c>
      <c r="K193" s="22">
        <v>46225</v>
      </c>
      <c r="L193" s="21" t="s">
        <v>40</v>
      </c>
      <c r="M193" s="29">
        <v>15000</v>
      </c>
    </row>
    <row r="194" spans="1:13" ht="188.5" x14ac:dyDescent="0.35">
      <c r="A194" s="21" t="s">
        <v>133</v>
      </c>
      <c r="B194" s="22" t="s">
        <v>134</v>
      </c>
      <c r="C194" s="21" t="s">
        <v>1561</v>
      </c>
      <c r="D194" s="23" t="s">
        <v>1707</v>
      </c>
      <c r="E194" s="24" t="s">
        <v>1708</v>
      </c>
      <c r="F194" s="24" t="s">
        <v>1709</v>
      </c>
      <c r="G194" s="24" t="s">
        <v>1710</v>
      </c>
      <c r="H194" s="24" t="s">
        <v>1711</v>
      </c>
      <c r="I194" s="25" t="s">
        <v>1712</v>
      </c>
      <c r="J194" s="26">
        <v>0.6</v>
      </c>
      <c r="K194" s="22">
        <v>11532</v>
      </c>
      <c r="L194" s="21" t="s">
        <v>40</v>
      </c>
      <c r="M194" s="29">
        <v>15000</v>
      </c>
    </row>
    <row r="195" spans="1:13" ht="188.5" x14ac:dyDescent="0.35">
      <c r="A195" s="21" t="s">
        <v>136</v>
      </c>
      <c r="B195" s="22" t="s">
        <v>137</v>
      </c>
      <c r="C195" s="21" t="s">
        <v>1561</v>
      </c>
      <c r="D195" s="23" t="s">
        <v>1713</v>
      </c>
      <c r="E195" s="24" t="s">
        <v>1714</v>
      </c>
      <c r="F195" s="24" t="s">
        <v>1715</v>
      </c>
      <c r="G195" s="24" t="s">
        <v>1716</v>
      </c>
      <c r="H195" s="24" t="s">
        <v>1717</v>
      </c>
      <c r="I195" s="25" t="s">
        <v>1718</v>
      </c>
      <c r="J195" s="26">
        <v>0.6</v>
      </c>
      <c r="K195" s="22">
        <v>11539</v>
      </c>
      <c r="L195" s="21" t="s">
        <v>40</v>
      </c>
      <c r="M195" s="29">
        <v>15000</v>
      </c>
    </row>
    <row r="196" spans="1:13" ht="188.5" x14ac:dyDescent="0.35">
      <c r="A196" s="21" t="s">
        <v>139</v>
      </c>
      <c r="B196" s="22" t="s">
        <v>140</v>
      </c>
      <c r="C196" s="21" t="s">
        <v>1561</v>
      </c>
      <c r="D196" s="23" t="s">
        <v>1719</v>
      </c>
      <c r="E196" s="24" t="s">
        <v>1720</v>
      </c>
      <c r="F196" s="24" t="s">
        <v>1721</v>
      </c>
      <c r="G196" s="24" t="s">
        <v>1722</v>
      </c>
      <c r="H196" s="24" t="s">
        <v>1723</v>
      </c>
      <c r="I196" s="25" t="s">
        <v>1724</v>
      </c>
      <c r="J196" s="26">
        <v>0.6</v>
      </c>
      <c r="K196" s="22">
        <v>48064</v>
      </c>
      <c r="L196" s="21" t="s">
        <v>36</v>
      </c>
      <c r="M196" s="29">
        <v>15000</v>
      </c>
    </row>
    <row r="197" spans="1:13" ht="159.5" x14ac:dyDescent="0.35">
      <c r="A197" s="21" t="s">
        <v>55</v>
      </c>
      <c r="B197" s="22" t="s">
        <v>56</v>
      </c>
      <c r="C197" s="21" t="s">
        <v>1522</v>
      </c>
      <c r="D197" s="23" t="s">
        <v>1580</v>
      </c>
      <c r="E197" s="24" t="s">
        <v>1581</v>
      </c>
      <c r="F197" s="24" t="s">
        <v>1582</v>
      </c>
      <c r="G197" s="24" t="s">
        <v>1583</v>
      </c>
      <c r="H197" s="24" t="s">
        <v>1584</v>
      </c>
      <c r="I197" s="25" t="s">
        <v>1585</v>
      </c>
      <c r="J197" s="26">
        <v>0.5</v>
      </c>
      <c r="K197" s="22">
        <v>47385</v>
      </c>
      <c r="L197" s="21" t="s">
        <v>40</v>
      </c>
      <c r="M197" s="29">
        <v>80000</v>
      </c>
    </row>
    <row r="198" spans="1:13" ht="188.5" x14ac:dyDescent="0.35">
      <c r="A198" s="21" t="s">
        <v>142</v>
      </c>
      <c r="B198" s="22" t="s">
        <v>143</v>
      </c>
      <c r="C198" s="21" t="s">
        <v>1561</v>
      </c>
      <c r="D198" s="23" t="s">
        <v>1725</v>
      </c>
      <c r="E198" s="24" t="s">
        <v>1726</v>
      </c>
      <c r="F198" s="24" t="s">
        <v>1727</v>
      </c>
      <c r="G198" s="24" t="s">
        <v>1728</v>
      </c>
      <c r="H198" s="24" t="s">
        <v>1729</v>
      </c>
      <c r="I198" s="25" t="s">
        <v>1730</v>
      </c>
      <c r="J198" s="26">
        <v>0.5</v>
      </c>
      <c r="K198" s="22">
        <v>48127</v>
      </c>
      <c r="L198" s="21" t="s">
        <v>36</v>
      </c>
      <c r="M198" s="29">
        <v>10000</v>
      </c>
    </row>
    <row r="199" spans="1:13" ht="188.5" x14ac:dyDescent="0.35">
      <c r="A199" s="21" t="s">
        <v>146</v>
      </c>
      <c r="B199" s="22" t="s">
        <v>147</v>
      </c>
      <c r="C199" s="21" t="s">
        <v>1561</v>
      </c>
      <c r="D199" s="23" t="s">
        <v>1731</v>
      </c>
      <c r="E199" s="24" t="s">
        <v>1732</v>
      </c>
      <c r="F199" s="24" t="s">
        <v>1733</v>
      </c>
      <c r="G199" s="24" t="s">
        <v>1734</v>
      </c>
      <c r="H199" s="24" t="s">
        <v>1729</v>
      </c>
      <c r="I199" s="25" t="s">
        <v>1735</v>
      </c>
      <c r="J199" s="26">
        <v>0.5</v>
      </c>
      <c r="K199" s="22">
        <v>48134</v>
      </c>
      <c r="L199" s="21" t="s">
        <v>40</v>
      </c>
      <c r="M199" s="29">
        <v>10000</v>
      </c>
    </row>
    <row r="200" spans="1:13" ht="159.5" x14ac:dyDescent="0.35">
      <c r="A200" s="21" t="s">
        <v>58</v>
      </c>
      <c r="B200" s="22" t="s">
        <v>59</v>
      </c>
      <c r="C200" s="21" t="s">
        <v>1522</v>
      </c>
      <c r="D200" s="23" t="s">
        <v>1586</v>
      </c>
      <c r="E200" s="24" t="s">
        <v>1587</v>
      </c>
      <c r="F200" s="24" t="s">
        <v>1588</v>
      </c>
      <c r="G200" s="24" t="s">
        <v>1589</v>
      </c>
      <c r="H200" s="24" t="s">
        <v>1590</v>
      </c>
      <c r="I200" s="25" t="s">
        <v>1591</v>
      </c>
      <c r="J200" s="26">
        <v>0.5</v>
      </c>
      <c r="K200" s="22">
        <v>48184</v>
      </c>
      <c r="L200" s="21" t="s">
        <v>40</v>
      </c>
      <c r="M200" s="29">
        <v>90000</v>
      </c>
    </row>
    <row r="201" spans="1:13" ht="159.5" x14ac:dyDescent="0.35">
      <c r="A201" s="21" t="s">
        <v>157</v>
      </c>
      <c r="B201" s="22" t="s">
        <v>158</v>
      </c>
      <c r="C201" s="21" t="s">
        <v>1522</v>
      </c>
      <c r="D201" s="23" t="s">
        <v>1747</v>
      </c>
      <c r="E201" s="24" t="s">
        <v>1748</v>
      </c>
      <c r="F201" s="24" t="s">
        <v>1749</v>
      </c>
      <c r="G201" s="24" t="s">
        <v>1750</v>
      </c>
      <c r="H201" s="24" t="s">
        <v>1751</v>
      </c>
      <c r="I201" s="25" t="s">
        <v>1752</v>
      </c>
      <c r="J201" s="26">
        <v>0.5</v>
      </c>
      <c r="K201" s="22">
        <v>47171</v>
      </c>
      <c r="L201" s="21" t="s">
        <v>40</v>
      </c>
      <c r="M201" s="29">
        <v>18000</v>
      </c>
    </row>
    <row r="202" spans="1:13" ht="159.5" x14ac:dyDescent="0.35">
      <c r="A202" s="21" t="s">
        <v>160</v>
      </c>
      <c r="B202" s="22" t="s">
        <v>161</v>
      </c>
      <c r="C202" s="21" t="s">
        <v>1522</v>
      </c>
      <c r="D202" s="23" t="s">
        <v>1753</v>
      </c>
      <c r="E202" s="24" t="s">
        <v>1754</v>
      </c>
      <c r="F202" s="24" t="s">
        <v>1755</v>
      </c>
      <c r="G202" s="24" t="s">
        <v>1756</v>
      </c>
      <c r="H202" s="24" t="s">
        <v>1751</v>
      </c>
      <c r="I202" s="25" t="s">
        <v>1752</v>
      </c>
      <c r="J202" s="26">
        <v>0.5</v>
      </c>
      <c r="K202" s="22">
        <v>47151</v>
      </c>
      <c r="L202" s="21" t="s">
        <v>40</v>
      </c>
      <c r="M202" s="29">
        <v>18000</v>
      </c>
    </row>
    <row r="203" spans="1:13" ht="159.5" x14ac:dyDescent="0.35">
      <c r="A203" s="21" t="s">
        <v>65</v>
      </c>
      <c r="B203" s="22" t="s">
        <v>66</v>
      </c>
      <c r="C203" s="21" t="s">
        <v>1522</v>
      </c>
      <c r="D203" s="23" t="s">
        <v>1598</v>
      </c>
      <c r="E203" s="24" t="s">
        <v>1599</v>
      </c>
      <c r="F203" s="24" t="s">
        <v>1600</v>
      </c>
      <c r="G203" s="24" t="s">
        <v>1601</v>
      </c>
      <c r="H203" s="24" t="s">
        <v>1602</v>
      </c>
      <c r="I203" s="25" t="s">
        <v>1603</v>
      </c>
      <c r="J203" s="26">
        <v>0.6</v>
      </c>
      <c r="K203" s="22">
        <v>45733</v>
      </c>
      <c r="L203" s="21" t="s">
        <v>64</v>
      </c>
      <c r="M203" s="29">
        <v>40000</v>
      </c>
    </row>
    <row r="204" spans="1:13" ht="43.5" x14ac:dyDescent="0.35">
      <c r="A204" s="21" t="s">
        <v>163</v>
      </c>
      <c r="B204" s="22" t="s">
        <v>164</v>
      </c>
      <c r="C204" s="21" t="e">
        <v>#N/A</v>
      </c>
      <c r="D204" s="23" t="s">
        <v>1757</v>
      </c>
      <c r="E204" s="24" t="s">
        <v>1758</v>
      </c>
      <c r="F204" s="24" t="s">
        <v>1759</v>
      </c>
      <c r="G204" s="24" t="s">
        <v>1760</v>
      </c>
      <c r="H204" s="24" t="s">
        <v>1761</v>
      </c>
      <c r="I204" s="25" t="s">
        <v>1762</v>
      </c>
      <c r="J204" s="26">
        <v>0.6</v>
      </c>
      <c r="K204" s="22">
        <v>45442</v>
      </c>
      <c r="L204" s="21" t="s">
        <v>36</v>
      </c>
      <c r="M204" s="29">
        <v>20000</v>
      </c>
    </row>
    <row r="205" spans="1:13" ht="159.5" x14ac:dyDescent="0.35">
      <c r="A205" s="21" t="s">
        <v>149</v>
      </c>
      <c r="B205" s="22" t="s">
        <v>150</v>
      </c>
      <c r="C205" s="21" t="s">
        <v>1522</v>
      </c>
      <c r="D205" s="23" t="s">
        <v>1736</v>
      </c>
      <c r="E205" s="24" t="s">
        <v>1737</v>
      </c>
      <c r="F205" s="24" t="s">
        <v>1738</v>
      </c>
      <c r="G205" s="24" t="s">
        <v>1739</v>
      </c>
      <c r="H205" s="24" t="s">
        <v>1740</v>
      </c>
      <c r="I205" s="25" t="s">
        <v>1741</v>
      </c>
      <c r="J205" s="26">
        <v>0.6</v>
      </c>
      <c r="K205" s="22">
        <v>46951</v>
      </c>
      <c r="L205" s="21" t="s">
        <v>153</v>
      </c>
      <c r="M205" s="29">
        <v>15000</v>
      </c>
    </row>
    <row r="206" spans="1:13" ht="159.5" x14ac:dyDescent="0.35">
      <c r="A206" s="21" t="s">
        <v>154</v>
      </c>
      <c r="B206" s="22" t="s">
        <v>155</v>
      </c>
      <c r="C206" s="21" t="s">
        <v>1522</v>
      </c>
      <c r="D206" s="23" t="s">
        <v>1742</v>
      </c>
      <c r="E206" s="24" t="s">
        <v>1743</v>
      </c>
      <c r="F206" s="24" t="s">
        <v>1744</v>
      </c>
      <c r="G206" s="24" t="s">
        <v>1745</v>
      </c>
      <c r="H206" s="24" t="s">
        <v>1699</v>
      </c>
      <c r="I206" s="25" t="s">
        <v>1746</v>
      </c>
      <c r="J206" s="26">
        <v>0.6</v>
      </c>
      <c r="K206" s="22">
        <v>46667</v>
      </c>
      <c r="L206" s="21" t="s">
        <v>36</v>
      </c>
      <c r="M206" s="29">
        <v>17000</v>
      </c>
    </row>
    <row r="207" spans="1:13" ht="159.5" x14ac:dyDescent="0.35">
      <c r="A207" s="21" t="s">
        <v>204</v>
      </c>
      <c r="B207" s="22" t="s">
        <v>205</v>
      </c>
      <c r="C207" s="21" t="s">
        <v>1522</v>
      </c>
      <c r="D207" s="23" t="s">
        <v>1810</v>
      </c>
      <c r="E207" s="24" t="s">
        <v>1811</v>
      </c>
      <c r="F207" s="24" t="s">
        <v>1812</v>
      </c>
      <c r="G207" s="24" t="s">
        <v>1813</v>
      </c>
      <c r="H207" s="24" t="s">
        <v>1814</v>
      </c>
      <c r="I207" s="25" t="s">
        <v>1700</v>
      </c>
      <c r="J207" s="26">
        <v>0.6</v>
      </c>
      <c r="K207" s="22">
        <v>45920</v>
      </c>
      <c r="L207" s="21" t="s">
        <v>40</v>
      </c>
      <c r="M207" s="29">
        <v>300000</v>
      </c>
    </row>
    <row r="208" spans="1:13" ht="159.5" x14ac:dyDescent="0.35">
      <c r="A208" s="21" t="s">
        <v>207</v>
      </c>
      <c r="B208" s="22" t="s">
        <v>208</v>
      </c>
      <c r="C208" s="21" t="s">
        <v>1522</v>
      </c>
      <c r="D208" s="23" t="s">
        <v>1815</v>
      </c>
      <c r="E208" s="24" t="s">
        <v>1816</v>
      </c>
      <c r="F208" s="24" t="s">
        <v>1817</v>
      </c>
      <c r="G208" s="24" t="s">
        <v>1818</v>
      </c>
      <c r="H208" s="24" t="s">
        <v>1819</v>
      </c>
      <c r="I208" s="25" t="s">
        <v>1700</v>
      </c>
      <c r="J208" s="26">
        <v>0.6</v>
      </c>
      <c r="K208" s="22">
        <v>45937</v>
      </c>
      <c r="L208" s="21" t="s">
        <v>82</v>
      </c>
      <c r="M208" s="29">
        <v>300000</v>
      </c>
    </row>
    <row r="209" spans="1:13" ht="159.5" x14ac:dyDescent="0.35">
      <c r="A209" s="21" t="s">
        <v>127</v>
      </c>
      <c r="B209" s="22" t="s">
        <v>128</v>
      </c>
      <c r="C209" s="21" t="s">
        <v>1522</v>
      </c>
      <c r="D209" s="23" t="s">
        <v>1598</v>
      </c>
      <c r="E209" s="24" t="s">
        <v>1696</v>
      </c>
      <c r="F209" s="24" t="s">
        <v>1697</v>
      </c>
      <c r="G209" s="24" t="s">
        <v>1698</v>
      </c>
      <c r="H209" s="24" t="s">
        <v>1699</v>
      </c>
      <c r="I209" s="25" t="s">
        <v>1700</v>
      </c>
      <c r="J209" s="26">
        <v>0.6</v>
      </c>
      <c r="K209" s="22">
        <v>45937</v>
      </c>
      <c r="L209" s="21" t="s">
        <v>40</v>
      </c>
      <c r="M209" s="29">
        <v>20000</v>
      </c>
    </row>
    <row r="210" spans="1:13" ht="130.5" x14ac:dyDescent="0.35">
      <c r="A210" s="21" t="s">
        <v>118</v>
      </c>
      <c r="B210" s="22" t="s">
        <v>119</v>
      </c>
      <c r="C210" s="21" t="s">
        <v>1679</v>
      </c>
      <c r="D210" s="23" t="s">
        <v>1680</v>
      </c>
      <c r="E210" s="24" t="s">
        <v>1681</v>
      </c>
      <c r="F210" s="24" t="s">
        <v>1682</v>
      </c>
      <c r="G210" s="24" t="s">
        <v>1683</v>
      </c>
      <c r="H210" s="24" t="s">
        <v>1684</v>
      </c>
      <c r="I210" s="25" t="e">
        <v>#N/A</v>
      </c>
      <c r="J210" s="26">
        <v>0.6</v>
      </c>
      <c r="K210" s="22">
        <v>46769</v>
      </c>
      <c r="L210" s="21" t="s">
        <v>40</v>
      </c>
      <c r="M210" s="29">
        <v>100000</v>
      </c>
    </row>
    <row r="211" spans="1:13" ht="159.5" x14ac:dyDescent="0.35">
      <c r="A211" s="21" t="s">
        <v>65</v>
      </c>
      <c r="B211" s="22" t="s">
        <v>66</v>
      </c>
      <c r="C211" s="21" t="s">
        <v>1522</v>
      </c>
      <c r="D211" s="23" t="s">
        <v>1598</v>
      </c>
      <c r="E211" s="24" t="s">
        <v>1599</v>
      </c>
      <c r="F211" s="24" t="s">
        <v>1600</v>
      </c>
      <c r="G211" s="24" t="s">
        <v>1601</v>
      </c>
      <c r="H211" s="24" t="s">
        <v>1602</v>
      </c>
      <c r="I211" s="25" t="s">
        <v>1603</v>
      </c>
      <c r="J211" s="26">
        <v>0.6</v>
      </c>
      <c r="K211" s="22">
        <v>45733</v>
      </c>
      <c r="L211" s="21" t="s">
        <v>64</v>
      </c>
      <c r="M211" s="29">
        <v>40000</v>
      </c>
    </row>
    <row r="212" spans="1:13" ht="159.5" x14ac:dyDescent="0.35">
      <c r="A212" s="21" t="s">
        <v>68</v>
      </c>
      <c r="B212" s="22" t="s">
        <v>69</v>
      </c>
      <c r="C212" s="21" t="s">
        <v>1522</v>
      </c>
      <c r="D212" s="23" t="s">
        <v>1598</v>
      </c>
      <c r="E212" s="24" t="s">
        <v>1604</v>
      </c>
      <c r="F212" s="24" t="s">
        <v>1605</v>
      </c>
      <c r="G212" s="24" t="s">
        <v>1606</v>
      </c>
      <c r="H212" s="24" t="s">
        <v>1607</v>
      </c>
      <c r="I212" s="25" t="s">
        <v>1608</v>
      </c>
      <c r="J212" s="26">
        <v>0.6</v>
      </c>
      <c r="K212" s="22">
        <v>47245</v>
      </c>
      <c r="L212" s="21" t="s">
        <v>64</v>
      </c>
      <c r="M212" s="29">
        <v>50000</v>
      </c>
    </row>
    <row r="213" spans="1:13" ht="43.5" x14ac:dyDescent="0.35">
      <c r="A213" s="21" t="s">
        <v>163</v>
      </c>
      <c r="B213" s="22" t="s">
        <v>164</v>
      </c>
      <c r="C213" s="21" t="e">
        <v>#N/A</v>
      </c>
      <c r="D213" s="23" t="s">
        <v>1757</v>
      </c>
      <c r="E213" s="24" t="s">
        <v>1758</v>
      </c>
      <c r="F213" s="24" t="s">
        <v>1759</v>
      </c>
      <c r="G213" s="24" t="s">
        <v>1760</v>
      </c>
      <c r="H213" s="24" t="s">
        <v>1761</v>
      </c>
      <c r="I213" s="25" t="s">
        <v>1762</v>
      </c>
      <c r="J213" s="26">
        <v>0.6</v>
      </c>
      <c r="K213" s="22">
        <v>45442</v>
      </c>
      <c r="L213" s="21" t="s">
        <v>36</v>
      </c>
      <c r="M213" s="29">
        <v>20000</v>
      </c>
    </row>
    <row r="214" spans="1:13" ht="130.5" x14ac:dyDescent="0.35">
      <c r="A214" s="21" t="s">
        <v>118</v>
      </c>
      <c r="B214" s="22" t="s">
        <v>119</v>
      </c>
      <c r="C214" s="21" t="s">
        <v>1679</v>
      </c>
      <c r="D214" s="23" t="s">
        <v>1680</v>
      </c>
      <c r="E214" s="24" t="s">
        <v>1681</v>
      </c>
      <c r="F214" s="24" t="s">
        <v>1682</v>
      </c>
      <c r="G214" s="24" t="s">
        <v>1683</v>
      </c>
      <c r="H214" s="24" t="s">
        <v>1684</v>
      </c>
      <c r="I214" s="25" t="e">
        <v>#N/A</v>
      </c>
      <c r="J214" s="26">
        <v>0.6</v>
      </c>
      <c r="K214" s="22">
        <v>46769</v>
      </c>
      <c r="L214" s="21" t="s">
        <v>40</v>
      </c>
      <c r="M214" s="29">
        <v>100000</v>
      </c>
    </row>
    <row r="215" spans="1:13" ht="246.5" x14ac:dyDescent="0.35">
      <c r="A215" s="21" t="s">
        <v>176</v>
      </c>
      <c r="B215" s="22" t="s">
        <v>177</v>
      </c>
      <c r="C215" s="21" t="s">
        <v>1779</v>
      </c>
      <c r="D215" s="23" t="s">
        <v>1780</v>
      </c>
      <c r="E215" s="24" t="s">
        <v>1781</v>
      </c>
      <c r="F215" s="24" t="s">
        <v>1782</v>
      </c>
      <c r="G215" s="24" t="s">
        <v>1783</v>
      </c>
      <c r="H215" s="24" t="s">
        <v>1784</v>
      </c>
      <c r="I215" s="25" t="s">
        <v>1785</v>
      </c>
      <c r="J215" s="26">
        <v>0.5</v>
      </c>
      <c r="K215" s="22">
        <v>45399</v>
      </c>
      <c r="L215" s="21" t="s">
        <v>28</v>
      </c>
      <c r="M215" s="29">
        <v>120000</v>
      </c>
    </row>
    <row r="216" spans="1:13" ht="159.5" x14ac:dyDescent="0.35">
      <c r="A216" s="21" t="s">
        <v>86</v>
      </c>
      <c r="B216" s="22" t="s">
        <v>87</v>
      </c>
      <c r="C216" s="21" t="s">
        <v>1522</v>
      </c>
      <c r="D216" s="23" t="s">
        <v>1632</v>
      </c>
      <c r="E216" s="24" t="s">
        <v>1633</v>
      </c>
      <c r="F216" s="24" t="s">
        <v>1633</v>
      </c>
      <c r="G216" s="24" t="e">
        <v>#DIV/0!</v>
      </c>
      <c r="H216" s="24" t="s">
        <v>1634</v>
      </c>
      <c r="I216" s="25" t="s">
        <v>1635</v>
      </c>
      <c r="J216" s="26">
        <v>0.95</v>
      </c>
      <c r="K216" s="22">
        <v>45170</v>
      </c>
      <c r="L216" s="21" t="s">
        <v>40</v>
      </c>
      <c r="M216" s="29">
        <v>100000</v>
      </c>
    </row>
    <row r="217" spans="1:13" ht="159.5" x14ac:dyDescent="0.35">
      <c r="A217" s="21" t="s">
        <v>130</v>
      </c>
      <c r="B217" s="22" t="s">
        <v>131</v>
      </c>
      <c r="C217" s="21" t="s">
        <v>1522</v>
      </c>
      <c r="D217" s="23" t="s">
        <v>1701</v>
      </c>
      <c r="E217" s="24" t="s">
        <v>1702</v>
      </c>
      <c r="F217" s="24" t="s">
        <v>1703</v>
      </c>
      <c r="G217" s="24" t="s">
        <v>1704</v>
      </c>
      <c r="H217" s="24" t="s">
        <v>1705</v>
      </c>
      <c r="I217" s="25" t="s">
        <v>1706</v>
      </c>
      <c r="J217" s="26">
        <v>0.6</v>
      </c>
      <c r="K217" s="22">
        <v>46225</v>
      </c>
      <c r="L217" s="21" t="s">
        <v>40</v>
      </c>
      <c r="M217" s="29">
        <v>15000</v>
      </c>
    </row>
    <row r="218" spans="1:13" ht="159.5" x14ac:dyDescent="0.35">
      <c r="A218" s="21" t="s">
        <v>55</v>
      </c>
      <c r="B218" s="22" t="s">
        <v>56</v>
      </c>
      <c r="C218" s="21" t="s">
        <v>1522</v>
      </c>
      <c r="D218" s="23" t="s">
        <v>1580</v>
      </c>
      <c r="E218" s="24" t="s">
        <v>1581</v>
      </c>
      <c r="F218" s="24" t="s">
        <v>1582</v>
      </c>
      <c r="G218" s="24" t="s">
        <v>1583</v>
      </c>
      <c r="H218" s="24" t="s">
        <v>1584</v>
      </c>
      <c r="I218" s="25" t="s">
        <v>1585</v>
      </c>
      <c r="J218" s="26">
        <v>0.5</v>
      </c>
      <c r="K218" s="22">
        <v>47385</v>
      </c>
      <c r="L218" s="21" t="s">
        <v>40</v>
      </c>
      <c r="M218" s="29">
        <v>80000</v>
      </c>
    </row>
    <row r="219" spans="1:13" ht="159.5" x14ac:dyDescent="0.35">
      <c r="A219" s="21" t="s">
        <v>37</v>
      </c>
      <c r="B219" s="22" t="s">
        <v>38</v>
      </c>
      <c r="C219" s="21" t="s">
        <v>1522</v>
      </c>
      <c r="D219" s="23" t="s">
        <v>1549</v>
      </c>
      <c r="E219" s="24" t="s">
        <v>1550</v>
      </c>
      <c r="F219" s="24" t="s">
        <v>1551</v>
      </c>
      <c r="G219" s="24" t="s">
        <v>1552</v>
      </c>
      <c r="H219" s="24" t="s">
        <v>1553</v>
      </c>
      <c r="I219" s="25" t="s">
        <v>1554</v>
      </c>
      <c r="J219" s="26">
        <v>0.6</v>
      </c>
      <c r="K219" s="22">
        <v>47253</v>
      </c>
      <c r="L219" s="21" t="s">
        <v>40</v>
      </c>
      <c r="M219" s="29">
        <v>50000</v>
      </c>
    </row>
    <row r="220" spans="1:13" ht="29" x14ac:dyDescent="0.35">
      <c r="A220" s="21" t="s">
        <v>182</v>
      </c>
      <c r="B220" s="22" t="s">
        <v>183</v>
      </c>
      <c r="C220" s="21" t="e">
        <v>#N/A</v>
      </c>
      <c r="D220" s="23" t="s">
        <v>1632</v>
      </c>
      <c r="E220" s="24" t="s">
        <v>1633</v>
      </c>
      <c r="F220" s="24" t="s">
        <v>1633</v>
      </c>
      <c r="G220" s="24" t="e">
        <v>#DIV/0!</v>
      </c>
      <c r="H220" s="24" t="s">
        <v>1787</v>
      </c>
      <c r="I220" s="25" t="e">
        <v>#N/A</v>
      </c>
      <c r="J220" s="26">
        <v>0</v>
      </c>
      <c r="K220" s="22">
        <v>45663</v>
      </c>
      <c r="L220" s="21" t="s">
        <v>28</v>
      </c>
      <c r="M220" s="29">
        <v>122000</v>
      </c>
    </row>
    <row r="221" spans="1:13" ht="159.5" x14ac:dyDescent="0.35">
      <c r="A221" s="21" t="s">
        <v>157</v>
      </c>
      <c r="B221" s="22" t="s">
        <v>158</v>
      </c>
      <c r="C221" s="21" t="s">
        <v>1522</v>
      </c>
      <c r="D221" s="23" t="s">
        <v>1747</v>
      </c>
      <c r="E221" s="24" t="s">
        <v>1748</v>
      </c>
      <c r="F221" s="24" t="s">
        <v>1749</v>
      </c>
      <c r="G221" s="24" t="s">
        <v>1750</v>
      </c>
      <c r="H221" s="24" t="s">
        <v>1751</v>
      </c>
      <c r="I221" s="25" t="s">
        <v>1752</v>
      </c>
      <c r="J221" s="26">
        <v>0.5</v>
      </c>
      <c r="K221" s="22">
        <v>47171</v>
      </c>
      <c r="L221" s="21" t="s">
        <v>40</v>
      </c>
      <c r="M221" s="29">
        <v>18000</v>
      </c>
    </row>
    <row r="222" spans="1:13" ht="159.5" x14ac:dyDescent="0.35">
      <c r="A222" s="21" t="s">
        <v>160</v>
      </c>
      <c r="B222" s="22" t="s">
        <v>161</v>
      </c>
      <c r="C222" s="21" t="s">
        <v>1522</v>
      </c>
      <c r="D222" s="23" t="s">
        <v>1753</v>
      </c>
      <c r="E222" s="24" t="s">
        <v>1754</v>
      </c>
      <c r="F222" s="24" t="s">
        <v>1755</v>
      </c>
      <c r="G222" s="24" t="s">
        <v>1756</v>
      </c>
      <c r="H222" s="24" t="s">
        <v>1751</v>
      </c>
      <c r="I222" s="25" t="s">
        <v>1752</v>
      </c>
      <c r="J222" s="26">
        <v>0.5</v>
      </c>
      <c r="K222" s="22">
        <v>47151</v>
      </c>
      <c r="L222" s="21" t="s">
        <v>40</v>
      </c>
      <c r="M222" s="29">
        <v>18000</v>
      </c>
    </row>
    <row r="223" spans="1:13" ht="159.5" x14ac:dyDescent="0.35">
      <c r="A223" s="21" t="s">
        <v>213</v>
      </c>
      <c r="B223" s="22" t="s">
        <v>214</v>
      </c>
      <c r="C223" s="21" t="s">
        <v>1522</v>
      </c>
      <c r="D223" s="23" t="s">
        <v>1825</v>
      </c>
      <c r="E223" s="24" t="s">
        <v>1826</v>
      </c>
      <c r="F223" s="24" t="s">
        <v>1827</v>
      </c>
      <c r="G223" s="24" t="s">
        <v>1828</v>
      </c>
      <c r="H223" s="24" t="s">
        <v>1829</v>
      </c>
      <c r="I223" s="25" t="s">
        <v>1830</v>
      </c>
      <c r="J223" s="26">
        <v>0.6</v>
      </c>
      <c r="K223" s="22">
        <v>46388</v>
      </c>
      <c r="L223" s="21" t="s">
        <v>28</v>
      </c>
      <c r="M223" s="29">
        <v>60000</v>
      </c>
    </row>
    <row r="224" spans="1:13" ht="290" x14ac:dyDescent="0.35">
      <c r="A224" s="21" t="s">
        <v>29</v>
      </c>
      <c r="B224" s="22" t="s">
        <v>30</v>
      </c>
      <c r="C224" s="21" t="s">
        <v>1536</v>
      </c>
      <c r="D224" s="23" t="s">
        <v>1537</v>
      </c>
      <c r="E224" s="24" t="s">
        <v>1538</v>
      </c>
      <c r="F224" s="24" t="s">
        <v>1539</v>
      </c>
      <c r="G224" s="24" t="s">
        <v>1540</v>
      </c>
      <c r="H224" s="24" t="s">
        <v>1541</v>
      </c>
      <c r="I224" s="25" t="s">
        <v>1542</v>
      </c>
      <c r="J224" s="26">
        <v>0.5</v>
      </c>
      <c r="K224" s="22">
        <v>46926</v>
      </c>
      <c r="L224" s="21" t="s">
        <v>28</v>
      </c>
      <c r="M224" s="29">
        <v>40000</v>
      </c>
    </row>
    <row r="225" spans="1:13" ht="43.5" x14ac:dyDescent="0.35">
      <c r="A225" s="21" t="s">
        <v>197</v>
      </c>
      <c r="B225" s="22" t="s">
        <v>198</v>
      </c>
      <c r="C225" s="21" t="e">
        <v>#N/A</v>
      </c>
      <c r="D225" s="23" t="s">
        <v>1626</v>
      </c>
      <c r="E225" s="24" t="s">
        <v>1799</v>
      </c>
      <c r="F225" s="24" t="s">
        <v>1800</v>
      </c>
      <c r="G225" s="24" t="s">
        <v>1801</v>
      </c>
      <c r="H225" s="24" t="s">
        <v>1802</v>
      </c>
      <c r="I225" s="25" t="s">
        <v>1803</v>
      </c>
      <c r="J225" s="26">
        <v>0.5</v>
      </c>
      <c r="K225" s="22">
        <v>47154</v>
      </c>
      <c r="L225" s="21" t="s">
        <v>64</v>
      </c>
      <c r="M225" s="29">
        <v>200000</v>
      </c>
    </row>
    <row r="226" spans="1:13" ht="246.5" x14ac:dyDescent="0.35">
      <c r="A226" s="21" t="s">
        <v>176</v>
      </c>
      <c r="B226" s="22" t="s">
        <v>177</v>
      </c>
      <c r="C226" s="21" t="s">
        <v>1779</v>
      </c>
      <c r="D226" s="23" t="s">
        <v>1780</v>
      </c>
      <c r="E226" s="24" t="s">
        <v>1781</v>
      </c>
      <c r="F226" s="24" t="s">
        <v>1782</v>
      </c>
      <c r="G226" s="24" t="s">
        <v>1783</v>
      </c>
      <c r="H226" s="24" t="s">
        <v>1784</v>
      </c>
      <c r="I226" s="25" t="s">
        <v>1785</v>
      </c>
      <c r="J226" s="26">
        <v>0.5</v>
      </c>
      <c r="K226" s="22">
        <v>45399</v>
      </c>
      <c r="L226" s="21" t="s">
        <v>28</v>
      </c>
      <c r="M226" s="29">
        <v>120000</v>
      </c>
    </row>
    <row r="227" spans="1:13" ht="203" x14ac:dyDescent="0.35">
      <c r="A227" s="21" t="s">
        <v>71</v>
      </c>
      <c r="B227" s="22" t="s">
        <v>72</v>
      </c>
      <c r="C227" s="21" t="s">
        <v>1529</v>
      </c>
      <c r="D227" s="23" t="s">
        <v>1543</v>
      </c>
      <c r="E227" s="24" t="s">
        <v>1609</v>
      </c>
      <c r="F227" s="24" t="s">
        <v>1610</v>
      </c>
      <c r="G227" s="24" t="s">
        <v>1611</v>
      </c>
      <c r="H227" s="24" t="s">
        <v>1612</v>
      </c>
      <c r="I227" s="25" t="s">
        <v>1613</v>
      </c>
      <c r="J227" s="26">
        <v>0.6</v>
      </c>
      <c r="K227" s="22">
        <v>47318</v>
      </c>
      <c r="L227" s="21" t="s">
        <v>36</v>
      </c>
      <c r="M227" s="29">
        <v>100000</v>
      </c>
    </row>
    <row r="228" spans="1:13" ht="159.5" x14ac:dyDescent="0.35">
      <c r="A228" s="21" t="s">
        <v>37</v>
      </c>
      <c r="B228" s="22" t="s">
        <v>38</v>
      </c>
      <c r="C228" s="21" t="s">
        <v>1522</v>
      </c>
      <c r="D228" s="23" t="s">
        <v>1549</v>
      </c>
      <c r="E228" s="24" t="s">
        <v>1550</v>
      </c>
      <c r="F228" s="24" t="s">
        <v>1551</v>
      </c>
      <c r="G228" s="24" t="s">
        <v>1552</v>
      </c>
      <c r="H228" s="24" t="s">
        <v>1553</v>
      </c>
      <c r="I228" s="25" t="s">
        <v>1554</v>
      </c>
      <c r="J228" s="26">
        <v>0.6</v>
      </c>
      <c r="K228" s="22">
        <v>47253</v>
      </c>
      <c r="L228" s="21" t="s">
        <v>40</v>
      </c>
      <c r="M228" s="29">
        <v>50000</v>
      </c>
    </row>
    <row r="229" spans="1:13" ht="159.5" x14ac:dyDescent="0.35">
      <c r="A229" s="21" t="s">
        <v>86</v>
      </c>
      <c r="B229" s="22" t="s">
        <v>87</v>
      </c>
      <c r="C229" s="21" t="s">
        <v>1522</v>
      </c>
      <c r="D229" s="23" t="s">
        <v>1632</v>
      </c>
      <c r="E229" s="24" t="s">
        <v>1633</v>
      </c>
      <c r="F229" s="24" t="s">
        <v>1633</v>
      </c>
      <c r="G229" s="24" t="e">
        <v>#DIV/0!</v>
      </c>
      <c r="H229" s="24" t="s">
        <v>1634</v>
      </c>
      <c r="I229" s="25" t="s">
        <v>1635</v>
      </c>
      <c r="J229" s="26">
        <v>0.95</v>
      </c>
      <c r="K229" s="22">
        <v>45170</v>
      </c>
      <c r="L229" s="21" t="s">
        <v>40</v>
      </c>
      <c r="M229" s="29">
        <v>100000</v>
      </c>
    </row>
    <row r="230" spans="1:13" ht="43.5" x14ac:dyDescent="0.35">
      <c r="A230" s="21" t="s">
        <v>89</v>
      </c>
      <c r="B230" s="22" t="s">
        <v>90</v>
      </c>
      <c r="C230" s="21" t="e">
        <v>#N/A</v>
      </c>
      <c r="D230" s="23" t="s">
        <v>1632</v>
      </c>
      <c r="E230" s="24" t="s">
        <v>1633</v>
      </c>
      <c r="F230" s="24" t="s">
        <v>1633</v>
      </c>
      <c r="G230" s="24" t="e">
        <v>#DIV/0!</v>
      </c>
      <c r="H230" s="24" t="s">
        <v>1636</v>
      </c>
      <c r="I230" s="25" t="e">
        <v>#N/A</v>
      </c>
      <c r="J230" s="26">
        <v>0.95</v>
      </c>
      <c r="K230" s="22">
        <v>45261</v>
      </c>
      <c r="L230" s="21" t="s">
        <v>40</v>
      </c>
      <c r="M230" s="29">
        <v>50000</v>
      </c>
    </row>
    <row r="231" spans="1:13" ht="290" x14ac:dyDescent="0.35">
      <c r="A231" s="21" t="s">
        <v>122</v>
      </c>
      <c r="B231" s="22" t="s">
        <v>123</v>
      </c>
      <c r="C231" s="21" t="s">
        <v>1561</v>
      </c>
      <c r="D231" s="23" t="s">
        <v>1685</v>
      </c>
      <c r="E231" s="24" t="s">
        <v>1686</v>
      </c>
      <c r="F231" s="24" t="s">
        <v>1687</v>
      </c>
      <c r="G231" s="24" t="s">
        <v>1688</v>
      </c>
      <c r="H231" s="24" t="s">
        <v>1689</v>
      </c>
      <c r="I231" s="25" t="s">
        <v>1690</v>
      </c>
      <c r="J231" s="26">
        <v>0.5</v>
      </c>
      <c r="K231" s="22">
        <v>47540</v>
      </c>
      <c r="L231" s="21" t="s">
        <v>40</v>
      </c>
      <c r="M231" s="29">
        <v>40000</v>
      </c>
    </row>
    <row r="232" spans="1:13" ht="43.5" x14ac:dyDescent="0.35">
      <c r="A232" s="21" t="s">
        <v>191</v>
      </c>
      <c r="B232" s="22" t="s">
        <v>192</v>
      </c>
      <c r="C232" s="21" t="e">
        <v>#N/A</v>
      </c>
      <c r="D232" s="23" t="s">
        <v>1632</v>
      </c>
      <c r="E232" s="24" t="s">
        <v>1633</v>
      </c>
      <c r="F232" s="24" t="s">
        <v>1633</v>
      </c>
      <c r="G232" s="24" t="e">
        <v>#DIV/0!</v>
      </c>
      <c r="H232" s="24" t="s">
        <v>1794</v>
      </c>
      <c r="I232" s="25" t="e">
        <v>#N/A</v>
      </c>
      <c r="J232" s="26">
        <v>0.9</v>
      </c>
      <c r="K232" s="22">
        <v>45222</v>
      </c>
      <c r="L232" s="21" t="s">
        <v>40</v>
      </c>
      <c r="M232" s="29">
        <v>9000</v>
      </c>
    </row>
    <row r="233" spans="1:13" ht="58" x14ac:dyDescent="0.35">
      <c r="A233" s="21" t="s">
        <v>216</v>
      </c>
      <c r="B233" s="22" t="s">
        <v>217</v>
      </c>
      <c r="C233" s="21" t="e">
        <v>#N/A</v>
      </c>
      <c r="D233" s="23" t="s">
        <v>1831</v>
      </c>
      <c r="E233" s="24" t="s">
        <v>1832</v>
      </c>
      <c r="F233" s="24" t="s">
        <v>1833</v>
      </c>
      <c r="G233" s="24" t="e">
        <v>#N/A</v>
      </c>
      <c r="H233" s="24" t="s">
        <v>1834</v>
      </c>
      <c r="I233" s="25" t="e">
        <v>#N/A</v>
      </c>
      <c r="J233" s="26">
        <v>0.6</v>
      </c>
      <c r="K233" s="22">
        <v>45348</v>
      </c>
      <c r="L233" s="21" t="s">
        <v>28</v>
      </c>
      <c r="M233" s="29">
        <v>100000</v>
      </c>
    </row>
    <row r="234" spans="1:13" ht="87" x14ac:dyDescent="0.35">
      <c r="A234" s="21" t="s">
        <v>93</v>
      </c>
      <c r="B234" s="22" t="s">
        <v>94</v>
      </c>
      <c r="C234" s="21" t="e">
        <v>#N/A</v>
      </c>
      <c r="D234" s="23" t="s">
        <v>1637</v>
      </c>
      <c r="E234" s="24" t="s">
        <v>1638</v>
      </c>
      <c r="F234" s="24" t="s">
        <v>1639</v>
      </c>
      <c r="G234" s="24" t="s">
        <v>1640</v>
      </c>
      <c r="H234" s="24" t="s">
        <v>1641</v>
      </c>
      <c r="I234" s="25" t="s">
        <v>1642</v>
      </c>
      <c r="J234" s="26">
        <v>0.68</v>
      </c>
      <c r="K234" s="22">
        <v>45450</v>
      </c>
      <c r="L234" s="21" t="s">
        <v>28</v>
      </c>
      <c r="M234" s="29">
        <v>50000</v>
      </c>
    </row>
    <row r="235" spans="1:13" ht="159.5" x14ac:dyDescent="0.35">
      <c r="A235" s="21" t="s">
        <v>125</v>
      </c>
      <c r="B235" s="22" t="s">
        <v>126</v>
      </c>
      <c r="C235" s="21" t="s">
        <v>1522</v>
      </c>
      <c r="D235" s="23" t="s">
        <v>1691</v>
      </c>
      <c r="E235" s="24" t="s">
        <v>1692</v>
      </c>
      <c r="F235" s="24" t="s">
        <v>1693</v>
      </c>
      <c r="G235" s="24" t="e">
        <v>#N/A</v>
      </c>
      <c r="H235" s="24" t="s">
        <v>1694</v>
      </c>
      <c r="I235" s="25" t="s">
        <v>1695</v>
      </c>
      <c r="J235" s="26">
        <v>0.6</v>
      </c>
      <c r="K235" s="22">
        <v>46110</v>
      </c>
      <c r="L235" s="21" t="s">
        <v>36</v>
      </c>
      <c r="M235" s="29">
        <v>40000</v>
      </c>
    </row>
    <row r="236" spans="1:13" ht="58" x14ac:dyDescent="0.35">
      <c r="A236" s="21" t="s">
        <v>201</v>
      </c>
      <c r="B236" s="22" t="s">
        <v>202</v>
      </c>
      <c r="C236" s="21" t="e">
        <v>#N/A</v>
      </c>
      <c r="D236" s="23" t="s">
        <v>1804</v>
      </c>
      <c r="E236" s="24" t="s">
        <v>1805</v>
      </c>
      <c r="F236" s="24" t="s">
        <v>1806</v>
      </c>
      <c r="G236" s="24" t="s">
        <v>1807</v>
      </c>
      <c r="H236" s="24" t="s">
        <v>1808</v>
      </c>
      <c r="I236" s="25" t="s">
        <v>1809</v>
      </c>
      <c r="J236" s="26">
        <v>0.6</v>
      </c>
      <c r="K236" s="22">
        <v>45076</v>
      </c>
      <c r="L236" s="21" t="s">
        <v>82</v>
      </c>
      <c r="M236" s="29">
        <v>400000</v>
      </c>
    </row>
    <row r="237" spans="1:13" ht="159.5" x14ac:dyDescent="0.35">
      <c r="A237" s="21" t="s">
        <v>41</v>
      </c>
      <c r="B237" s="22" t="s">
        <v>42</v>
      </c>
      <c r="C237" s="21" t="s">
        <v>1522</v>
      </c>
      <c r="D237" s="23" t="s">
        <v>1555</v>
      </c>
      <c r="E237" s="24" t="s">
        <v>1556</v>
      </c>
      <c r="F237" s="24" t="s">
        <v>1557</v>
      </c>
      <c r="G237" s="24" t="s">
        <v>1558</v>
      </c>
      <c r="H237" s="24" t="s">
        <v>1559</v>
      </c>
      <c r="I237" s="25" t="s">
        <v>1560</v>
      </c>
      <c r="J237" s="26">
        <v>0.6</v>
      </c>
      <c r="K237" s="22">
        <v>46505</v>
      </c>
      <c r="L237" s="21" t="s">
        <v>36</v>
      </c>
      <c r="M237" s="29">
        <v>50000</v>
      </c>
    </row>
    <row r="238" spans="1:13" ht="188.5" x14ac:dyDescent="0.35">
      <c r="A238" s="21" t="s">
        <v>44</v>
      </c>
      <c r="B238" s="22" t="s">
        <v>45</v>
      </c>
      <c r="C238" s="21" t="s">
        <v>1561</v>
      </c>
      <c r="D238" s="23" t="s">
        <v>1562</v>
      </c>
      <c r="E238" s="24" t="s">
        <v>1563</v>
      </c>
      <c r="F238" s="24" t="s">
        <v>1564</v>
      </c>
      <c r="G238" s="24" t="s">
        <v>1565</v>
      </c>
      <c r="H238" s="24" t="s">
        <v>1566</v>
      </c>
      <c r="I238" s="25" t="s">
        <v>1567</v>
      </c>
      <c r="J238" s="26">
        <v>0.5</v>
      </c>
      <c r="K238" s="22">
        <v>46113</v>
      </c>
      <c r="L238" s="21" t="s">
        <v>36</v>
      </c>
      <c r="M238" s="29">
        <v>60000</v>
      </c>
    </row>
    <row r="239" spans="1:13" ht="145" x14ac:dyDescent="0.35">
      <c r="A239" s="21" t="s">
        <v>185</v>
      </c>
      <c r="B239" s="22" t="s">
        <v>186</v>
      </c>
      <c r="C239" s="21" t="e">
        <v>#N/A</v>
      </c>
      <c r="D239" s="23" t="s">
        <v>1788</v>
      </c>
      <c r="E239" s="24" t="s">
        <v>1789</v>
      </c>
      <c r="F239" s="24" t="s">
        <v>1790</v>
      </c>
      <c r="G239" s="24" t="s">
        <v>1791</v>
      </c>
      <c r="H239" s="24" t="s">
        <v>1792</v>
      </c>
      <c r="I239" s="25" t="s">
        <v>1793</v>
      </c>
      <c r="J239" s="26">
        <v>0.5</v>
      </c>
      <c r="K239" s="22">
        <v>46134</v>
      </c>
      <c r="L239" s="21" t="s">
        <v>64</v>
      </c>
      <c r="M239" s="29">
        <v>186000</v>
      </c>
    </row>
    <row r="240" spans="1:13" ht="159.5" x14ac:dyDescent="0.35">
      <c r="A240" s="21" t="s">
        <v>218</v>
      </c>
      <c r="B240" s="22" t="s">
        <v>219</v>
      </c>
      <c r="C240" s="21" t="s">
        <v>1522</v>
      </c>
      <c r="D240" s="23" t="s">
        <v>1835</v>
      </c>
      <c r="E240" s="24" t="s">
        <v>1836</v>
      </c>
      <c r="F240" s="24" t="s">
        <v>1837</v>
      </c>
      <c r="G240" s="24" t="s">
        <v>1838</v>
      </c>
      <c r="H240" s="24" t="s">
        <v>1839</v>
      </c>
      <c r="I240" s="25" t="s">
        <v>1840</v>
      </c>
      <c r="J240" s="26">
        <v>0.6</v>
      </c>
      <c r="K240" s="22">
        <v>46205</v>
      </c>
      <c r="L240" s="21" t="s">
        <v>40</v>
      </c>
      <c r="M240" s="29">
        <v>150000</v>
      </c>
    </row>
    <row r="241" spans="1:13" ht="159.5" x14ac:dyDescent="0.35">
      <c r="A241" s="21" t="s">
        <v>49</v>
      </c>
      <c r="B241" s="22" t="s">
        <v>50</v>
      </c>
      <c r="C241" s="21" t="s">
        <v>1522</v>
      </c>
      <c r="D241" s="23" t="s">
        <v>1568</v>
      </c>
      <c r="E241" s="24" t="s">
        <v>1569</v>
      </c>
      <c r="F241" s="24" t="s">
        <v>1570</v>
      </c>
      <c r="G241" s="24" t="s">
        <v>1571</v>
      </c>
      <c r="H241" s="24" t="s">
        <v>1572</v>
      </c>
      <c r="I241" s="25" t="s">
        <v>1573</v>
      </c>
      <c r="J241" s="26">
        <v>0.6</v>
      </c>
      <c r="K241" s="22">
        <v>46561</v>
      </c>
      <c r="L241" s="21" t="s">
        <v>36</v>
      </c>
      <c r="M241" s="29">
        <v>50000</v>
      </c>
    </row>
    <row r="242" spans="1:13" ht="87" x14ac:dyDescent="0.35">
      <c r="A242" s="21" t="s">
        <v>101</v>
      </c>
      <c r="B242" s="22" t="s">
        <v>102</v>
      </c>
      <c r="C242" s="21" t="e">
        <v>#N/A</v>
      </c>
      <c r="D242" s="23" t="s">
        <v>1649</v>
      </c>
      <c r="E242" s="24" t="s">
        <v>1650</v>
      </c>
      <c r="F242" s="24" t="s">
        <v>1651</v>
      </c>
      <c r="G242" s="24" t="s">
        <v>1652</v>
      </c>
      <c r="H242" s="24" t="s">
        <v>1653</v>
      </c>
      <c r="I242" s="25" t="s">
        <v>1654</v>
      </c>
      <c r="J242" s="26">
        <v>0.5</v>
      </c>
      <c r="K242" s="22">
        <v>45464</v>
      </c>
      <c r="L242" s="21" t="s">
        <v>36</v>
      </c>
      <c r="M242" s="29">
        <v>10000</v>
      </c>
    </row>
    <row r="243" spans="1:13" ht="159.5" x14ac:dyDescent="0.35">
      <c r="A243" s="21" t="s">
        <v>130</v>
      </c>
      <c r="B243" s="22" t="s">
        <v>131</v>
      </c>
      <c r="C243" s="21" t="s">
        <v>1522</v>
      </c>
      <c r="D243" s="23" t="s">
        <v>1701</v>
      </c>
      <c r="E243" s="24" t="s">
        <v>1702</v>
      </c>
      <c r="F243" s="24" t="s">
        <v>1703</v>
      </c>
      <c r="G243" s="24" t="s">
        <v>1704</v>
      </c>
      <c r="H243" s="24" t="s">
        <v>1705</v>
      </c>
      <c r="I243" s="25" t="s">
        <v>1706</v>
      </c>
      <c r="J243" s="26">
        <v>0.6</v>
      </c>
      <c r="K243" s="22">
        <v>46225</v>
      </c>
      <c r="L243" s="21" t="s">
        <v>40</v>
      </c>
      <c r="M243" s="29">
        <v>15000</v>
      </c>
    </row>
    <row r="244" spans="1:13" ht="188.5" x14ac:dyDescent="0.35">
      <c r="A244" s="21" t="s">
        <v>133</v>
      </c>
      <c r="B244" s="22" t="s">
        <v>134</v>
      </c>
      <c r="C244" s="21" t="s">
        <v>1561</v>
      </c>
      <c r="D244" s="23" t="s">
        <v>1707</v>
      </c>
      <c r="E244" s="24" t="s">
        <v>1708</v>
      </c>
      <c r="F244" s="24" t="s">
        <v>1709</v>
      </c>
      <c r="G244" s="24" t="s">
        <v>1710</v>
      </c>
      <c r="H244" s="24" t="s">
        <v>1711</v>
      </c>
      <c r="I244" s="25" t="s">
        <v>1712</v>
      </c>
      <c r="J244" s="26">
        <v>0.6</v>
      </c>
      <c r="K244" s="22">
        <v>11532</v>
      </c>
      <c r="L244" s="21" t="s">
        <v>40</v>
      </c>
      <c r="M244" s="29">
        <v>15000</v>
      </c>
    </row>
    <row r="245" spans="1:13" ht="188.5" x14ac:dyDescent="0.35">
      <c r="A245" s="21" t="s">
        <v>136</v>
      </c>
      <c r="B245" s="22" t="s">
        <v>137</v>
      </c>
      <c r="C245" s="21" t="s">
        <v>1561</v>
      </c>
      <c r="D245" s="23" t="s">
        <v>1713</v>
      </c>
      <c r="E245" s="24" t="s">
        <v>1714</v>
      </c>
      <c r="F245" s="24" t="s">
        <v>1715</v>
      </c>
      <c r="G245" s="24" t="s">
        <v>1716</v>
      </c>
      <c r="H245" s="24" t="s">
        <v>1717</v>
      </c>
      <c r="I245" s="25" t="s">
        <v>1718</v>
      </c>
      <c r="J245" s="26">
        <v>0.6</v>
      </c>
      <c r="K245" s="22">
        <v>11539</v>
      </c>
      <c r="L245" s="21" t="s">
        <v>40</v>
      </c>
      <c r="M245" s="29">
        <v>15000</v>
      </c>
    </row>
    <row r="246" spans="1:13" ht="188.5" x14ac:dyDescent="0.35">
      <c r="A246" s="21" t="s">
        <v>139</v>
      </c>
      <c r="B246" s="22" t="s">
        <v>140</v>
      </c>
      <c r="C246" s="21" t="s">
        <v>1561</v>
      </c>
      <c r="D246" s="23" t="s">
        <v>1719</v>
      </c>
      <c r="E246" s="24" t="s">
        <v>1720</v>
      </c>
      <c r="F246" s="24" t="s">
        <v>1721</v>
      </c>
      <c r="G246" s="24" t="s">
        <v>1722</v>
      </c>
      <c r="H246" s="24" t="s">
        <v>1723</v>
      </c>
      <c r="I246" s="25" t="s">
        <v>1724</v>
      </c>
      <c r="J246" s="26">
        <v>0.6</v>
      </c>
      <c r="K246" s="22">
        <v>48064</v>
      </c>
      <c r="L246" s="21" t="s">
        <v>36</v>
      </c>
      <c r="M246" s="29">
        <v>15000</v>
      </c>
    </row>
    <row r="247" spans="1:13" ht="159.5" x14ac:dyDescent="0.35">
      <c r="A247" s="21" t="s">
        <v>55</v>
      </c>
      <c r="B247" s="22" t="s">
        <v>56</v>
      </c>
      <c r="C247" s="21" t="s">
        <v>1522</v>
      </c>
      <c r="D247" s="23" t="s">
        <v>1580</v>
      </c>
      <c r="E247" s="24" t="s">
        <v>1581</v>
      </c>
      <c r="F247" s="24" t="s">
        <v>1582</v>
      </c>
      <c r="G247" s="24" t="s">
        <v>1583</v>
      </c>
      <c r="H247" s="24" t="s">
        <v>1584</v>
      </c>
      <c r="I247" s="25" t="s">
        <v>1585</v>
      </c>
      <c r="J247" s="26">
        <v>0.5</v>
      </c>
      <c r="K247" s="22">
        <v>47385</v>
      </c>
      <c r="L247" s="21" t="s">
        <v>40</v>
      </c>
      <c r="M247" s="29">
        <v>80000</v>
      </c>
    </row>
    <row r="248" spans="1:13" ht="188.5" x14ac:dyDescent="0.35">
      <c r="A248" s="21" t="s">
        <v>142</v>
      </c>
      <c r="B248" s="22" t="s">
        <v>143</v>
      </c>
      <c r="C248" s="21" t="s">
        <v>1561</v>
      </c>
      <c r="D248" s="23" t="s">
        <v>1725</v>
      </c>
      <c r="E248" s="24" t="s">
        <v>1726</v>
      </c>
      <c r="F248" s="24" t="s">
        <v>1727</v>
      </c>
      <c r="G248" s="24" t="s">
        <v>1728</v>
      </c>
      <c r="H248" s="24" t="s">
        <v>1729</v>
      </c>
      <c r="I248" s="25" t="s">
        <v>1730</v>
      </c>
      <c r="J248" s="26">
        <v>0.5</v>
      </c>
      <c r="K248" s="22">
        <v>48127</v>
      </c>
      <c r="L248" s="21" t="s">
        <v>36</v>
      </c>
      <c r="M248" s="29">
        <v>10000</v>
      </c>
    </row>
    <row r="249" spans="1:13" ht="188.5" x14ac:dyDescent="0.35">
      <c r="A249" s="21" t="s">
        <v>146</v>
      </c>
      <c r="B249" s="22" t="s">
        <v>147</v>
      </c>
      <c r="C249" s="21" t="s">
        <v>1561</v>
      </c>
      <c r="D249" s="23" t="s">
        <v>1731</v>
      </c>
      <c r="E249" s="24" t="s">
        <v>1732</v>
      </c>
      <c r="F249" s="24" t="s">
        <v>1733</v>
      </c>
      <c r="G249" s="24" t="s">
        <v>1734</v>
      </c>
      <c r="H249" s="24" t="s">
        <v>1729</v>
      </c>
      <c r="I249" s="25" t="s">
        <v>1735</v>
      </c>
      <c r="J249" s="26">
        <v>0.5</v>
      </c>
      <c r="K249" s="22">
        <v>48134</v>
      </c>
      <c r="L249" s="21" t="s">
        <v>40</v>
      </c>
      <c r="M249" s="29">
        <v>10000</v>
      </c>
    </row>
    <row r="250" spans="1:13" ht="159.5" x14ac:dyDescent="0.35">
      <c r="A250" s="21" t="s">
        <v>58</v>
      </c>
      <c r="B250" s="22" t="s">
        <v>59</v>
      </c>
      <c r="C250" s="21" t="s">
        <v>1522</v>
      </c>
      <c r="D250" s="23" t="s">
        <v>1586</v>
      </c>
      <c r="E250" s="24" t="s">
        <v>1587</v>
      </c>
      <c r="F250" s="24" t="s">
        <v>1588</v>
      </c>
      <c r="G250" s="24" t="s">
        <v>1589</v>
      </c>
      <c r="H250" s="24" t="s">
        <v>1590</v>
      </c>
      <c r="I250" s="25" t="s">
        <v>1591</v>
      </c>
      <c r="J250" s="26">
        <v>0.5</v>
      </c>
      <c r="K250" s="22">
        <v>48184</v>
      </c>
      <c r="L250" s="21" t="s">
        <v>40</v>
      </c>
      <c r="M250" s="29">
        <v>90000</v>
      </c>
    </row>
    <row r="251" spans="1:13" ht="159.5" x14ac:dyDescent="0.35">
      <c r="A251" s="21" t="s">
        <v>157</v>
      </c>
      <c r="B251" s="22" t="s">
        <v>158</v>
      </c>
      <c r="C251" s="21" t="s">
        <v>1522</v>
      </c>
      <c r="D251" s="23" t="s">
        <v>1747</v>
      </c>
      <c r="E251" s="24" t="s">
        <v>1748</v>
      </c>
      <c r="F251" s="24" t="s">
        <v>1749</v>
      </c>
      <c r="G251" s="24" t="s">
        <v>1750</v>
      </c>
      <c r="H251" s="24" t="s">
        <v>1751</v>
      </c>
      <c r="I251" s="25" t="s">
        <v>1752</v>
      </c>
      <c r="J251" s="26">
        <v>0.5</v>
      </c>
      <c r="K251" s="22">
        <v>47171</v>
      </c>
      <c r="L251" s="21" t="s">
        <v>40</v>
      </c>
      <c r="M251" s="29">
        <v>18000</v>
      </c>
    </row>
    <row r="252" spans="1:13" ht="159.5" x14ac:dyDescent="0.35">
      <c r="A252" s="21" t="s">
        <v>160</v>
      </c>
      <c r="B252" s="22" t="s">
        <v>161</v>
      </c>
      <c r="C252" s="21" t="s">
        <v>1522</v>
      </c>
      <c r="D252" s="23" t="s">
        <v>1753</v>
      </c>
      <c r="E252" s="24" t="s">
        <v>1754</v>
      </c>
      <c r="F252" s="24" t="s">
        <v>1755</v>
      </c>
      <c r="G252" s="24" t="s">
        <v>1756</v>
      </c>
      <c r="H252" s="24" t="s">
        <v>1751</v>
      </c>
      <c r="I252" s="25" t="s">
        <v>1752</v>
      </c>
      <c r="J252" s="26">
        <v>0.5</v>
      </c>
      <c r="K252" s="22">
        <v>47151</v>
      </c>
      <c r="L252" s="21" t="s">
        <v>40</v>
      </c>
      <c r="M252" s="29">
        <v>18000</v>
      </c>
    </row>
    <row r="253" spans="1:13" ht="159.5" x14ac:dyDescent="0.35">
      <c r="A253" s="21" t="s">
        <v>61</v>
      </c>
      <c r="B253" s="22" t="s">
        <v>62</v>
      </c>
      <c r="C253" s="21" t="s">
        <v>1522</v>
      </c>
      <c r="D253" s="23" t="s">
        <v>1592</v>
      </c>
      <c r="E253" s="24" t="s">
        <v>1593</v>
      </c>
      <c r="F253" s="24" t="s">
        <v>1594</v>
      </c>
      <c r="G253" s="24" t="s">
        <v>1595</v>
      </c>
      <c r="H253" s="24" t="s">
        <v>1596</v>
      </c>
      <c r="I253" s="25" t="s">
        <v>1597</v>
      </c>
      <c r="J253" s="26">
        <v>0.5</v>
      </c>
      <c r="K253" s="22">
        <v>48248</v>
      </c>
      <c r="L253" s="21" t="s">
        <v>64</v>
      </c>
      <c r="M253" s="29">
        <v>80000</v>
      </c>
    </row>
    <row r="254" spans="1:13" ht="159.5" x14ac:dyDescent="0.35">
      <c r="A254" s="21" t="s">
        <v>65</v>
      </c>
      <c r="B254" s="22" t="s">
        <v>66</v>
      </c>
      <c r="C254" s="21" t="s">
        <v>1522</v>
      </c>
      <c r="D254" s="23" t="s">
        <v>1598</v>
      </c>
      <c r="E254" s="24" t="s">
        <v>1599</v>
      </c>
      <c r="F254" s="24" t="s">
        <v>1600</v>
      </c>
      <c r="G254" s="24" t="s">
        <v>1601</v>
      </c>
      <c r="H254" s="24" t="s">
        <v>1602</v>
      </c>
      <c r="I254" s="25" t="s">
        <v>1603</v>
      </c>
      <c r="J254" s="26">
        <v>0.6</v>
      </c>
      <c r="K254" s="22">
        <v>45733</v>
      </c>
      <c r="L254" s="21" t="s">
        <v>64</v>
      </c>
      <c r="M254" s="29">
        <v>40000</v>
      </c>
    </row>
    <row r="255" spans="1:13" ht="43.5" x14ac:dyDescent="0.35">
      <c r="A255" s="21" t="s">
        <v>163</v>
      </c>
      <c r="B255" s="22" t="s">
        <v>164</v>
      </c>
      <c r="C255" s="21" t="e">
        <v>#N/A</v>
      </c>
      <c r="D255" s="23" t="s">
        <v>1757</v>
      </c>
      <c r="E255" s="24" t="s">
        <v>1758</v>
      </c>
      <c r="F255" s="24" t="s">
        <v>1759</v>
      </c>
      <c r="G255" s="24" t="s">
        <v>1760</v>
      </c>
      <c r="H255" s="24" t="s">
        <v>1761</v>
      </c>
      <c r="I255" s="25" t="s">
        <v>1762</v>
      </c>
      <c r="J255" s="26">
        <v>0.6</v>
      </c>
      <c r="K255" s="22">
        <v>45442</v>
      </c>
      <c r="L255" s="21" t="s">
        <v>36</v>
      </c>
      <c r="M255" s="29">
        <v>20000</v>
      </c>
    </row>
    <row r="256" spans="1:13" ht="159.5" x14ac:dyDescent="0.35">
      <c r="A256" s="21" t="s">
        <v>154</v>
      </c>
      <c r="B256" s="22" t="s">
        <v>155</v>
      </c>
      <c r="C256" s="21" t="s">
        <v>1522</v>
      </c>
      <c r="D256" s="23" t="s">
        <v>1742</v>
      </c>
      <c r="E256" s="24" t="s">
        <v>1743</v>
      </c>
      <c r="F256" s="24" t="s">
        <v>1744</v>
      </c>
      <c r="G256" s="24" t="s">
        <v>1745</v>
      </c>
      <c r="H256" s="24" t="s">
        <v>1699</v>
      </c>
      <c r="I256" s="25" t="s">
        <v>1746</v>
      </c>
      <c r="J256" s="26">
        <v>0.6</v>
      </c>
      <c r="K256" s="22">
        <v>46667</v>
      </c>
      <c r="L256" s="21" t="s">
        <v>36</v>
      </c>
      <c r="M256" s="29">
        <v>17000</v>
      </c>
    </row>
    <row r="257" spans="1:13" ht="159.5" x14ac:dyDescent="0.35">
      <c r="A257" s="21" t="s">
        <v>204</v>
      </c>
      <c r="B257" s="22" t="s">
        <v>205</v>
      </c>
      <c r="C257" s="21" t="s">
        <v>1522</v>
      </c>
      <c r="D257" s="23" t="s">
        <v>1810</v>
      </c>
      <c r="E257" s="24" t="s">
        <v>1811</v>
      </c>
      <c r="F257" s="24" t="s">
        <v>1812</v>
      </c>
      <c r="G257" s="24" t="s">
        <v>1813</v>
      </c>
      <c r="H257" s="24" t="s">
        <v>1814</v>
      </c>
      <c r="I257" s="25" t="s">
        <v>1700</v>
      </c>
      <c r="J257" s="26">
        <v>0.6</v>
      </c>
      <c r="K257" s="22">
        <v>45920</v>
      </c>
      <c r="L257" s="21" t="s">
        <v>40</v>
      </c>
      <c r="M257" s="29">
        <v>300000</v>
      </c>
    </row>
    <row r="258" spans="1:13" ht="159.5" x14ac:dyDescent="0.35">
      <c r="A258" s="21" t="s">
        <v>207</v>
      </c>
      <c r="B258" s="22" t="s">
        <v>208</v>
      </c>
      <c r="C258" s="21" t="s">
        <v>1522</v>
      </c>
      <c r="D258" s="23" t="s">
        <v>1815</v>
      </c>
      <c r="E258" s="24" t="s">
        <v>1816</v>
      </c>
      <c r="F258" s="24" t="s">
        <v>1817</v>
      </c>
      <c r="G258" s="24" t="s">
        <v>1818</v>
      </c>
      <c r="H258" s="24" t="s">
        <v>1819</v>
      </c>
      <c r="I258" s="25" t="s">
        <v>1700</v>
      </c>
      <c r="J258" s="26">
        <v>0.6</v>
      </c>
      <c r="K258" s="22">
        <v>45937</v>
      </c>
      <c r="L258" s="21" t="s">
        <v>82</v>
      </c>
      <c r="M258" s="29">
        <v>300000</v>
      </c>
    </row>
    <row r="259" spans="1:13" ht="159.5" x14ac:dyDescent="0.35">
      <c r="A259" s="21" t="s">
        <v>127</v>
      </c>
      <c r="B259" s="22" t="s">
        <v>128</v>
      </c>
      <c r="C259" s="21" t="s">
        <v>1522</v>
      </c>
      <c r="D259" s="23" t="s">
        <v>1598</v>
      </c>
      <c r="E259" s="24" t="s">
        <v>1696</v>
      </c>
      <c r="F259" s="24" t="s">
        <v>1697</v>
      </c>
      <c r="G259" s="24" t="s">
        <v>1698</v>
      </c>
      <c r="H259" s="24" t="s">
        <v>1699</v>
      </c>
      <c r="I259" s="25" t="s">
        <v>1700</v>
      </c>
      <c r="J259" s="26">
        <v>0.6</v>
      </c>
      <c r="K259" s="22">
        <v>45937</v>
      </c>
      <c r="L259" s="21" t="s">
        <v>40</v>
      </c>
      <c r="M259" s="29">
        <v>20000</v>
      </c>
    </row>
    <row r="260" spans="1:13" ht="29" x14ac:dyDescent="0.35">
      <c r="A260" s="21" t="s">
        <v>188</v>
      </c>
      <c r="B260" s="22" t="s">
        <v>189</v>
      </c>
      <c r="C260" s="21" t="e">
        <v>#N/A</v>
      </c>
      <c r="D260" s="23" t="e">
        <v>#N/A</v>
      </c>
      <c r="E260" s="24" t="e">
        <v>#N/A</v>
      </c>
      <c r="F260" s="24" t="e">
        <v>#N/A</v>
      </c>
      <c r="G260" s="24" t="e">
        <v>#N/A</v>
      </c>
      <c r="H260" s="24" t="e">
        <v>#N/A</v>
      </c>
      <c r="I260" s="25" t="e">
        <v>#N/A</v>
      </c>
      <c r="J260" s="26">
        <v>1</v>
      </c>
      <c r="K260" s="22">
        <v>45283</v>
      </c>
      <c r="L260" s="21" t="s">
        <v>40</v>
      </c>
      <c r="M260" s="29">
        <v>500000</v>
      </c>
    </row>
    <row r="261" spans="1:13" ht="130.5" x14ac:dyDescent="0.35">
      <c r="A261" s="21" t="s">
        <v>118</v>
      </c>
      <c r="B261" s="22" t="s">
        <v>119</v>
      </c>
      <c r="C261" s="21" t="s">
        <v>1679</v>
      </c>
      <c r="D261" s="23" t="s">
        <v>1680</v>
      </c>
      <c r="E261" s="24" t="s">
        <v>1681</v>
      </c>
      <c r="F261" s="24" t="s">
        <v>1682</v>
      </c>
      <c r="G261" s="24" t="s">
        <v>1683</v>
      </c>
      <c r="H261" s="24" t="s">
        <v>1684</v>
      </c>
      <c r="I261" s="25" t="e">
        <v>#N/A</v>
      </c>
      <c r="J261" s="26">
        <v>0.6</v>
      </c>
      <c r="K261" s="22">
        <v>46769</v>
      </c>
      <c r="L261" s="21" t="s">
        <v>40</v>
      </c>
      <c r="M261" s="29">
        <v>100000</v>
      </c>
    </row>
    <row r="262" spans="1:13" ht="159.5" x14ac:dyDescent="0.35">
      <c r="A262" s="21" t="s">
        <v>210</v>
      </c>
      <c r="B262" s="22" t="s">
        <v>211</v>
      </c>
      <c r="C262" s="21" t="s">
        <v>1522</v>
      </c>
      <c r="D262" s="23" t="s">
        <v>1537</v>
      </c>
      <c r="E262" s="24" t="s">
        <v>1820</v>
      </c>
      <c r="F262" s="24" t="s">
        <v>1821</v>
      </c>
      <c r="G262" s="24" t="s">
        <v>1822</v>
      </c>
      <c r="H262" s="24" t="s">
        <v>1823</v>
      </c>
      <c r="I262" s="25" t="s">
        <v>1824</v>
      </c>
      <c r="J262" s="26">
        <v>0.5</v>
      </c>
      <c r="K262" s="22">
        <v>45485</v>
      </c>
      <c r="L262" s="21" t="s">
        <v>28</v>
      </c>
      <c r="M262" s="29">
        <v>200000</v>
      </c>
    </row>
    <row r="263" spans="1:13" ht="159.5" x14ac:dyDescent="0.35">
      <c r="A263" s="21" t="s">
        <v>213</v>
      </c>
      <c r="B263" s="22" t="s">
        <v>214</v>
      </c>
      <c r="C263" s="21" t="s">
        <v>1522</v>
      </c>
      <c r="D263" s="23" t="s">
        <v>1825</v>
      </c>
      <c r="E263" s="24" t="s">
        <v>1826</v>
      </c>
      <c r="F263" s="24" t="s">
        <v>1827</v>
      </c>
      <c r="G263" s="24" t="s">
        <v>1828</v>
      </c>
      <c r="H263" s="24" t="s">
        <v>1829</v>
      </c>
      <c r="I263" s="25" t="s">
        <v>1830</v>
      </c>
      <c r="J263" s="26">
        <v>0.6</v>
      </c>
      <c r="K263" s="22">
        <v>46388</v>
      </c>
      <c r="L263" s="21" t="s">
        <v>28</v>
      </c>
      <c r="M263" s="29">
        <v>60000</v>
      </c>
    </row>
    <row r="264" spans="1:13" ht="203" x14ac:dyDescent="0.35">
      <c r="A264" s="21" t="s">
        <v>23</v>
      </c>
      <c r="B264" s="22" t="s">
        <v>24</v>
      </c>
      <c r="C264" s="21" t="s">
        <v>1529</v>
      </c>
      <c r="D264" s="23" t="s">
        <v>1530</v>
      </c>
      <c r="E264" s="24" t="s">
        <v>1531</v>
      </c>
      <c r="F264" s="24" t="s">
        <v>1532</v>
      </c>
      <c r="G264" s="24" t="s">
        <v>1533</v>
      </c>
      <c r="H264" s="24" t="s">
        <v>1534</v>
      </c>
      <c r="I264" s="25" t="s">
        <v>1535</v>
      </c>
      <c r="J264" s="26">
        <v>0.7</v>
      </c>
      <c r="K264" s="22">
        <v>45656</v>
      </c>
      <c r="L264" s="21" t="s">
        <v>28</v>
      </c>
      <c r="M264" s="29">
        <v>50000</v>
      </c>
    </row>
    <row r="265" spans="1:13" ht="246.5" x14ac:dyDescent="0.35">
      <c r="A265" s="21" t="s">
        <v>176</v>
      </c>
      <c r="B265" s="22" t="s">
        <v>177</v>
      </c>
      <c r="C265" s="21" t="s">
        <v>1779</v>
      </c>
      <c r="D265" s="23" t="s">
        <v>1780</v>
      </c>
      <c r="E265" s="24" t="s">
        <v>1781</v>
      </c>
      <c r="F265" s="24" t="s">
        <v>1782</v>
      </c>
      <c r="G265" s="24" t="s">
        <v>1783</v>
      </c>
      <c r="H265" s="24" t="s">
        <v>1784</v>
      </c>
      <c r="I265" s="25" t="s">
        <v>1785</v>
      </c>
      <c r="J265" s="26">
        <v>0.5</v>
      </c>
      <c r="K265" s="22">
        <v>45399</v>
      </c>
      <c r="L265" s="21" t="s">
        <v>28</v>
      </c>
      <c r="M265" s="29">
        <v>120000</v>
      </c>
    </row>
    <row r="266" spans="1:13" ht="145" x14ac:dyDescent="0.35">
      <c r="A266" s="21" t="s">
        <v>74</v>
      </c>
      <c r="B266" s="22" t="s">
        <v>75</v>
      </c>
      <c r="C266" s="21" t="e">
        <v>#N/A</v>
      </c>
      <c r="D266" s="23" t="s">
        <v>1614</v>
      </c>
      <c r="E266" s="24" t="s">
        <v>1615</v>
      </c>
      <c r="F266" s="24" t="s">
        <v>1616</v>
      </c>
      <c r="G266" s="24" t="s">
        <v>1617</v>
      </c>
      <c r="H266" s="24" t="s">
        <v>1618</v>
      </c>
      <c r="I266" s="25" t="s">
        <v>1619</v>
      </c>
      <c r="J266" s="26">
        <v>0.5</v>
      </c>
      <c r="K266" s="22">
        <v>45630</v>
      </c>
      <c r="L266" s="21" t="s">
        <v>78</v>
      </c>
      <c r="M266" s="29">
        <v>70000</v>
      </c>
    </row>
    <row r="267" spans="1:13" ht="232" x14ac:dyDescent="0.35">
      <c r="A267" s="21" t="s">
        <v>83</v>
      </c>
      <c r="B267" s="22" t="s">
        <v>84</v>
      </c>
      <c r="C267" s="21" t="s">
        <v>1561</v>
      </c>
      <c r="D267" s="23" t="s">
        <v>1626</v>
      </c>
      <c r="E267" s="24" t="s">
        <v>1627</v>
      </c>
      <c r="F267" s="24" t="s">
        <v>1628</v>
      </c>
      <c r="G267" s="24" t="s">
        <v>1629</v>
      </c>
      <c r="H267" s="24" t="s">
        <v>1630</v>
      </c>
      <c r="I267" s="25" t="s">
        <v>1631</v>
      </c>
      <c r="J267" s="26">
        <v>0.6</v>
      </c>
      <c r="K267" s="22">
        <v>46769</v>
      </c>
      <c r="L267" s="21" t="s">
        <v>40</v>
      </c>
      <c r="M267" s="29">
        <v>50000</v>
      </c>
    </row>
    <row r="268" spans="1:13" ht="159.5" x14ac:dyDescent="0.35">
      <c r="A268" s="21" t="s">
        <v>86</v>
      </c>
      <c r="B268" s="22" t="s">
        <v>87</v>
      </c>
      <c r="C268" s="21" t="s">
        <v>1522</v>
      </c>
      <c r="D268" s="23" t="s">
        <v>1632</v>
      </c>
      <c r="E268" s="24" t="s">
        <v>1633</v>
      </c>
      <c r="F268" s="24" t="s">
        <v>1633</v>
      </c>
      <c r="G268" s="24" t="e">
        <v>#DIV/0!</v>
      </c>
      <c r="H268" s="24" t="s">
        <v>1634</v>
      </c>
      <c r="I268" s="25" t="s">
        <v>1635</v>
      </c>
      <c r="J268" s="26">
        <v>0.95</v>
      </c>
      <c r="K268" s="22">
        <v>45170</v>
      </c>
      <c r="L268" s="21" t="s">
        <v>40</v>
      </c>
      <c r="M268" s="29">
        <v>100000</v>
      </c>
    </row>
    <row r="269" spans="1:13" ht="43.5" x14ac:dyDescent="0.35">
      <c r="A269" s="21" t="s">
        <v>89</v>
      </c>
      <c r="B269" s="22" t="s">
        <v>90</v>
      </c>
      <c r="C269" s="21" t="e">
        <v>#N/A</v>
      </c>
      <c r="D269" s="23" t="s">
        <v>1632</v>
      </c>
      <c r="E269" s="24" t="s">
        <v>1633</v>
      </c>
      <c r="F269" s="24" t="s">
        <v>1633</v>
      </c>
      <c r="G269" s="24" t="e">
        <v>#DIV/0!</v>
      </c>
      <c r="H269" s="24" t="s">
        <v>1636</v>
      </c>
      <c r="I269" s="25" t="e">
        <v>#N/A</v>
      </c>
      <c r="J269" s="26">
        <v>0.95</v>
      </c>
      <c r="K269" s="22">
        <v>45261</v>
      </c>
      <c r="L269" s="21" t="s">
        <v>40</v>
      </c>
      <c r="M269" s="29">
        <v>50000</v>
      </c>
    </row>
    <row r="270" spans="1:13" ht="43.5" x14ac:dyDescent="0.35">
      <c r="A270" s="21" t="s">
        <v>191</v>
      </c>
      <c r="B270" s="22" t="s">
        <v>192</v>
      </c>
      <c r="C270" s="21" t="e">
        <v>#N/A</v>
      </c>
      <c r="D270" s="23" t="s">
        <v>1632</v>
      </c>
      <c r="E270" s="24" t="s">
        <v>1633</v>
      </c>
      <c r="F270" s="24" t="s">
        <v>1633</v>
      </c>
      <c r="G270" s="24" t="e">
        <v>#DIV/0!</v>
      </c>
      <c r="H270" s="24" t="s">
        <v>1794</v>
      </c>
      <c r="I270" s="25" t="e">
        <v>#N/A</v>
      </c>
      <c r="J270" s="26">
        <v>0.9</v>
      </c>
      <c r="K270" s="22">
        <v>45222</v>
      </c>
      <c r="L270" s="21" t="s">
        <v>40</v>
      </c>
      <c r="M270" s="29">
        <v>9000</v>
      </c>
    </row>
    <row r="271" spans="1:13" ht="87" x14ac:dyDescent="0.35">
      <c r="A271" s="21" t="s">
        <v>93</v>
      </c>
      <c r="B271" s="22" t="s">
        <v>94</v>
      </c>
      <c r="C271" s="21" t="e">
        <v>#N/A</v>
      </c>
      <c r="D271" s="23" t="s">
        <v>1637</v>
      </c>
      <c r="E271" s="24" t="s">
        <v>1638</v>
      </c>
      <c r="F271" s="24" t="s">
        <v>1639</v>
      </c>
      <c r="G271" s="24" t="s">
        <v>1640</v>
      </c>
      <c r="H271" s="24" t="s">
        <v>1641</v>
      </c>
      <c r="I271" s="25" t="s">
        <v>1642</v>
      </c>
      <c r="J271" s="26">
        <v>0.68</v>
      </c>
      <c r="K271" s="22">
        <v>45450</v>
      </c>
      <c r="L271" s="21" t="s">
        <v>28</v>
      </c>
      <c r="M271" s="29">
        <v>50000</v>
      </c>
    </row>
    <row r="272" spans="1:13" ht="159.5" x14ac:dyDescent="0.35">
      <c r="A272" s="21" t="s">
        <v>41</v>
      </c>
      <c r="B272" s="22" t="s">
        <v>42</v>
      </c>
      <c r="C272" s="21" t="s">
        <v>1522</v>
      </c>
      <c r="D272" s="23" t="s">
        <v>1555</v>
      </c>
      <c r="E272" s="24" t="s">
        <v>1556</v>
      </c>
      <c r="F272" s="24" t="s">
        <v>1557</v>
      </c>
      <c r="G272" s="24" t="s">
        <v>1558</v>
      </c>
      <c r="H272" s="24" t="s">
        <v>1559</v>
      </c>
      <c r="I272" s="25" t="s">
        <v>1560</v>
      </c>
      <c r="J272" s="26">
        <v>0.6</v>
      </c>
      <c r="K272" s="22">
        <v>46505</v>
      </c>
      <c r="L272" s="21" t="s">
        <v>36</v>
      </c>
      <c r="M272" s="29">
        <v>50000</v>
      </c>
    </row>
    <row r="273" spans="1:13" ht="145" x14ac:dyDescent="0.35">
      <c r="A273" s="21" t="s">
        <v>185</v>
      </c>
      <c r="B273" s="22" t="s">
        <v>186</v>
      </c>
      <c r="C273" s="21" t="e">
        <v>#N/A</v>
      </c>
      <c r="D273" s="23" t="s">
        <v>1788</v>
      </c>
      <c r="E273" s="24" t="s">
        <v>1789</v>
      </c>
      <c r="F273" s="24" t="s">
        <v>1790</v>
      </c>
      <c r="G273" s="24" t="s">
        <v>1791</v>
      </c>
      <c r="H273" s="24" t="s">
        <v>1792</v>
      </c>
      <c r="I273" s="25" t="s">
        <v>1793</v>
      </c>
      <c r="J273" s="26">
        <v>0.5</v>
      </c>
      <c r="K273" s="22">
        <v>46134</v>
      </c>
      <c r="L273" s="21" t="s">
        <v>64</v>
      </c>
      <c r="M273" s="29">
        <v>186000</v>
      </c>
    </row>
    <row r="274" spans="1:13" ht="159.5" x14ac:dyDescent="0.35">
      <c r="A274" s="21" t="s">
        <v>218</v>
      </c>
      <c r="B274" s="22" t="s">
        <v>219</v>
      </c>
      <c r="C274" s="21" t="s">
        <v>1522</v>
      </c>
      <c r="D274" s="23" t="s">
        <v>1835</v>
      </c>
      <c r="E274" s="24" t="s">
        <v>1836</v>
      </c>
      <c r="F274" s="24" t="s">
        <v>1837</v>
      </c>
      <c r="G274" s="24" t="s">
        <v>1838</v>
      </c>
      <c r="H274" s="24" t="s">
        <v>1839</v>
      </c>
      <c r="I274" s="25" t="s">
        <v>1840</v>
      </c>
      <c r="J274" s="26">
        <v>0.6</v>
      </c>
      <c r="K274" s="22">
        <v>46205</v>
      </c>
      <c r="L274" s="21" t="s">
        <v>40</v>
      </c>
      <c r="M274" s="29">
        <v>150000</v>
      </c>
    </row>
    <row r="275" spans="1:13" ht="159.5" x14ac:dyDescent="0.35">
      <c r="A275" s="21" t="s">
        <v>49</v>
      </c>
      <c r="B275" s="22" t="s">
        <v>50</v>
      </c>
      <c r="C275" s="21" t="s">
        <v>1522</v>
      </c>
      <c r="D275" s="23" t="s">
        <v>1568</v>
      </c>
      <c r="E275" s="24" t="s">
        <v>1569</v>
      </c>
      <c r="F275" s="24" t="s">
        <v>1570</v>
      </c>
      <c r="G275" s="24" t="s">
        <v>1571</v>
      </c>
      <c r="H275" s="24" t="s">
        <v>1572</v>
      </c>
      <c r="I275" s="25" t="s">
        <v>1573</v>
      </c>
      <c r="J275" s="26">
        <v>0.6</v>
      </c>
      <c r="K275" s="22">
        <v>46561</v>
      </c>
      <c r="L275" s="21" t="s">
        <v>36</v>
      </c>
      <c r="M275" s="29">
        <v>50000</v>
      </c>
    </row>
    <row r="276" spans="1:13" ht="87" x14ac:dyDescent="0.35">
      <c r="A276" s="21" t="s">
        <v>101</v>
      </c>
      <c r="B276" s="22" t="s">
        <v>102</v>
      </c>
      <c r="C276" s="21" t="e">
        <v>#N/A</v>
      </c>
      <c r="D276" s="23" t="s">
        <v>1649</v>
      </c>
      <c r="E276" s="24" t="s">
        <v>1650</v>
      </c>
      <c r="F276" s="24" t="s">
        <v>1651</v>
      </c>
      <c r="G276" s="24" t="s">
        <v>1652</v>
      </c>
      <c r="H276" s="24" t="s">
        <v>1653</v>
      </c>
      <c r="I276" s="25" t="s">
        <v>1654</v>
      </c>
      <c r="J276" s="26">
        <v>0.5</v>
      </c>
      <c r="K276" s="22">
        <v>45464</v>
      </c>
      <c r="L276" s="21" t="s">
        <v>36</v>
      </c>
      <c r="M276" s="29">
        <v>10000</v>
      </c>
    </row>
    <row r="277" spans="1:13" ht="188.5" x14ac:dyDescent="0.35">
      <c r="A277" s="21" t="s">
        <v>139</v>
      </c>
      <c r="B277" s="22" t="s">
        <v>140</v>
      </c>
      <c r="C277" s="21" t="s">
        <v>1561</v>
      </c>
      <c r="D277" s="23" t="s">
        <v>1719</v>
      </c>
      <c r="E277" s="24" t="s">
        <v>1720</v>
      </c>
      <c r="F277" s="24" t="s">
        <v>1721</v>
      </c>
      <c r="G277" s="24" t="s">
        <v>1722</v>
      </c>
      <c r="H277" s="24" t="s">
        <v>1723</v>
      </c>
      <c r="I277" s="25" t="s">
        <v>1724</v>
      </c>
      <c r="J277" s="26">
        <v>0.6</v>
      </c>
      <c r="K277" s="22">
        <v>48064</v>
      </c>
      <c r="L277" s="21" t="s">
        <v>36</v>
      </c>
      <c r="M277" s="29">
        <v>15000</v>
      </c>
    </row>
    <row r="278" spans="1:13" ht="159.5" x14ac:dyDescent="0.35">
      <c r="A278" s="21" t="s">
        <v>55</v>
      </c>
      <c r="B278" s="22" t="s">
        <v>56</v>
      </c>
      <c r="C278" s="21" t="s">
        <v>1522</v>
      </c>
      <c r="D278" s="23" t="s">
        <v>1580</v>
      </c>
      <c r="E278" s="24" t="s">
        <v>1581</v>
      </c>
      <c r="F278" s="24" t="s">
        <v>1582</v>
      </c>
      <c r="G278" s="24" t="s">
        <v>1583</v>
      </c>
      <c r="H278" s="24" t="s">
        <v>1584</v>
      </c>
      <c r="I278" s="25" t="s">
        <v>1585</v>
      </c>
      <c r="J278" s="26">
        <v>0.5</v>
      </c>
      <c r="K278" s="22">
        <v>47385</v>
      </c>
      <c r="L278" s="21" t="s">
        <v>40</v>
      </c>
      <c r="M278" s="29">
        <v>80000</v>
      </c>
    </row>
    <row r="279" spans="1:13" ht="188.5" x14ac:dyDescent="0.35">
      <c r="A279" s="21" t="s">
        <v>142</v>
      </c>
      <c r="B279" s="22" t="s">
        <v>143</v>
      </c>
      <c r="C279" s="21" t="s">
        <v>1561</v>
      </c>
      <c r="D279" s="23" t="s">
        <v>1725</v>
      </c>
      <c r="E279" s="24" t="s">
        <v>1726</v>
      </c>
      <c r="F279" s="24" t="s">
        <v>1727</v>
      </c>
      <c r="G279" s="24" t="s">
        <v>1728</v>
      </c>
      <c r="H279" s="24" t="s">
        <v>1729</v>
      </c>
      <c r="I279" s="25" t="s">
        <v>1730</v>
      </c>
      <c r="J279" s="26">
        <v>0.5</v>
      </c>
      <c r="K279" s="22">
        <v>48127</v>
      </c>
      <c r="L279" s="21" t="s">
        <v>36</v>
      </c>
      <c r="M279" s="29">
        <v>10000</v>
      </c>
    </row>
    <row r="280" spans="1:13" ht="188.5" x14ac:dyDescent="0.35">
      <c r="A280" s="21" t="s">
        <v>146</v>
      </c>
      <c r="B280" s="22" t="s">
        <v>147</v>
      </c>
      <c r="C280" s="21" t="s">
        <v>1561</v>
      </c>
      <c r="D280" s="23" t="s">
        <v>1731</v>
      </c>
      <c r="E280" s="24" t="s">
        <v>1732</v>
      </c>
      <c r="F280" s="24" t="s">
        <v>1733</v>
      </c>
      <c r="G280" s="24" t="s">
        <v>1734</v>
      </c>
      <c r="H280" s="24" t="s">
        <v>1729</v>
      </c>
      <c r="I280" s="25" t="s">
        <v>1735</v>
      </c>
      <c r="J280" s="26">
        <v>0.5</v>
      </c>
      <c r="K280" s="22">
        <v>48134</v>
      </c>
      <c r="L280" s="21" t="s">
        <v>40</v>
      </c>
      <c r="M280" s="29">
        <v>10000</v>
      </c>
    </row>
    <row r="281" spans="1:13" ht="159.5" x14ac:dyDescent="0.35">
      <c r="A281" s="21" t="s">
        <v>58</v>
      </c>
      <c r="B281" s="22" t="s">
        <v>59</v>
      </c>
      <c r="C281" s="21" t="s">
        <v>1522</v>
      </c>
      <c r="D281" s="23" t="s">
        <v>1586</v>
      </c>
      <c r="E281" s="24" t="s">
        <v>1587</v>
      </c>
      <c r="F281" s="24" t="s">
        <v>1588</v>
      </c>
      <c r="G281" s="24" t="s">
        <v>1589</v>
      </c>
      <c r="H281" s="24" t="s">
        <v>1590</v>
      </c>
      <c r="I281" s="25" t="s">
        <v>1591</v>
      </c>
      <c r="J281" s="26">
        <v>0.5</v>
      </c>
      <c r="K281" s="22">
        <v>48184</v>
      </c>
      <c r="L281" s="21" t="s">
        <v>40</v>
      </c>
      <c r="M281" s="29">
        <v>90000</v>
      </c>
    </row>
    <row r="282" spans="1:13" ht="159.5" x14ac:dyDescent="0.35">
      <c r="A282" s="21" t="s">
        <v>61</v>
      </c>
      <c r="B282" s="22" t="s">
        <v>62</v>
      </c>
      <c r="C282" s="21" t="s">
        <v>1522</v>
      </c>
      <c r="D282" s="23" t="s">
        <v>1592</v>
      </c>
      <c r="E282" s="24" t="s">
        <v>1593</v>
      </c>
      <c r="F282" s="24" t="s">
        <v>1594</v>
      </c>
      <c r="G282" s="24" t="s">
        <v>1595</v>
      </c>
      <c r="H282" s="24" t="s">
        <v>1596</v>
      </c>
      <c r="I282" s="25" t="s">
        <v>1597</v>
      </c>
      <c r="J282" s="26">
        <v>0.5</v>
      </c>
      <c r="K282" s="22">
        <v>48248</v>
      </c>
      <c r="L282" s="21" t="s">
        <v>64</v>
      </c>
      <c r="M282" s="29">
        <v>80000</v>
      </c>
    </row>
    <row r="283" spans="1:13" ht="159.5" x14ac:dyDescent="0.35">
      <c r="A283" s="21" t="s">
        <v>65</v>
      </c>
      <c r="B283" s="22" t="s">
        <v>66</v>
      </c>
      <c r="C283" s="21" t="s">
        <v>1522</v>
      </c>
      <c r="D283" s="23" t="s">
        <v>1598</v>
      </c>
      <c r="E283" s="24" t="s">
        <v>1599</v>
      </c>
      <c r="F283" s="24" t="s">
        <v>1600</v>
      </c>
      <c r="G283" s="24" t="s">
        <v>1601</v>
      </c>
      <c r="H283" s="24" t="s">
        <v>1602</v>
      </c>
      <c r="I283" s="25" t="s">
        <v>1603</v>
      </c>
      <c r="J283" s="26">
        <v>0.6</v>
      </c>
      <c r="K283" s="22">
        <v>45733</v>
      </c>
      <c r="L283" s="21" t="s">
        <v>64</v>
      </c>
      <c r="M283" s="29">
        <v>40000</v>
      </c>
    </row>
    <row r="284" spans="1:13" ht="43.5" x14ac:dyDescent="0.35">
      <c r="A284" s="21" t="s">
        <v>163</v>
      </c>
      <c r="B284" s="22" t="s">
        <v>164</v>
      </c>
      <c r="C284" s="21" t="e">
        <v>#N/A</v>
      </c>
      <c r="D284" s="23" t="s">
        <v>1757</v>
      </c>
      <c r="E284" s="24" t="s">
        <v>1758</v>
      </c>
      <c r="F284" s="24" t="s">
        <v>1759</v>
      </c>
      <c r="G284" s="24" t="s">
        <v>1760</v>
      </c>
      <c r="H284" s="24" t="s">
        <v>1761</v>
      </c>
      <c r="I284" s="25" t="s">
        <v>1762</v>
      </c>
      <c r="J284" s="26">
        <v>0.6</v>
      </c>
      <c r="K284" s="22">
        <v>45442</v>
      </c>
      <c r="L284" s="21" t="s">
        <v>36</v>
      </c>
      <c r="M284" s="29">
        <v>20000</v>
      </c>
    </row>
    <row r="285" spans="1:13" ht="159.5" x14ac:dyDescent="0.35">
      <c r="A285" s="21" t="s">
        <v>149</v>
      </c>
      <c r="B285" s="22" t="s">
        <v>150</v>
      </c>
      <c r="C285" s="21" t="s">
        <v>1522</v>
      </c>
      <c r="D285" s="23" t="s">
        <v>1736</v>
      </c>
      <c r="E285" s="24" t="s">
        <v>1737</v>
      </c>
      <c r="F285" s="24" t="s">
        <v>1738</v>
      </c>
      <c r="G285" s="24" t="s">
        <v>1739</v>
      </c>
      <c r="H285" s="24" t="s">
        <v>1740</v>
      </c>
      <c r="I285" s="25" t="s">
        <v>1741</v>
      </c>
      <c r="J285" s="26">
        <v>0.6</v>
      </c>
      <c r="K285" s="22">
        <v>46951</v>
      </c>
      <c r="L285" s="21" t="s">
        <v>153</v>
      </c>
      <c r="M285" s="29">
        <v>15000</v>
      </c>
    </row>
    <row r="286" spans="1:13" ht="159.5" x14ac:dyDescent="0.35">
      <c r="A286" s="21" t="s">
        <v>204</v>
      </c>
      <c r="B286" s="22" t="s">
        <v>205</v>
      </c>
      <c r="C286" s="21" t="s">
        <v>1522</v>
      </c>
      <c r="D286" s="23" t="s">
        <v>1810</v>
      </c>
      <c r="E286" s="24" t="s">
        <v>1811</v>
      </c>
      <c r="F286" s="24" t="s">
        <v>1812</v>
      </c>
      <c r="G286" s="24" t="s">
        <v>1813</v>
      </c>
      <c r="H286" s="24" t="s">
        <v>1814</v>
      </c>
      <c r="I286" s="25" t="s">
        <v>1700</v>
      </c>
      <c r="J286" s="26">
        <v>0.6</v>
      </c>
      <c r="K286" s="22">
        <v>45920</v>
      </c>
      <c r="L286" s="21" t="s">
        <v>40</v>
      </c>
      <c r="M286" s="29">
        <v>300000</v>
      </c>
    </row>
    <row r="287" spans="1:13" ht="159.5" x14ac:dyDescent="0.35">
      <c r="A287" s="21" t="s">
        <v>207</v>
      </c>
      <c r="B287" s="22" t="s">
        <v>208</v>
      </c>
      <c r="C287" s="21" t="s">
        <v>1522</v>
      </c>
      <c r="D287" s="23" t="s">
        <v>1815</v>
      </c>
      <c r="E287" s="24" t="s">
        <v>1816</v>
      </c>
      <c r="F287" s="24" t="s">
        <v>1817</v>
      </c>
      <c r="G287" s="24" t="s">
        <v>1818</v>
      </c>
      <c r="H287" s="24" t="s">
        <v>1819</v>
      </c>
      <c r="I287" s="25" t="s">
        <v>1700</v>
      </c>
      <c r="J287" s="26">
        <v>0.6</v>
      </c>
      <c r="K287" s="22">
        <v>45937</v>
      </c>
      <c r="L287" s="21" t="s">
        <v>82</v>
      </c>
      <c r="M287" s="29">
        <v>300000</v>
      </c>
    </row>
    <row r="288" spans="1:13" ht="130.5" x14ac:dyDescent="0.35">
      <c r="A288" s="21" t="s">
        <v>118</v>
      </c>
      <c r="B288" s="22" t="s">
        <v>119</v>
      </c>
      <c r="C288" s="21" t="s">
        <v>1679</v>
      </c>
      <c r="D288" s="23" t="s">
        <v>1680</v>
      </c>
      <c r="E288" s="24" t="s">
        <v>1681</v>
      </c>
      <c r="F288" s="24" t="s">
        <v>1682</v>
      </c>
      <c r="G288" s="24" t="s">
        <v>1683</v>
      </c>
      <c r="H288" s="24" t="s">
        <v>1684</v>
      </c>
      <c r="I288" s="25" t="e">
        <v>#N/A</v>
      </c>
      <c r="J288" s="26">
        <v>0.6</v>
      </c>
      <c r="K288" s="22">
        <v>46769</v>
      </c>
      <c r="L288" s="21" t="s">
        <v>40</v>
      </c>
      <c r="M288" s="29">
        <v>100000</v>
      </c>
    </row>
    <row r="289" spans="1:13" ht="232" x14ac:dyDescent="0.35">
      <c r="A289" s="21" t="s">
        <v>221</v>
      </c>
      <c r="B289" s="22" t="s">
        <v>222</v>
      </c>
      <c r="C289" s="21" t="s">
        <v>1841</v>
      </c>
      <c r="D289" s="23" t="s">
        <v>1842</v>
      </c>
      <c r="E289" s="24" t="s">
        <v>1843</v>
      </c>
      <c r="F289" s="24" t="s">
        <v>1844</v>
      </c>
      <c r="G289" s="24" t="s">
        <v>1845</v>
      </c>
      <c r="H289" s="24" t="s">
        <v>1846</v>
      </c>
      <c r="I289" s="25" t="s">
        <v>1847</v>
      </c>
      <c r="J289" s="26">
        <v>0.7</v>
      </c>
      <c r="K289" s="22">
        <v>44982</v>
      </c>
      <c r="L289" s="21" t="s">
        <v>28</v>
      </c>
      <c r="M289" s="29">
        <v>500000</v>
      </c>
    </row>
    <row r="290" spans="1:13" ht="232" x14ac:dyDescent="0.35">
      <c r="A290" s="21" t="s">
        <v>226</v>
      </c>
      <c r="B290" s="22" t="s">
        <v>227</v>
      </c>
      <c r="C290" s="21" t="s">
        <v>1536</v>
      </c>
      <c r="D290" s="23" t="s">
        <v>1848</v>
      </c>
      <c r="E290" s="24" t="s">
        <v>1849</v>
      </c>
      <c r="F290" s="24" t="s">
        <v>1850</v>
      </c>
      <c r="G290" s="24" t="s">
        <v>1526</v>
      </c>
      <c r="H290" s="24" t="s">
        <v>1851</v>
      </c>
      <c r="I290" s="25" t="s">
        <v>1852</v>
      </c>
      <c r="J290" s="26">
        <v>0.5</v>
      </c>
      <c r="K290" s="22">
        <v>47458</v>
      </c>
      <c r="L290" s="21" t="s">
        <v>64</v>
      </c>
      <c r="M290" s="29">
        <v>1000000</v>
      </c>
    </row>
    <row r="291" spans="1:13" ht="159.5" x14ac:dyDescent="0.35">
      <c r="A291" s="21" t="s">
        <v>229</v>
      </c>
      <c r="B291" s="22" t="s">
        <v>230</v>
      </c>
      <c r="C291" s="21" t="s">
        <v>1522</v>
      </c>
      <c r="D291" s="23" t="s">
        <v>1667</v>
      </c>
      <c r="E291" s="24" t="s">
        <v>1853</v>
      </c>
      <c r="F291" s="24" t="s">
        <v>1854</v>
      </c>
      <c r="G291" s="24" t="s">
        <v>1855</v>
      </c>
      <c r="H291" s="24" t="s">
        <v>1751</v>
      </c>
      <c r="I291" s="25" t="s">
        <v>1856</v>
      </c>
      <c r="J291" s="26">
        <v>0.5</v>
      </c>
      <c r="K291" s="22">
        <v>48246</v>
      </c>
      <c r="L291" s="21" t="s">
        <v>64</v>
      </c>
      <c r="M291" s="29">
        <v>1000000</v>
      </c>
    </row>
    <row r="292" spans="1:13" ht="159.5" x14ac:dyDescent="0.35">
      <c r="A292" s="21" t="s">
        <v>232</v>
      </c>
      <c r="B292" s="22" t="s">
        <v>233</v>
      </c>
      <c r="C292" s="21" t="s">
        <v>1522</v>
      </c>
      <c r="D292" s="23" t="s">
        <v>1667</v>
      </c>
      <c r="E292" s="24" t="s">
        <v>1853</v>
      </c>
      <c r="F292" s="24" t="s">
        <v>1854</v>
      </c>
      <c r="G292" s="24" t="s">
        <v>1855</v>
      </c>
      <c r="H292" s="24" t="s">
        <v>1751</v>
      </c>
      <c r="I292" s="25" t="s">
        <v>1856</v>
      </c>
      <c r="J292" s="26">
        <v>0.5</v>
      </c>
      <c r="K292" s="22">
        <v>48246</v>
      </c>
      <c r="L292" s="21" t="s">
        <v>64</v>
      </c>
      <c r="M292" s="29">
        <v>1000000</v>
      </c>
    </row>
    <row r="293" spans="1:13" ht="232" x14ac:dyDescent="0.35">
      <c r="A293" s="21" t="s">
        <v>234</v>
      </c>
      <c r="B293" s="22" t="s">
        <v>235</v>
      </c>
      <c r="C293" s="21" t="s">
        <v>1841</v>
      </c>
      <c r="D293" s="23" t="s">
        <v>1857</v>
      </c>
      <c r="E293" s="24" t="s">
        <v>1858</v>
      </c>
      <c r="F293" s="24" t="s">
        <v>1859</v>
      </c>
      <c r="G293" s="24" t="s">
        <v>1860</v>
      </c>
      <c r="H293" s="24" t="s">
        <v>1846</v>
      </c>
      <c r="I293" s="25" t="s">
        <v>1847</v>
      </c>
      <c r="J293" s="26">
        <v>0.7</v>
      </c>
      <c r="K293" s="22">
        <v>45156</v>
      </c>
      <c r="L293" s="21" t="s">
        <v>82</v>
      </c>
      <c r="M293" s="29">
        <v>500000</v>
      </c>
    </row>
    <row r="294" spans="1:13" ht="246.5" x14ac:dyDescent="0.35">
      <c r="A294" s="21" t="s">
        <v>237</v>
      </c>
      <c r="B294" s="22" t="s">
        <v>238</v>
      </c>
      <c r="C294" s="21" t="s">
        <v>1779</v>
      </c>
      <c r="D294" s="23" t="s">
        <v>1861</v>
      </c>
      <c r="E294" s="24" t="s">
        <v>1862</v>
      </c>
      <c r="F294" s="24" t="s">
        <v>1863</v>
      </c>
      <c r="G294" s="24" t="s">
        <v>1864</v>
      </c>
      <c r="H294" s="24" t="s">
        <v>1865</v>
      </c>
      <c r="I294" s="25" t="s">
        <v>1866</v>
      </c>
      <c r="J294" s="26">
        <v>0.7</v>
      </c>
      <c r="K294" s="22">
        <v>45149</v>
      </c>
      <c r="L294" s="21" t="s">
        <v>240</v>
      </c>
      <c r="M294" s="29">
        <v>500000</v>
      </c>
    </row>
    <row r="295" spans="1:13" ht="130.5" x14ac:dyDescent="0.35">
      <c r="A295" s="21" t="s">
        <v>241</v>
      </c>
      <c r="B295" s="22" t="s">
        <v>242</v>
      </c>
      <c r="C295" s="21" t="s">
        <v>1679</v>
      </c>
      <c r="D295" s="23" t="s">
        <v>1867</v>
      </c>
      <c r="E295" s="24" t="s">
        <v>1868</v>
      </c>
      <c r="F295" s="24" t="s">
        <v>1869</v>
      </c>
      <c r="G295" s="24" t="s">
        <v>1870</v>
      </c>
      <c r="H295" s="24" t="s">
        <v>1871</v>
      </c>
      <c r="I295" s="25" t="s">
        <v>1872</v>
      </c>
      <c r="J295" s="26">
        <v>0.7</v>
      </c>
      <c r="K295" s="22">
        <v>45453</v>
      </c>
      <c r="L295" s="21" t="s">
        <v>82</v>
      </c>
      <c r="M295" s="29">
        <v>500000</v>
      </c>
    </row>
    <row r="296" spans="1:13" ht="130.5" x14ac:dyDescent="0.35">
      <c r="A296" s="21" t="s">
        <v>244</v>
      </c>
      <c r="B296" s="22" t="s">
        <v>245</v>
      </c>
      <c r="C296" s="21" t="s">
        <v>1679</v>
      </c>
      <c r="D296" s="23" t="s">
        <v>1873</v>
      </c>
      <c r="E296" s="24" t="s">
        <v>1874</v>
      </c>
      <c r="F296" s="24" t="s">
        <v>1875</v>
      </c>
      <c r="G296" s="24" t="s">
        <v>1876</v>
      </c>
      <c r="H296" s="24" t="s">
        <v>1871</v>
      </c>
      <c r="I296" s="25" t="s">
        <v>1872</v>
      </c>
      <c r="J296" s="26">
        <v>0.7</v>
      </c>
      <c r="K296" s="22">
        <v>45453</v>
      </c>
      <c r="L296" s="21" t="s">
        <v>82</v>
      </c>
      <c r="M296" s="29">
        <v>500000</v>
      </c>
    </row>
    <row r="297" spans="1:13" ht="130.5" x14ac:dyDescent="0.35">
      <c r="A297" s="21" t="s">
        <v>247</v>
      </c>
      <c r="B297" s="22" t="s">
        <v>248</v>
      </c>
      <c r="C297" s="21" t="s">
        <v>1679</v>
      </c>
      <c r="D297" s="23" t="s">
        <v>1877</v>
      </c>
      <c r="E297" s="24" t="s">
        <v>1878</v>
      </c>
      <c r="F297" s="24" t="s">
        <v>1879</v>
      </c>
      <c r="G297" s="24" t="s">
        <v>1880</v>
      </c>
      <c r="H297" s="24" t="s">
        <v>1871</v>
      </c>
      <c r="I297" s="25" t="s">
        <v>1872</v>
      </c>
      <c r="J297" s="26">
        <v>0.7</v>
      </c>
      <c r="K297" s="22">
        <v>45453</v>
      </c>
      <c r="L297" s="21" t="s">
        <v>82</v>
      </c>
      <c r="M297" s="29">
        <v>500000</v>
      </c>
    </row>
    <row r="298" spans="1:13" ht="130.5" x14ac:dyDescent="0.35">
      <c r="A298" s="21" t="s">
        <v>250</v>
      </c>
      <c r="B298" s="22" t="s">
        <v>251</v>
      </c>
      <c r="C298" s="21" t="s">
        <v>1679</v>
      </c>
      <c r="D298" s="23" t="s">
        <v>1881</v>
      </c>
      <c r="E298" s="24" t="s">
        <v>1882</v>
      </c>
      <c r="F298" s="24" t="s">
        <v>1883</v>
      </c>
      <c r="G298" s="24" t="s">
        <v>1884</v>
      </c>
      <c r="H298" s="24" t="s">
        <v>1871</v>
      </c>
      <c r="I298" s="25" t="s">
        <v>1872</v>
      </c>
      <c r="J298" s="26">
        <v>0.7</v>
      </c>
      <c r="K298" s="22">
        <v>45453</v>
      </c>
      <c r="L298" s="21" t="s">
        <v>82</v>
      </c>
      <c r="M298" s="29">
        <v>500000</v>
      </c>
    </row>
    <row r="299" spans="1:13" ht="232" x14ac:dyDescent="0.35">
      <c r="A299" s="21" t="s">
        <v>253</v>
      </c>
      <c r="B299" s="22" t="s">
        <v>254</v>
      </c>
      <c r="C299" s="21" t="s">
        <v>1536</v>
      </c>
      <c r="D299" s="23" t="s">
        <v>1598</v>
      </c>
      <c r="E299" s="24" t="s">
        <v>1885</v>
      </c>
      <c r="F299" s="24" t="s">
        <v>1886</v>
      </c>
      <c r="G299" s="24" t="s">
        <v>1887</v>
      </c>
      <c r="H299" s="24" t="s">
        <v>1888</v>
      </c>
      <c r="I299" s="25" t="s">
        <v>1889</v>
      </c>
      <c r="J299" s="26">
        <v>0.5</v>
      </c>
      <c r="K299" s="22">
        <v>47395</v>
      </c>
      <c r="L299" s="21" t="s">
        <v>64</v>
      </c>
      <c r="M299" s="29">
        <v>1000000</v>
      </c>
    </row>
    <row r="300" spans="1:13" ht="232" x14ac:dyDescent="0.35">
      <c r="A300" s="21" t="s">
        <v>256</v>
      </c>
      <c r="B300" s="22" t="s">
        <v>257</v>
      </c>
      <c r="C300" s="21" t="s">
        <v>1536</v>
      </c>
      <c r="D300" s="23" t="s">
        <v>1598</v>
      </c>
      <c r="E300" s="24" t="s">
        <v>1890</v>
      </c>
      <c r="F300" s="24" t="s">
        <v>1891</v>
      </c>
      <c r="G300" s="24" t="s">
        <v>1892</v>
      </c>
      <c r="H300" s="24" t="s">
        <v>1893</v>
      </c>
      <c r="I300" s="25" t="s">
        <v>1894</v>
      </c>
      <c r="J300" s="26">
        <v>0.5</v>
      </c>
      <c r="K300" s="22">
        <v>45950</v>
      </c>
      <c r="L300" s="21" t="s">
        <v>260</v>
      </c>
      <c r="M300" s="29">
        <v>1077000</v>
      </c>
    </row>
    <row r="301" spans="1:13" ht="290" x14ac:dyDescent="0.35">
      <c r="A301" s="21" t="s">
        <v>261</v>
      </c>
      <c r="B301" s="22" t="s">
        <v>262</v>
      </c>
      <c r="C301" s="21" t="s">
        <v>1536</v>
      </c>
      <c r="D301" s="23" t="s">
        <v>1667</v>
      </c>
      <c r="E301" s="24" t="s">
        <v>1895</v>
      </c>
      <c r="F301" s="24" t="s">
        <v>1896</v>
      </c>
      <c r="G301" s="24" t="s">
        <v>1897</v>
      </c>
      <c r="H301" s="24" t="s">
        <v>1898</v>
      </c>
      <c r="I301" s="25" t="s">
        <v>1899</v>
      </c>
      <c r="J301" s="26">
        <v>0.5</v>
      </c>
      <c r="K301" s="22">
        <v>47232</v>
      </c>
      <c r="L301" s="21" t="s">
        <v>40</v>
      </c>
      <c r="M301" s="29">
        <v>1000000</v>
      </c>
    </row>
    <row r="302" spans="1:13" ht="232" x14ac:dyDescent="0.35">
      <c r="A302" s="21" t="s">
        <v>264</v>
      </c>
      <c r="B302" s="22" t="s">
        <v>265</v>
      </c>
      <c r="C302" s="21" t="s">
        <v>1536</v>
      </c>
      <c r="D302" s="23" t="s">
        <v>1667</v>
      </c>
      <c r="E302" s="24" t="s">
        <v>1900</v>
      </c>
      <c r="F302" s="24" t="s">
        <v>1901</v>
      </c>
      <c r="G302" s="24" t="s">
        <v>1902</v>
      </c>
      <c r="H302" s="24" t="s">
        <v>1903</v>
      </c>
      <c r="I302" s="25" t="s">
        <v>1904</v>
      </c>
      <c r="J302" s="26">
        <v>0.6</v>
      </c>
      <c r="K302" s="22">
        <v>46963</v>
      </c>
      <c r="L302" s="21" t="s">
        <v>40</v>
      </c>
      <c r="M302" s="29">
        <v>1000000</v>
      </c>
    </row>
    <row r="303" spans="1:13" ht="130.5" x14ac:dyDescent="0.35">
      <c r="A303" s="21" t="s">
        <v>267</v>
      </c>
      <c r="B303" s="22" t="s">
        <v>268</v>
      </c>
      <c r="C303" s="21" t="s">
        <v>1679</v>
      </c>
      <c r="D303" s="23" t="s">
        <v>1598</v>
      </c>
      <c r="E303" s="24" t="s">
        <v>1599</v>
      </c>
      <c r="F303" s="24" t="s">
        <v>1905</v>
      </c>
      <c r="G303" s="24" t="s">
        <v>1601</v>
      </c>
      <c r="H303" s="24" t="s">
        <v>1602</v>
      </c>
      <c r="I303" s="25" t="s">
        <v>1906</v>
      </c>
      <c r="J303" s="26">
        <v>0.5</v>
      </c>
      <c r="K303" s="22">
        <v>45733</v>
      </c>
      <c r="L303" s="21" t="s">
        <v>40</v>
      </c>
      <c r="M303" s="29">
        <v>800000</v>
      </c>
    </row>
    <row r="304" spans="1:13" ht="159.5" x14ac:dyDescent="0.35">
      <c r="A304" s="21" t="s">
        <v>269</v>
      </c>
      <c r="B304" s="22" t="s">
        <v>270</v>
      </c>
      <c r="C304" s="21" t="s">
        <v>1522</v>
      </c>
      <c r="D304" s="23" t="s">
        <v>1667</v>
      </c>
      <c r="E304" s="24" t="s">
        <v>1907</v>
      </c>
      <c r="F304" s="24" t="s">
        <v>1908</v>
      </c>
      <c r="G304" s="24" t="s">
        <v>1909</v>
      </c>
      <c r="H304" s="24" t="s">
        <v>1910</v>
      </c>
      <c r="I304" s="25" t="s">
        <v>1911</v>
      </c>
      <c r="J304" s="26">
        <v>0.5</v>
      </c>
      <c r="K304" s="22">
        <v>47528</v>
      </c>
      <c r="L304" s="21" t="s">
        <v>22</v>
      </c>
      <c r="M304" s="29">
        <v>5000000</v>
      </c>
    </row>
    <row r="305" spans="1:13" ht="159.5" x14ac:dyDescent="0.35">
      <c r="A305" s="21" t="s">
        <v>272</v>
      </c>
      <c r="B305" s="22" t="s">
        <v>273</v>
      </c>
      <c r="C305" s="21" t="s">
        <v>1522</v>
      </c>
      <c r="D305" s="23" t="s">
        <v>1667</v>
      </c>
      <c r="E305" s="24" t="s">
        <v>1912</v>
      </c>
      <c r="F305" s="24" t="s">
        <v>1913</v>
      </c>
      <c r="G305" s="24" t="s">
        <v>1855</v>
      </c>
      <c r="H305" s="24" t="s">
        <v>1914</v>
      </c>
      <c r="I305" s="25" t="s">
        <v>1915</v>
      </c>
      <c r="J305" s="26">
        <v>0.5</v>
      </c>
      <c r="K305" s="22">
        <v>47546</v>
      </c>
      <c r="L305" s="21" t="s">
        <v>82</v>
      </c>
      <c r="M305" s="29">
        <v>5000000</v>
      </c>
    </row>
    <row r="306" spans="1:13" ht="159.5" x14ac:dyDescent="0.35">
      <c r="A306" s="21" t="s">
        <v>274</v>
      </c>
      <c r="B306" s="22" t="s">
        <v>275</v>
      </c>
      <c r="C306" s="21" t="s">
        <v>1522</v>
      </c>
      <c r="D306" s="23" t="s">
        <v>1667</v>
      </c>
      <c r="E306" s="24" t="s">
        <v>1916</v>
      </c>
      <c r="F306" s="24" t="s">
        <v>1917</v>
      </c>
      <c r="G306" s="24" t="s">
        <v>1918</v>
      </c>
      <c r="H306" s="24" t="s">
        <v>1919</v>
      </c>
      <c r="I306" s="25" t="s">
        <v>1920</v>
      </c>
      <c r="J306" s="26">
        <v>0.5</v>
      </c>
      <c r="K306" s="22">
        <v>47101</v>
      </c>
      <c r="L306" s="21" t="s">
        <v>240</v>
      </c>
      <c r="M306" s="29">
        <v>5000000</v>
      </c>
    </row>
    <row r="307" spans="1:13" ht="87" x14ac:dyDescent="0.35">
      <c r="A307" s="21" t="s">
        <v>277</v>
      </c>
      <c r="B307" s="22" t="s">
        <v>278</v>
      </c>
      <c r="C307" s="21" t="e">
        <v>#N/A</v>
      </c>
      <c r="D307" s="23" t="s">
        <v>1598</v>
      </c>
      <c r="E307" s="24" t="s">
        <v>1921</v>
      </c>
      <c r="F307" s="24" t="s">
        <v>1922</v>
      </c>
      <c r="G307" s="24" t="s">
        <v>1923</v>
      </c>
      <c r="H307" s="24" t="s">
        <v>1924</v>
      </c>
      <c r="I307" s="25" t="s">
        <v>1925</v>
      </c>
      <c r="J307" s="26">
        <v>0.5</v>
      </c>
      <c r="K307" s="22">
        <v>47529</v>
      </c>
      <c r="L307" s="21" t="s">
        <v>64</v>
      </c>
      <c r="M307" s="29">
        <v>5000000</v>
      </c>
    </row>
    <row r="308" spans="1:13" ht="159.5" x14ac:dyDescent="0.35">
      <c r="A308" s="21" t="s">
        <v>282</v>
      </c>
      <c r="B308" s="22" t="s">
        <v>283</v>
      </c>
      <c r="C308" s="21" t="s">
        <v>1522</v>
      </c>
      <c r="D308" s="23" t="s">
        <v>1667</v>
      </c>
      <c r="E308" s="24" t="s">
        <v>1926</v>
      </c>
      <c r="F308" s="24" t="s">
        <v>1927</v>
      </c>
      <c r="G308" s="24" t="s">
        <v>1928</v>
      </c>
      <c r="H308" s="24" t="s">
        <v>1929</v>
      </c>
      <c r="I308" s="25" t="s">
        <v>1930</v>
      </c>
      <c r="J308" s="26">
        <v>0.5</v>
      </c>
      <c r="K308" s="22">
        <v>47567</v>
      </c>
      <c r="L308" s="21" t="s">
        <v>64</v>
      </c>
      <c r="M308" s="29">
        <v>5000000</v>
      </c>
    </row>
    <row r="309" spans="1:13" ht="159.5" x14ac:dyDescent="0.35">
      <c r="A309" s="21" t="s">
        <v>285</v>
      </c>
      <c r="B309" s="22" t="s">
        <v>286</v>
      </c>
      <c r="C309" s="21" t="s">
        <v>1522</v>
      </c>
      <c r="D309" s="23" t="s">
        <v>1667</v>
      </c>
      <c r="E309" s="24" t="s">
        <v>1931</v>
      </c>
      <c r="F309" s="24" t="s">
        <v>1932</v>
      </c>
      <c r="G309" s="24" t="s">
        <v>1933</v>
      </c>
      <c r="H309" s="24" t="s">
        <v>1934</v>
      </c>
      <c r="I309" s="25" t="s">
        <v>1935</v>
      </c>
      <c r="J309" s="26">
        <v>0.5</v>
      </c>
      <c r="K309" s="22">
        <v>48241</v>
      </c>
      <c r="L309" s="21" t="s">
        <v>240</v>
      </c>
      <c r="M309" s="29">
        <v>5000000</v>
      </c>
    </row>
    <row r="310" spans="1:13" ht="159.5" x14ac:dyDescent="0.35">
      <c r="A310" s="21" t="s">
        <v>288</v>
      </c>
      <c r="B310" s="22" t="s">
        <v>289</v>
      </c>
      <c r="C310" s="21" t="s">
        <v>1522</v>
      </c>
      <c r="D310" s="23" t="s">
        <v>1598</v>
      </c>
      <c r="E310" s="24" t="s">
        <v>1936</v>
      </c>
      <c r="F310" s="24" t="s">
        <v>1937</v>
      </c>
      <c r="G310" s="24" t="s">
        <v>1734</v>
      </c>
      <c r="H310" s="24" t="s">
        <v>1938</v>
      </c>
      <c r="I310" s="25" t="s">
        <v>1939</v>
      </c>
      <c r="J310" s="26">
        <v>0.5</v>
      </c>
      <c r="K310" s="22">
        <v>46930</v>
      </c>
      <c r="L310" s="21" t="s">
        <v>260</v>
      </c>
      <c r="M310" s="29">
        <v>5000000</v>
      </c>
    </row>
    <row r="311" spans="1:13" ht="159.5" x14ac:dyDescent="0.35">
      <c r="A311" s="21" t="s">
        <v>291</v>
      </c>
      <c r="B311" s="22" t="s">
        <v>292</v>
      </c>
      <c r="C311" s="21" t="s">
        <v>1522</v>
      </c>
      <c r="D311" s="23" t="s">
        <v>1598</v>
      </c>
      <c r="E311" s="24" t="s">
        <v>1940</v>
      </c>
      <c r="F311" s="24" t="s">
        <v>1941</v>
      </c>
      <c r="G311" s="24" t="s">
        <v>1942</v>
      </c>
      <c r="H311" s="24" t="s">
        <v>1943</v>
      </c>
      <c r="I311" s="25" t="s">
        <v>1944</v>
      </c>
      <c r="J311" s="26">
        <v>0.5</v>
      </c>
      <c r="K311" s="22">
        <v>46944</v>
      </c>
      <c r="L311" s="21" t="s">
        <v>36</v>
      </c>
      <c r="M311" s="29">
        <v>5000000</v>
      </c>
    </row>
    <row r="312" spans="1:13" ht="159.5" x14ac:dyDescent="0.35">
      <c r="A312" s="21" t="s">
        <v>49</v>
      </c>
      <c r="B312" s="22" t="s">
        <v>50</v>
      </c>
      <c r="C312" s="21" t="s">
        <v>1522</v>
      </c>
      <c r="D312" s="23" t="s">
        <v>1568</v>
      </c>
      <c r="E312" s="24" t="s">
        <v>1569</v>
      </c>
      <c r="F312" s="24" t="s">
        <v>1570</v>
      </c>
      <c r="G312" s="24" t="s">
        <v>1571</v>
      </c>
      <c r="H312" s="24" t="s">
        <v>1572</v>
      </c>
      <c r="I312" s="25" t="s">
        <v>1573</v>
      </c>
      <c r="J312" s="26">
        <v>0.6</v>
      </c>
      <c r="K312" s="22">
        <v>46561</v>
      </c>
      <c r="L312" s="21" t="s">
        <v>36</v>
      </c>
      <c r="M312" s="29">
        <v>50000</v>
      </c>
    </row>
    <row r="313" spans="1:13" ht="159.5" x14ac:dyDescent="0.35">
      <c r="A313" s="21" t="s">
        <v>55</v>
      </c>
      <c r="B313" s="22" t="s">
        <v>56</v>
      </c>
      <c r="C313" s="21" t="s">
        <v>1522</v>
      </c>
      <c r="D313" s="23" t="s">
        <v>1580</v>
      </c>
      <c r="E313" s="24" t="s">
        <v>1581</v>
      </c>
      <c r="F313" s="24" t="s">
        <v>1582</v>
      </c>
      <c r="G313" s="24" t="s">
        <v>1583</v>
      </c>
      <c r="H313" s="24" t="s">
        <v>1584</v>
      </c>
      <c r="I313" s="25" t="s">
        <v>1585</v>
      </c>
      <c r="J313" s="26">
        <v>0.5</v>
      </c>
      <c r="K313" s="22">
        <v>47385</v>
      </c>
      <c r="L313" s="21" t="s">
        <v>40</v>
      </c>
      <c r="M313" s="29">
        <v>80000</v>
      </c>
    </row>
    <row r="314" spans="1:13" ht="159.5" x14ac:dyDescent="0.35">
      <c r="A314" s="21" t="s">
        <v>58</v>
      </c>
      <c r="B314" s="22" t="s">
        <v>59</v>
      </c>
      <c r="C314" s="21" t="s">
        <v>1522</v>
      </c>
      <c r="D314" s="23" t="s">
        <v>1586</v>
      </c>
      <c r="E314" s="24" t="s">
        <v>1587</v>
      </c>
      <c r="F314" s="24" t="s">
        <v>1588</v>
      </c>
      <c r="G314" s="24" t="s">
        <v>1589</v>
      </c>
      <c r="H314" s="24" t="s">
        <v>1590</v>
      </c>
      <c r="I314" s="25" t="s">
        <v>1591</v>
      </c>
      <c r="J314" s="26">
        <v>0.5</v>
      </c>
      <c r="K314" s="22">
        <v>48184</v>
      </c>
      <c r="L314" s="21" t="s">
        <v>40</v>
      </c>
      <c r="M314" s="29">
        <v>90000</v>
      </c>
    </row>
    <row r="315" spans="1:13" ht="159.5" x14ac:dyDescent="0.35">
      <c r="A315" s="21" t="s">
        <v>61</v>
      </c>
      <c r="B315" s="22" t="s">
        <v>62</v>
      </c>
      <c r="C315" s="21" t="s">
        <v>1522</v>
      </c>
      <c r="D315" s="23" t="s">
        <v>1592</v>
      </c>
      <c r="E315" s="24" t="s">
        <v>1593</v>
      </c>
      <c r="F315" s="24" t="s">
        <v>1594</v>
      </c>
      <c r="G315" s="24" t="s">
        <v>1595</v>
      </c>
      <c r="H315" s="24" t="s">
        <v>1596</v>
      </c>
      <c r="I315" s="25" t="s">
        <v>1597</v>
      </c>
      <c r="J315" s="26">
        <v>0.5</v>
      </c>
      <c r="K315" s="22">
        <v>48248</v>
      </c>
      <c r="L315" s="21" t="s">
        <v>64</v>
      </c>
      <c r="M315" s="29">
        <v>80000</v>
      </c>
    </row>
    <row r="316" spans="1:13" ht="159.5" x14ac:dyDescent="0.35">
      <c r="A316" s="21" t="s">
        <v>68</v>
      </c>
      <c r="B316" s="22" t="s">
        <v>69</v>
      </c>
      <c r="C316" s="21" t="s">
        <v>1522</v>
      </c>
      <c r="D316" s="23" t="s">
        <v>1598</v>
      </c>
      <c r="E316" s="24" t="s">
        <v>1604</v>
      </c>
      <c r="F316" s="24" t="s">
        <v>1605</v>
      </c>
      <c r="G316" s="24" t="s">
        <v>1606</v>
      </c>
      <c r="H316" s="24" t="s">
        <v>1607</v>
      </c>
      <c r="I316" s="25" t="s">
        <v>1608</v>
      </c>
      <c r="J316" s="26">
        <v>0.6</v>
      </c>
      <c r="K316" s="22">
        <v>47245</v>
      </c>
      <c r="L316" s="21" t="s">
        <v>64</v>
      </c>
      <c r="M316" s="29">
        <v>50000</v>
      </c>
    </row>
    <row r="317" spans="1:13" ht="159.5" x14ac:dyDescent="0.35">
      <c r="A317" s="21" t="s">
        <v>210</v>
      </c>
      <c r="B317" s="22" t="s">
        <v>211</v>
      </c>
      <c r="C317" s="21" t="s">
        <v>1522</v>
      </c>
      <c r="D317" s="23" t="s">
        <v>1537</v>
      </c>
      <c r="E317" s="24" t="s">
        <v>1820</v>
      </c>
      <c r="F317" s="24" t="s">
        <v>1821</v>
      </c>
      <c r="G317" s="24" t="s">
        <v>1822</v>
      </c>
      <c r="H317" s="24" t="s">
        <v>1823</v>
      </c>
      <c r="I317" s="25" t="s">
        <v>1824</v>
      </c>
      <c r="J317" s="26">
        <v>0.5</v>
      </c>
      <c r="K317" s="22">
        <v>45485</v>
      </c>
      <c r="L317" s="21" t="s">
        <v>28</v>
      </c>
      <c r="M317" s="29">
        <v>200000</v>
      </c>
    </row>
    <row r="318" spans="1:13" ht="159.5" x14ac:dyDescent="0.35">
      <c r="A318" s="21" t="s">
        <v>213</v>
      </c>
      <c r="B318" s="22" t="s">
        <v>214</v>
      </c>
      <c r="C318" s="21" t="s">
        <v>1522</v>
      </c>
      <c r="D318" s="23" t="s">
        <v>1825</v>
      </c>
      <c r="E318" s="24" t="s">
        <v>1826</v>
      </c>
      <c r="F318" s="24" t="s">
        <v>1827</v>
      </c>
      <c r="G318" s="24" t="s">
        <v>1828</v>
      </c>
      <c r="H318" s="24" t="s">
        <v>1829</v>
      </c>
      <c r="I318" s="25" t="s">
        <v>1830</v>
      </c>
      <c r="J318" s="26">
        <v>0.6</v>
      </c>
      <c r="K318" s="22">
        <v>46388</v>
      </c>
      <c r="L318" s="21" t="s">
        <v>28</v>
      </c>
      <c r="M318" s="29">
        <v>60000</v>
      </c>
    </row>
    <row r="319" spans="1:13" ht="203" x14ac:dyDescent="0.35">
      <c r="A319" s="21" t="s">
        <v>23</v>
      </c>
      <c r="B319" s="22" t="s">
        <v>24</v>
      </c>
      <c r="C319" s="21" t="s">
        <v>1529</v>
      </c>
      <c r="D319" s="23" t="s">
        <v>1530</v>
      </c>
      <c r="E319" s="24" t="s">
        <v>1531</v>
      </c>
      <c r="F319" s="24" t="s">
        <v>1532</v>
      </c>
      <c r="G319" s="24" t="s">
        <v>1533</v>
      </c>
      <c r="H319" s="24" t="s">
        <v>1534</v>
      </c>
      <c r="I319" s="25" t="s">
        <v>1535</v>
      </c>
      <c r="J319" s="26">
        <v>0.7</v>
      </c>
      <c r="K319" s="22">
        <v>45656</v>
      </c>
      <c r="L319" s="21" t="s">
        <v>28</v>
      </c>
      <c r="M319" s="29">
        <v>50000</v>
      </c>
    </row>
    <row r="320" spans="1:13" ht="159.5" x14ac:dyDescent="0.35">
      <c r="A320" s="21" t="s">
        <v>33</v>
      </c>
      <c r="B320" s="22" t="s">
        <v>34</v>
      </c>
      <c r="C320" s="21" t="s">
        <v>1522</v>
      </c>
      <c r="D320" s="23" t="s">
        <v>1543</v>
      </c>
      <c r="E320" s="24" t="s">
        <v>1544</v>
      </c>
      <c r="F320" s="24" t="s">
        <v>1545</v>
      </c>
      <c r="G320" s="24" t="s">
        <v>1546</v>
      </c>
      <c r="H320" s="24" t="s">
        <v>1547</v>
      </c>
      <c r="I320" s="25" t="s">
        <v>1548</v>
      </c>
      <c r="J320" s="26">
        <v>0.5</v>
      </c>
      <c r="K320" s="22">
        <v>47226</v>
      </c>
      <c r="L320" s="21" t="s">
        <v>36</v>
      </c>
      <c r="M320" s="29">
        <v>90000</v>
      </c>
    </row>
    <row r="321" spans="1:13" ht="159.5" x14ac:dyDescent="0.35">
      <c r="A321" s="21" t="s">
        <v>294</v>
      </c>
      <c r="B321" s="22" t="s">
        <v>295</v>
      </c>
      <c r="C321" s="21" t="s">
        <v>1522</v>
      </c>
      <c r="D321" s="23" t="s">
        <v>1773</v>
      </c>
      <c r="E321" s="24" t="s">
        <v>1945</v>
      </c>
      <c r="F321" s="24" t="s">
        <v>1946</v>
      </c>
      <c r="G321" s="24" t="s">
        <v>1947</v>
      </c>
      <c r="H321" s="24" t="s">
        <v>1948</v>
      </c>
      <c r="I321" s="25" t="s">
        <v>1949</v>
      </c>
      <c r="J321" s="26">
        <v>0.7</v>
      </c>
      <c r="K321" s="22">
        <v>45189</v>
      </c>
      <c r="L321" s="21" t="s">
        <v>297</v>
      </c>
      <c r="M321" s="29">
        <v>150000</v>
      </c>
    </row>
    <row r="322" spans="1:13" ht="159.5" x14ac:dyDescent="0.35">
      <c r="A322" s="21" t="s">
        <v>298</v>
      </c>
      <c r="B322" s="22" t="s">
        <v>299</v>
      </c>
      <c r="C322" s="21" t="s">
        <v>1522</v>
      </c>
      <c r="D322" s="23" t="s">
        <v>1768</v>
      </c>
      <c r="E322" s="24" t="s">
        <v>1950</v>
      </c>
      <c r="F322" s="24" t="s">
        <v>1951</v>
      </c>
      <c r="G322" s="24" t="s">
        <v>1952</v>
      </c>
      <c r="H322" s="24" t="s">
        <v>1953</v>
      </c>
      <c r="I322" s="25" t="s">
        <v>1954</v>
      </c>
      <c r="J322" s="26">
        <v>0.7</v>
      </c>
      <c r="K322" s="22">
        <v>45203</v>
      </c>
      <c r="L322" s="21" t="s">
        <v>301</v>
      </c>
      <c r="M322" s="29">
        <v>200000</v>
      </c>
    </row>
    <row r="323" spans="1:13" ht="159.5" x14ac:dyDescent="0.35">
      <c r="A323" s="21" t="s">
        <v>302</v>
      </c>
      <c r="B323" s="22" t="s">
        <v>303</v>
      </c>
      <c r="C323" s="21" t="s">
        <v>1522</v>
      </c>
      <c r="D323" s="23" t="s">
        <v>1620</v>
      </c>
      <c r="E323" s="24" t="s">
        <v>1955</v>
      </c>
      <c r="F323" s="24" t="s">
        <v>1956</v>
      </c>
      <c r="G323" s="24" t="s">
        <v>1957</v>
      </c>
      <c r="H323" s="24" t="s">
        <v>1958</v>
      </c>
      <c r="I323" s="25" t="s">
        <v>1959</v>
      </c>
      <c r="J323" s="26">
        <v>0.6</v>
      </c>
      <c r="K323" s="22">
        <v>46916</v>
      </c>
      <c r="L323" s="21" t="s">
        <v>22</v>
      </c>
      <c r="M323" s="29">
        <v>321000</v>
      </c>
    </row>
    <row r="324" spans="1:13" ht="203" x14ac:dyDescent="0.35">
      <c r="A324" s="21" t="s">
        <v>305</v>
      </c>
      <c r="B324" s="22" t="s">
        <v>306</v>
      </c>
      <c r="C324" s="21" t="s">
        <v>1529</v>
      </c>
      <c r="D324" s="23" t="s">
        <v>1673</v>
      </c>
      <c r="E324" s="24" t="s">
        <v>1960</v>
      </c>
      <c r="F324" s="24" t="s">
        <v>1961</v>
      </c>
      <c r="G324" s="24" t="s">
        <v>1962</v>
      </c>
      <c r="H324" s="24" t="s">
        <v>1963</v>
      </c>
      <c r="I324" s="25" t="s">
        <v>1964</v>
      </c>
      <c r="J324" s="26">
        <v>0.6</v>
      </c>
      <c r="K324" s="22">
        <v>45019</v>
      </c>
      <c r="L324" s="21" t="s">
        <v>36</v>
      </c>
      <c r="M324" s="29">
        <v>48000</v>
      </c>
    </row>
    <row r="325" spans="1:13" ht="159.5" x14ac:dyDescent="0.35">
      <c r="A325" s="21" t="s">
        <v>308</v>
      </c>
      <c r="B325" s="22" t="s">
        <v>309</v>
      </c>
      <c r="C325" s="21" t="s">
        <v>1522</v>
      </c>
      <c r="D325" s="23" t="s">
        <v>1747</v>
      </c>
      <c r="E325" s="24" t="s">
        <v>1965</v>
      </c>
      <c r="F325" s="24" t="s">
        <v>1966</v>
      </c>
      <c r="G325" s="24" t="s">
        <v>1967</v>
      </c>
      <c r="H325" s="24" t="s">
        <v>1958</v>
      </c>
      <c r="I325" s="25" t="s">
        <v>1959</v>
      </c>
      <c r="J325" s="26">
        <v>0.6</v>
      </c>
      <c r="K325" s="22">
        <v>46916</v>
      </c>
      <c r="L325" s="21" t="s">
        <v>28</v>
      </c>
      <c r="M325" s="29">
        <v>321000</v>
      </c>
    </row>
    <row r="326" spans="1:13" ht="188.5" x14ac:dyDescent="0.35">
      <c r="A326" s="21" t="s">
        <v>142</v>
      </c>
      <c r="B326" s="22" t="s">
        <v>143</v>
      </c>
      <c r="C326" s="21" t="s">
        <v>1561</v>
      </c>
      <c r="D326" s="23" t="s">
        <v>1725</v>
      </c>
      <c r="E326" s="24" t="s">
        <v>1726</v>
      </c>
      <c r="F326" s="24" t="s">
        <v>1727</v>
      </c>
      <c r="G326" s="24" t="s">
        <v>1728</v>
      </c>
      <c r="H326" s="24" t="s">
        <v>1729</v>
      </c>
      <c r="I326" s="25" t="s">
        <v>1730</v>
      </c>
      <c r="J326" s="26">
        <v>0.5</v>
      </c>
      <c r="K326" s="22">
        <v>48127</v>
      </c>
      <c r="L326" s="21" t="s">
        <v>36</v>
      </c>
      <c r="M326" s="29">
        <v>10000</v>
      </c>
    </row>
    <row r="327" spans="1:13" ht="188.5" x14ac:dyDescent="0.35">
      <c r="A327" s="21" t="s">
        <v>146</v>
      </c>
      <c r="B327" s="22" t="s">
        <v>147</v>
      </c>
      <c r="C327" s="21" t="s">
        <v>1561</v>
      </c>
      <c r="D327" s="23" t="s">
        <v>1731</v>
      </c>
      <c r="E327" s="24" t="s">
        <v>1732</v>
      </c>
      <c r="F327" s="24" t="s">
        <v>1733</v>
      </c>
      <c r="G327" s="24" t="s">
        <v>1734</v>
      </c>
      <c r="H327" s="24" t="s">
        <v>1729</v>
      </c>
      <c r="I327" s="25" t="s">
        <v>1735</v>
      </c>
      <c r="J327" s="26">
        <v>0.5</v>
      </c>
      <c r="K327" s="22">
        <v>48134</v>
      </c>
      <c r="L327" s="21" t="s">
        <v>40</v>
      </c>
      <c r="M327" s="29">
        <v>10000</v>
      </c>
    </row>
    <row r="328" spans="1:13" ht="159.5" x14ac:dyDescent="0.35">
      <c r="A328" s="21" t="s">
        <v>160</v>
      </c>
      <c r="B328" s="22" t="s">
        <v>161</v>
      </c>
      <c r="C328" s="21" t="s">
        <v>1522</v>
      </c>
      <c r="D328" s="23" t="s">
        <v>1753</v>
      </c>
      <c r="E328" s="24" t="s">
        <v>1754</v>
      </c>
      <c r="F328" s="24" t="s">
        <v>1755</v>
      </c>
      <c r="G328" s="24" t="s">
        <v>1756</v>
      </c>
      <c r="H328" s="24" t="s">
        <v>1751</v>
      </c>
      <c r="I328" s="25" t="s">
        <v>1752</v>
      </c>
      <c r="J328" s="26">
        <v>0.5</v>
      </c>
      <c r="K328" s="22">
        <v>47151</v>
      </c>
      <c r="L328" s="21" t="s">
        <v>40</v>
      </c>
      <c r="M328" s="29">
        <v>18000</v>
      </c>
    </row>
    <row r="329" spans="1:13" ht="43.5" x14ac:dyDescent="0.35">
      <c r="A329" s="21" t="s">
        <v>163</v>
      </c>
      <c r="B329" s="22" t="s">
        <v>164</v>
      </c>
      <c r="C329" s="21" t="e">
        <v>#N/A</v>
      </c>
      <c r="D329" s="23" t="s">
        <v>1757</v>
      </c>
      <c r="E329" s="24" t="s">
        <v>1758</v>
      </c>
      <c r="F329" s="24" t="s">
        <v>1759</v>
      </c>
      <c r="G329" s="24" t="s">
        <v>1760</v>
      </c>
      <c r="H329" s="24" t="s">
        <v>1761</v>
      </c>
      <c r="I329" s="25" t="s">
        <v>1762</v>
      </c>
      <c r="J329" s="26">
        <v>0.6</v>
      </c>
      <c r="K329" s="22">
        <v>45442</v>
      </c>
      <c r="L329" s="21" t="s">
        <v>36</v>
      </c>
      <c r="M329" s="29">
        <v>20000</v>
      </c>
    </row>
    <row r="330" spans="1:13" ht="159.5" x14ac:dyDescent="0.35">
      <c r="A330" s="21" t="s">
        <v>204</v>
      </c>
      <c r="B330" s="22" t="s">
        <v>205</v>
      </c>
      <c r="C330" s="21" t="s">
        <v>1522</v>
      </c>
      <c r="D330" s="23" t="s">
        <v>1810</v>
      </c>
      <c r="E330" s="24" t="s">
        <v>1811</v>
      </c>
      <c r="F330" s="24" t="s">
        <v>1812</v>
      </c>
      <c r="G330" s="24" t="s">
        <v>1813</v>
      </c>
      <c r="H330" s="24" t="s">
        <v>1814</v>
      </c>
      <c r="I330" s="25" t="s">
        <v>1700</v>
      </c>
      <c r="J330" s="26">
        <v>0.6</v>
      </c>
      <c r="K330" s="22">
        <v>45920</v>
      </c>
      <c r="L330" s="21" t="s">
        <v>40</v>
      </c>
      <c r="M330" s="29">
        <v>300000</v>
      </c>
    </row>
    <row r="331" spans="1:13" ht="159.5" x14ac:dyDescent="0.35">
      <c r="A331" s="21" t="s">
        <v>207</v>
      </c>
      <c r="B331" s="22" t="s">
        <v>208</v>
      </c>
      <c r="C331" s="21" t="s">
        <v>1522</v>
      </c>
      <c r="D331" s="23" t="s">
        <v>1815</v>
      </c>
      <c r="E331" s="24" t="s">
        <v>1816</v>
      </c>
      <c r="F331" s="24" t="s">
        <v>1817</v>
      </c>
      <c r="G331" s="24" t="s">
        <v>1818</v>
      </c>
      <c r="H331" s="24" t="s">
        <v>1819</v>
      </c>
      <c r="I331" s="25" t="s">
        <v>1700</v>
      </c>
      <c r="J331" s="26">
        <v>0.6</v>
      </c>
      <c r="K331" s="22">
        <v>45937</v>
      </c>
      <c r="L331" s="21" t="s">
        <v>82</v>
      </c>
      <c r="M331" s="29">
        <v>300000</v>
      </c>
    </row>
    <row r="332" spans="1:13" ht="130.5" x14ac:dyDescent="0.35">
      <c r="A332" s="21" t="s">
        <v>118</v>
      </c>
      <c r="B332" s="22" t="s">
        <v>119</v>
      </c>
      <c r="C332" s="21" t="s">
        <v>1679</v>
      </c>
      <c r="D332" s="23" t="s">
        <v>1680</v>
      </c>
      <c r="E332" s="24" t="s">
        <v>1681</v>
      </c>
      <c r="F332" s="24" t="s">
        <v>1682</v>
      </c>
      <c r="G332" s="24" t="s">
        <v>1683</v>
      </c>
      <c r="H332" s="24" t="s">
        <v>1684</v>
      </c>
      <c r="I332" s="25" t="e">
        <v>#N/A</v>
      </c>
      <c r="J332" s="26">
        <v>0.6</v>
      </c>
      <c r="K332" s="22">
        <v>46769</v>
      </c>
      <c r="L332" s="21" t="s">
        <v>40</v>
      </c>
      <c r="M332" s="29">
        <v>100000</v>
      </c>
    </row>
    <row r="333" spans="1:13" ht="43.5" x14ac:dyDescent="0.35">
      <c r="A333" s="21" t="s">
        <v>311</v>
      </c>
      <c r="B333" s="22" t="s">
        <v>312</v>
      </c>
      <c r="C333" s="21" t="e">
        <v>#N/A</v>
      </c>
      <c r="D333" s="23" t="s">
        <v>1598</v>
      </c>
      <c r="E333" s="24" t="s">
        <v>1968</v>
      </c>
      <c r="F333" s="24" t="s">
        <v>1968</v>
      </c>
      <c r="G333" s="24" t="s">
        <v>1942</v>
      </c>
      <c r="H333" s="24" t="s">
        <v>1969</v>
      </c>
      <c r="I333" s="25" t="s">
        <v>1970</v>
      </c>
      <c r="J333" s="26">
        <v>1</v>
      </c>
      <c r="K333" s="22">
        <v>45944</v>
      </c>
      <c r="L333" s="21" t="s">
        <v>240</v>
      </c>
      <c r="M333" s="29">
        <v>25000</v>
      </c>
    </row>
    <row r="334" spans="1:13" ht="43.5" x14ac:dyDescent="0.35">
      <c r="A334" s="21" t="s">
        <v>311</v>
      </c>
      <c r="B334" s="22" t="s">
        <v>312</v>
      </c>
      <c r="C334" s="21" t="e">
        <v>#N/A</v>
      </c>
      <c r="D334" s="23" t="s">
        <v>1598</v>
      </c>
      <c r="E334" s="24" t="s">
        <v>1968</v>
      </c>
      <c r="F334" s="24" t="s">
        <v>1968</v>
      </c>
      <c r="G334" s="24" t="s">
        <v>1942</v>
      </c>
      <c r="H334" s="24" t="s">
        <v>1969</v>
      </c>
      <c r="I334" s="25" t="s">
        <v>1970</v>
      </c>
      <c r="J334" s="26">
        <v>1</v>
      </c>
      <c r="K334" s="22">
        <v>45944</v>
      </c>
      <c r="L334" s="21" t="s">
        <v>240</v>
      </c>
      <c r="M334" s="29">
        <v>25000</v>
      </c>
    </row>
    <row r="335" spans="1:13" ht="29" x14ac:dyDescent="0.35">
      <c r="A335" s="21" t="s">
        <v>313</v>
      </c>
      <c r="B335" s="22" t="s">
        <v>314</v>
      </c>
      <c r="C335" s="21" t="e">
        <v>#N/A</v>
      </c>
      <c r="D335" s="23" t="s">
        <v>1632</v>
      </c>
      <c r="E335" s="24" t="s">
        <v>1633</v>
      </c>
      <c r="F335" s="24" t="s">
        <v>1633</v>
      </c>
      <c r="G335" s="24" t="e">
        <v>#DIV/0!</v>
      </c>
      <c r="H335" s="24" t="s">
        <v>1971</v>
      </c>
      <c r="I335" s="25" t="e">
        <v>#N/A</v>
      </c>
      <c r="J335" s="26">
        <v>1</v>
      </c>
      <c r="K335" s="22">
        <v>45761</v>
      </c>
      <c r="L335" s="21" t="s">
        <v>40</v>
      </c>
      <c r="M335" s="29">
        <v>10000</v>
      </c>
    </row>
    <row r="336" spans="1:13" ht="29" x14ac:dyDescent="0.35">
      <c r="A336" s="21" t="s">
        <v>313</v>
      </c>
      <c r="B336" s="22" t="s">
        <v>314</v>
      </c>
      <c r="C336" s="21" t="e">
        <v>#N/A</v>
      </c>
      <c r="D336" s="23" t="s">
        <v>1632</v>
      </c>
      <c r="E336" s="24" t="s">
        <v>1633</v>
      </c>
      <c r="F336" s="24" t="s">
        <v>1633</v>
      </c>
      <c r="G336" s="24" t="e">
        <v>#DIV/0!</v>
      </c>
      <c r="H336" s="24" t="s">
        <v>1971</v>
      </c>
      <c r="I336" s="25" t="e">
        <v>#N/A</v>
      </c>
      <c r="J336" s="26">
        <v>1</v>
      </c>
      <c r="K336" s="22">
        <v>45761</v>
      </c>
      <c r="L336" s="21" t="s">
        <v>40</v>
      </c>
      <c r="M336" s="29">
        <v>10000</v>
      </c>
    </row>
    <row r="337" spans="1:13" ht="43.5" x14ac:dyDescent="0.35">
      <c r="A337" s="21" t="s">
        <v>311</v>
      </c>
      <c r="B337" s="22" t="s">
        <v>312</v>
      </c>
      <c r="C337" s="21" t="e">
        <v>#N/A</v>
      </c>
      <c r="D337" s="23" t="s">
        <v>1598</v>
      </c>
      <c r="E337" s="24" t="s">
        <v>1968</v>
      </c>
      <c r="F337" s="24" t="s">
        <v>1968</v>
      </c>
      <c r="G337" s="24" t="s">
        <v>1942</v>
      </c>
      <c r="H337" s="24" t="s">
        <v>1969</v>
      </c>
      <c r="I337" s="25" t="s">
        <v>1970</v>
      </c>
      <c r="J337" s="26">
        <v>1</v>
      </c>
      <c r="K337" s="22">
        <v>45944</v>
      </c>
      <c r="L337" s="21" t="s">
        <v>240</v>
      </c>
      <c r="M337" s="29">
        <v>25000</v>
      </c>
    </row>
    <row r="338" spans="1:13" ht="29" x14ac:dyDescent="0.35">
      <c r="A338" s="21" t="s">
        <v>313</v>
      </c>
      <c r="B338" s="22" t="s">
        <v>314</v>
      </c>
      <c r="C338" s="21" t="e">
        <v>#N/A</v>
      </c>
      <c r="D338" s="23" t="s">
        <v>1632</v>
      </c>
      <c r="E338" s="24" t="s">
        <v>1633</v>
      </c>
      <c r="F338" s="24" t="s">
        <v>1633</v>
      </c>
      <c r="G338" s="24" t="e">
        <v>#DIV/0!</v>
      </c>
      <c r="H338" s="24" t="s">
        <v>1971</v>
      </c>
      <c r="I338" s="25" t="e">
        <v>#N/A</v>
      </c>
      <c r="J338" s="26">
        <v>1</v>
      </c>
      <c r="K338" s="22">
        <v>45761</v>
      </c>
      <c r="L338" s="21" t="s">
        <v>40</v>
      </c>
      <c r="M338" s="29">
        <v>10000</v>
      </c>
    </row>
    <row r="339" spans="1:13" ht="43.5" x14ac:dyDescent="0.35">
      <c r="A339" s="21" t="s">
        <v>311</v>
      </c>
      <c r="B339" s="22" t="s">
        <v>312</v>
      </c>
      <c r="C339" s="21" t="e">
        <v>#N/A</v>
      </c>
      <c r="D339" s="23" t="s">
        <v>1598</v>
      </c>
      <c r="E339" s="24" t="s">
        <v>1968</v>
      </c>
      <c r="F339" s="24" t="s">
        <v>1968</v>
      </c>
      <c r="G339" s="24" t="s">
        <v>1942</v>
      </c>
      <c r="H339" s="24" t="s">
        <v>1969</v>
      </c>
      <c r="I339" s="25" t="s">
        <v>1970</v>
      </c>
      <c r="J339" s="26">
        <v>1</v>
      </c>
      <c r="K339" s="22">
        <v>45944</v>
      </c>
      <c r="L339" s="21" t="s">
        <v>240</v>
      </c>
      <c r="M339" s="29">
        <v>25000</v>
      </c>
    </row>
    <row r="340" spans="1:13" ht="43.5" x14ac:dyDescent="0.35">
      <c r="A340" s="21" t="s">
        <v>311</v>
      </c>
      <c r="B340" s="22" t="s">
        <v>312</v>
      </c>
      <c r="C340" s="21" t="e">
        <v>#N/A</v>
      </c>
      <c r="D340" s="23" t="s">
        <v>1598</v>
      </c>
      <c r="E340" s="24" t="s">
        <v>1968</v>
      </c>
      <c r="F340" s="24" t="s">
        <v>1968</v>
      </c>
      <c r="G340" s="24" t="s">
        <v>1942</v>
      </c>
      <c r="H340" s="24" t="s">
        <v>1969</v>
      </c>
      <c r="I340" s="25" t="s">
        <v>1970</v>
      </c>
      <c r="J340" s="26">
        <v>1</v>
      </c>
      <c r="K340" s="22">
        <v>45944</v>
      </c>
      <c r="L340" s="21" t="s">
        <v>240</v>
      </c>
      <c r="M340" s="29">
        <v>25000</v>
      </c>
    </row>
    <row r="341" spans="1:13" ht="29" x14ac:dyDescent="0.35">
      <c r="A341" s="21" t="s">
        <v>313</v>
      </c>
      <c r="B341" s="22" t="s">
        <v>314</v>
      </c>
      <c r="C341" s="21" t="e">
        <v>#N/A</v>
      </c>
      <c r="D341" s="23" t="s">
        <v>1632</v>
      </c>
      <c r="E341" s="24" t="s">
        <v>1633</v>
      </c>
      <c r="F341" s="24" t="s">
        <v>1633</v>
      </c>
      <c r="G341" s="24" t="e">
        <v>#DIV/0!</v>
      </c>
      <c r="H341" s="24" t="s">
        <v>1971</v>
      </c>
      <c r="I341" s="25" t="e">
        <v>#N/A</v>
      </c>
      <c r="J341" s="26">
        <v>1</v>
      </c>
      <c r="K341" s="22">
        <v>45761</v>
      </c>
      <c r="L341" s="21" t="s">
        <v>40</v>
      </c>
      <c r="M341" s="29">
        <v>10000</v>
      </c>
    </row>
    <row r="342" spans="1:13" ht="29" x14ac:dyDescent="0.35">
      <c r="A342" s="21" t="s">
        <v>313</v>
      </c>
      <c r="B342" s="22" t="s">
        <v>314</v>
      </c>
      <c r="C342" s="21" t="e">
        <v>#N/A</v>
      </c>
      <c r="D342" s="23" t="s">
        <v>1632</v>
      </c>
      <c r="E342" s="24" t="s">
        <v>1633</v>
      </c>
      <c r="F342" s="24" t="s">
        <v>1633</v>
      </c>
      <c r="G342" s="24" t="e">
        <v>#DIV/0!</v>
      </c>
      <c r="H342" s="24" t="s">
        <v>1971</v>
      </c>
      <c r="I342" s="25" t="e">
        <v>#N/A</v>
      </c>
      <c r="J342" s="26">
        <v>1</v>
      </c>
      <c r="K342" s="22">
        <v>45761</v>
      </c>
      <c r="L342" s="21" t="s">
        <v>40</v>
      </c>
      <c r="M342" s="29">
        <v>10000</v>
      </c>
    </row>
    <row r="343" spans="1:13" ht="43.5" x14ac:dyDescent="0.35">
      <c r="A343" s="21" t="s">
        <v>311</v>
      </c>
      <c r="B343" s="22" t="s">
        <v>312</v>
      </c>
      <c r="C343" s="21" t="e">
        <v>#N/A</v>
      </c>
      <c r="D343" s="23" t="s">
        <v>1598</v>
      </c>
      <c r="E343" s="24" t="s">
        <v>1968</v>
      </c>
      <c r="F343" s="24" t="s">
        <v>1968</v>
      </c>
      <c r="G343" s="24" t="s">
        <v>1942</v>
      </c>
      <c r="H343" s="24" t="s">
        <v>1969</v>
      </c>
      <c r="I343" s="25" t="s">
        <v>1970</v>
      </c>
      <c r="J343" s="26">
        <v>1</v>
      </c>
      <c r="K343" s="22">
        <v>45944</v>
      </c>
      <c r="L343" s="21" t="s">
        <v>240</v>
      </c>
      <c r="M343" s="29">
        <v>25000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3D44-06E8-4423-97C0-808BE71F6B36}">
  <dimension ref="A1:C842"/>
  <sheetViews>
    <sheetView workbookViewId="0">
      <selection activeCell="D11" sqref="D11"/>
    </sheetView>
  </sheetViews>
  <sheetFormatPr baseColWidth="10" defaultRowHeight="14.5" x14ac:dyDescent="0.35"/>
  <cols>
    <col min="1" max="1" width="22.36328125" style="16" customWidth="1"/>
    <col min="2" max="2" width="26.08984375" style="16" customWidth="1"/>
    <col min="3" max="3" width="11.81640625" style="16" bestFit="1" customWidth="1"/>
  </cols>
  <sheetData>
    <row r="1" spans="1:3" x14ac:dyDescent="0.35">
      <c r="A1" s="19"/>
      <c r="B1" s="19"/>
      <c r="C1" s="19"/>
    </row>
    <row r="2" spans="1:3" x14ac:dyDescent="0.35">
      <c r="A2" s="20" t="s">
        <v>1512</v>
      </c>
      <c r="B2" s="20" t="s">
        <v>1513</v>
      </c>
      <c r="C2" s="20" t="s">
        <v>316</v>
      </c>
    </row>
    <row r="3" spans="1:3" x14ac:dyDescent="0.35">
      <c r="A3" s="16" t="s">
        <v>317</v>
      </c>
      <c r="B3" s="16" t="s">
        <v>318</v>
      </c>
      <c r="C3" s="16">
        <v>146.65</v>
      </c>
    </row>
    <row r="4" spans="1:3" x14ac:dyDescent="0.35">
      <c r="A4" s="16" t="s">
        <v>319</v>
      </c>
      <c r="B4" s="16" t="s">
        <v>320</v>
      </c>
      <c r="C4" s="16">
        <v>6.5640000000000001</v>
      </c>
    </row>
    <row r="5" spans="1:3" x14ac:dyDescent="0.35">
      <c r="A5" s="16" t="s">
        <v>319</v>
      </c>
      <c r="B5" s="16" t="s">
        <v>321</v>
      </c>
      <c r="C5" s="16">
        <v>34.24</v>
      </c>
    </row>
    <row r="6" spans="1:3" x14ac:dyDescent="0.35">
      <c r="A6" s="16" t="s">
        <v>319</v>
      </c>
      <c r="B6" s="16" t="s">
        <v>322</v>
      </c>
      <c r="C6" s="16">
        <v>70.627200000000002</v>
      </c>
    </row>
    <row r="7" spans="1:3" x14ac:dyDescent="0.35">
      <c r="A7" s="16" t="s">
        <v>319</v>
      </c>
      <c r="B7" s="16" t="s">
        <v>323</v>
      </c>
      <c r="C7" s="16">
        <v>6.8049999999999997</v>
      </c>
    </row>
    <row r="8" spans="1:3" x14ac:dyDescent="0.35">
      <c r="A8" s="16" t="s">
        <v>319</v>
      </c>
      <c r="B8" s="16" t="s">
        <v>324</v>
      </c>
      <c r="C8" s="16">
        <v>9.6279000000000003</v>
      </c>
    </row>
    <row r="9" spans="1:3" x14ac:dyDescent="0.35">
      <c r="A9" s="16" t="s">
        <v>325</v>
      </c>
      <c r="B9" s="16" t="s">
        <v>326</v>
      </c>
      <c r="C9" s="16">
        <v>122.65</v>
      </c>
    </row>
    <row r="10" spans="1:3" x14ac:dyDescent="0.35">
      <c r="A10" s="16" t="s">
        <v>325</v>
      </c>
      <c r="B10" s="16" t="s">
        <v>327</v>
      </c>
      <c r="C10" s="16">
        <v>15.13</v>
      </c>
    </row>
    <row r="11" spans="1:3" x14ac:dyDescent="0.35">
      <c r="A11" s="16" t="s">
        <v>325</v>
      </c>
      <c r="B11" s="16" t="s">
        <v>328</v>
      </c>
      <c r="C11" s="16">
        <v>63.36</v>
      </c>
    </row>
    <row r="12" spans="1:3" x14ac:dyDescent="0.35">
      <c r="A12" s="16" t="s">
        <v>329</v>
      </c>
      <c r="B12" s="16" t="s">
        <v>330</v>
      </c>
      <c r="C12" s="16">
        <v>4.0179999999999998</v>
      </c>
    </row>
    <row r="13" spans="1:3" x14ac:dyDescent="0.35">
      <c r="A13" s="16" t="s">
        <v>329</v>
      </c>
      <c r="B13" s="16" t="s">
        <v>331</v>
      </c>
      <c r="C13" s="16">
        <v>145.25</v>
      </c>
    </row>
    <row r="14" spans="1:3" x14ac:dyDescent="0.35">
      <c r="A14" s="16" t="s">
        <v>329</v>
      </c>
      <c r="B14" s="16" t="s">
        <v>332</v>
      </c>
      <c r="C14" s="16">
        <v>98.75</v>
      </c>
    </row>
    <row r="15" spans="1:3" x14ac:dyDescent="0.35">
      <c r="A15" s="16" t="s">
        <v>329</v>
      </c>
      <c r="B15" s="16" t="s">
        <v>333</v>
      </c>
      <c r="C15" s="16">
        <v>20.315000000000001</v>
      </c>
    </row>
    <row r="16" spans="1:3" x14ac:dyDescent="0.35">
      <c r="A16" s="16" t="s">
        <v>334</v>
      </c>
      <c r="B16" s="16" t="s">
        <v>335</v>
      </c>
    </row>
    <row r="17" spans="1:3" x14ac:dyDescent="0.35">
      <c r="A17" s="16" t="s">
        <v>336</v>
      </c>
      <c r="B17" s="16" t="s">
        <v>337</v>
      </c>
      <c r="C17" s="16">
        <v>48.17</v>
      </c>
    </row>
    <row r="18" spans="1:3" x14ac:dyDescent="0.35">
      <c r="A18" s="16" t="s">
        <v>338</v>
      </c>
      <c r="B18" s="16" t="s">
        <v>339</v>
      </c>
      <c r="C18" s="16">
        <v>3587.01</v>
      </c>
    </row>
    <row r="19" spans="1:3" x14ac:dyDescent="0.35">
      <c r="A19" s="16" t="s">
        <v>340</v>
      </c>
      <c r="B19" s="16" t="s">
        <v>320</v>
      </c>
      <c r="C19" s="16">
        <v>9.4280000000000008</v>
      </c>
    </row>
    <row r="20" spans="1:3" x14ac:dyDescent="0.35">
      <c r="A20" s="16" t="s">
        <v>340</v>
      </c>
      <c r="B20" s="16" t="s">
        <v>341</v>
      </c>
      <c r="C20" s="16">
        <v>54.2</v>
      </c>
    </row>
    <row r="21" spans="1:3" x14ac:dyDescent="0.35">
      <c r="A21" s="16" t="s">
        <v>340</v>
      </c>
      <c r="B21" s="16" t="s">
        <v>342</v>
      </c>
      <c r="C21" s="16">
        <v>9.625</v>
      </c>
    </row>
    <row r="22" spans="1:3" x14ac:dyDescent="0.35">
      <c r="A22" s="16" t="s">
        <v>340</v>
      </c>
      <c r="B22" s="16" t="s">
        <v>343</v>
      </c>
      <c r="C22" s="16">
        <v>48.582900000000002</v>
      </c>
    </row>
    <row r="23" spans="1:3" x14ac:dyDescent="0.35">
      <c r="A23" s="16" t="s">
        <v>344</v>
      </c>
      <c r="B23" s="16" t="s">
        <v>320</v>
      </c>
      <c r="C23" s="16">
        <v>11.085000000000001</v>
      </c>
    </row>
    <row r="24" spans="1:3" x14ac:dyDescent="0.35">
      <c r="A24" s="16" t="s">
        <v>344</v>
      </c>
      <c r="B24" s="16" t="s">
        <v>341</v>
      </c>
      <c r="C24" s="16">
        <v>51.83</v>
      </c>
    </row>
    <row r="25" spans="1:3" x14ac:dyDescent="0.35">
      <c r="A25" s="16" t="s">
        <v>344</v>
      </c>
      <c r="B25" s="16" t="s">
        <v>345</v>
      </c>
      <c r="C25" s="16">
        <v>1349</v>
      </c>
    </row>
    <row r="26" spans="1:3" x14ac:dyDescent="0.35">
      <c r="A26" s="16" t="s">
        <v>344</v>
      </c>
      <c r="B26" s="16" t="s">
        <v>346</v>
      </c>
      <c r="C26" s="16">
        <v>9.4949999999999992</v>
      </c>
    </row>
    <row r="27" spans="1:3" x14ac:dyDescent="0.35">
      <c r="A27" s="16" t="s">
        <v>347</v>
      </c>
      <c r="B27" s="16" t="s">
        <v>348</v>
      </c>
      <c r="C27" s="16">
        <v>74.27</v>
      </c>
    </row>
    <row r="28" spans="1:3" x14ac:dyDescent="0.35">
      <c r="A28" s="16" t="s">
        <v>349</v>
      </c>
    </row>
    <row r="29" spans="1:3" x14ac:dyDescent="0.35">
      <c r="A29" s="16" t="s">
        <v>349</v>
      </c>
      <c r="B29" s="16" t="s">
        <v>350</v>
      </c>
      <c r="C29" s="16">
        <v>15.92</v>
      </c>
    </row>
    <row r="30" spans="1:3" x14ac:dyDescent="0.35">
      <c r="A30" s="16" t="s">
        <v>349</v>
      </c>
      <c r="B30" s="16" t="s">
        <v>351</v>
      </c>
      <c r="C30" s="16">
        <v>2.984</v>
      </c>
    </row>
    <row r="31" spans="1:3" x14ac:dyDescent="0.35">
      <c r="A31" s="16" t="s">
        <v>349</v>
      </c>
      <c r="B31" s="16" t="s">
        <v>22</v>
      </c>
      <c r="C31" s="16">
        <v>6.9550000000000001</v>
      </c>
    </row>
    <row r="32" spans="1:3" x14ac:dyDescent="0.35">
      <c r="A32" s="16" t="s">
        <v>352</v>
      </c>
      <c r="B32" s="16" t="s">
        <v>353</v>
      </c>
      <c r="C32" s="16">
        <v>16.555</v>
      </c>
    </row>
    <row r="33" spans="1:3" x14ac:dyDescent="0.35">
      <c r="A33" s="16" t="s">
        <v>352</v>
      </c>
      <c r="B33" s="16" t="s">
        <v>342</v>
      </c>
      <c r="C33" s="16">
        <v>10.205</v>
      </c>
    </row>
    <row r="34" spans="1:3" x14ac:dyDescent="0.35">
      <c r="A34" s="16" t="s">
        <v>352</v>
      </c>
      <c r="B34" s="16" t="s">
        <v>354</v>
      </c>
      <c r="C34" s="16">
        <v>22.74</v>
      </c>
    </row>
    <row r="35" spans="1:3" x14ac:dyDescent="0.35">
      <c r="A35" s="16" t="s">
        <v>355</v>
      </c>
      <c r="B35" s="16" t="s">
        <v>356</v>
      </c>
      <c r="C35" s="16">
        <v>119.09099999999999</v>
      </c>
    </row>
    <row r="36" spans="1:3" x14ac:dyDescent="0.35">
      <c r="A36" s="16" t="s">
        <v>355</v>
      </c>
      <c r="B36" s="16" t="s">
        <v>357</v>
      </c>
      <c r="C36" s="16">
        <v>11.645300000000001</v>
      </c>
    </row>
    <row r="37" spans="1:3" x14ac:dyDescent="0.35">
      <c r="A37" s="16" t="s">
        <v>355</v>
      </c>
      <c r="B37" s="16" t="s">
        <v>358</v>
      </c>
      <c r="C37" s="16">
        <v>41.027000000000001</v>
      </c>
    </row>
    <row r="38" spans="1:3" x14ac:dyDescent="0.35">
      <c r="A38" s="16" t="s">
        <v>355</v>
      </c>
      <c r="B38" s="16" t="s">
        <v>359</v>
      </c>
      <c r="C38" s="16">
        <v>69.69</v>
      </c>
    </row>
    <row r="39" spans="1:3" x14ac:dyDescent="0.35">
      <c r="A39" s="16" t="s">
        <v>360</v>
      </c>
      <c r="B39" s="16" t="s">
        <v>341</v>
      </c>
      <c r="C39" s="16">
        <v>33.479999999999997</v>
      </c>
    </row>
    <row r="40" spans="1:3" x14ac:dyDescent="0.35">
      <c r="A40" s="16" t="s">
        <v>360</v>
      </c>
      <c r="B40" s="16" t="s">
        <v>328</v>
      </c>
      <c r="C40" s="16">
        <v>40.44</v>
      </c>
    </row>
    <row r="41" spans="1:3" x14ac:dyDescent="0.35">
      <c r="A41" s="16" t="s">
        <v>361</v>
      </c>
      <c r="B41" s="16" t="s">
        <v>339</v>
      </c>
      <c r="C41" s="16">
        <v>3311.66</v>
      </c>
    </row>
    <row r="42" spans="1:3" x14ac:dyDescent="0.35">
      <c r="A42" s="16" t="s">
        <v>362</v>
      </c>
      <c r="B42" s="16" t="s">
        <v>331</v>
      </c>
      <c r="C42" s="16">
        <v>290.2</v>
      </c>
    </row>
    <row r="43" spans="1:3" x14ac:dyDescent="0.35">
      <c r="A43" s="16" t="s">
        <v>295</v>
      </c>
      <c r="B43" s="16" t="s">
        <v>363</v>
      </c>
      <c r="C43" s="16">
        <v>53.53</v>
      </c>
    </row>
    <row r="44" spans="1:3" x14ac:dyDescent="0.35">
      <c r="A44" s="16" t="s">
        <v>364</v>
      </c>
      <c r="B44" s="16" t="s">
        <v>365</v>
      </c>
      <c r="C44" s="16">
        <v>160.38</v>
      </c>
    </row>
    <row r="45" spans="1:3" x14ac:dyDescent="0.35">
      <c r="A45" s="16" t="s">
        <v>366</v>
      </c>
      <c r="B45" s="16" t="s">
        <v>367</v>
      </c>
      <c r="C45" s="16">
        <v>103.63</v>
      </c>
    </row>
    <row r="46" spans="1:3" x14ac:dyDescent="0.35">
      <c r="A46" s="16" t="s">
        <v>366</v>
      </c>
      <c r="B46" s="16" t="s">
        <v>368</v>
      </c>
      <c r="C46" s="16">
        <v>414.68</v>
      </c>
    </row>
    <row r="47" spans="1:3" x14ac:dyDescent="0.35">
      <c r="A47" s="16" t="s">
        <v>366</v>
      </c>
      <c r="B47" s="16" t="s">
        <v>369</v>
      </c>
      <c r="C47" s="16">
        <v>67.69</v>
      </c>
    </row>
    <row r="48" spans="1:3" x14ac:dyDescent="0.35">
      <c r="A48" s="16" t="s">
        <v>370</v>
      </c>
      <c r="B48" s="16" t="s">
        <v>371</v>
      </c>
      <c r="C48" s="16">
        <v>12.116</v>
      </c>
    </row>
    <row r="49" spans="1:3" x14ac:dyDescent="0.35">
      <c r="A49" s="16" t="s">
        <v>372</v>
      </c>
      <c r="B49" s="16" t="s">
        <v>328</v>
      </c>
      <c r="C49" s="16">
        <v>30.98</v>
      </c>
    </row>
    <row r="50" spans="1:3" x14ac:dyDescent="0.35">
      <c r="A50" s="16" t="s">
        <v>373</v>
      </c>
      <c r="B50" s="16" t="s">
        <v>339</v>
      </c>
      <c r="C50" s="16">
        <v>2954.66</v>
      </c>
    </row>
    <row r="51" spans="1:3" x14ac:dyDescent="0.35">
      <c r="A51" s="16" t="s">
        <v>373</v>
      </c>
      <c r="B51" s="16" t="s">
        <v>374</v>
      </c>
      <c r="C51" s="16">
        <v>19561.96</v>
      </c>
    </row>
    <row r="52" spans="1:3" x14ac:dyDescent="0.35">
      <c r="A52" s="16" t="s">
        <v>373</v>
      </c>
      <c r="B52" s="16" t="s">
        <v>375</v>
      </c>
      <c r="C52" s="16">
        <v>2447.89</v>
      </c>
    </row>
    <row r="53" spans="1:3" x14ac:dyDescent="0.35">
      <c r="A53" s="16" t="s">
        <v>376</v>
      </c>
      <c r="B53" s="16" t="s">
        <v>377</v>
      </c>
      <c r="C53" s="16">
        <v>60.1</v>
      </c>
    </row>
    <row r="54" spans="1:3" x14ac:dyDescent="0.35">
      <c r="A54" s="16" t="s">
        <v>376</v>
      </c>
      <c r="B54" s="16" t="s">
        <v>378</v>
      </c>
      <c r="C54" s="16">
        <v>60.8</v>
      </c>
    </row>
    <row r="55" spans="1:3" x14ac:dyDescent="0.35">
      <c r="A55" s="16" t="s">
        <v>376</v>
      </c>
      <c r="B55" s="16" t="s">
        <v>379</v>
      </c>
      <c r="C55" s="16">
        <v>41.2</v>
      </c>
    </row>
    <row r="56" spans="1:3" x14ac:dyDescent="0.35">
      <c r="A56" s="16" t="s">
        <v>380</v>
      </c>
      <c r="B56" s="16" t="s">
        <v>381</v>
      </c>
      <c r="C56" s="16">
        <v>13.635899999999999</v>
      </c>
    </row>
    <row r="57" spans="1:3" x14ac:dyDescent="0.35">
      <c r="A57" s="16" t="s">
        <v>382</v>
      </c>
      <c r="B57" s="16" t="s">
        <v>371</v>
      </c>
      <c r="C57" s="16">
        <v>11.12</v>
      </c>
    </row>
    <row r="58" spans="1:3" x14ac:dyDescent="0.35">
      <c r="A58" s="16" t="s">
        <v>383</v>
      </c>
      <c r="B58" s="16" t="s">
        <v>384</v>
      </c>
      <c r="C58" s="16">
        <v>98.92</v>
      </c>
    </row>
    <row r="59" spans="1:3" x14ac:dyDescent="0.35">
      <c r="A59" s="16" t="s">
        <v>385</v>
      </c>
      <c r="B59" s="16" t="s">
        <v>327</v>
      </c>
      <c r="C59" s="16">
        <v>12.812799999999999</v>
      </c>
    </row>
    <row r="60" spans="1:3" x14ac:dyDescent="0.35">
      <c r="A60" s="16" t="s">
        <v>386</v>
      </c>
      <c r="B60" s="16" t="s">
        <v>387</v>
      </c>
      <c r="C60" s="16">
        <v>123.05</v>
      </c>
    </row>
    <row r="61" spans="1:3" x14ac:dyDescent="0.35">
      <c r="A61" s="16" t="s">
        <v>388</v>
      </c>
      <c r="B61" s="16" t="s">
        <v>328</v>
      </c>
      <c r="C61" s="16">
        <v>26</v>
      </c>
    </row>
    <row r="62" spans="1:3" x14ac:dyDescent="0.35">
      <c r="A62" s="16" t="s">
        <v>389</v>
      </c>
      <c r="B62" s="16" t="s">
        <v>390</v>
      </c>
      <c r="C62" s="16">
        <v>105.4</v>
      </c>
    </row>
    <row r="63" spans="1:3" x14ac:dyDescent="0.35">
      <c r="A63" s="16" t="s">
        <v>389</v>
      </c>
      <c r="B63" s="16" t="s">
        <v>326</v>
      </c>
      <c r="C63" s="16">
        <v>99.82</v>
      </c>
    </row>
    <row r="64" spans="1:3" x14ac:dyDescent="0.35">
      <c r="A64" s="16" t="s">
        <v>389</v>
      </c>
      <c r="B64" s="16" t="s">
        <v>391</v>
      </c>
      <c r="C64" s="16">
        <v>162</v>
      </c>
    </row>
    <row r="65" spans="1:3" x14ac:dyDescent="0.35">
      <c r="A65" s="16" t="s">
        <v>392</v>
      </c>
      <c r="B65" s="16" t="s">
        <v>393</v>
      </c>
      <c r="C65" s="16">
        <v>22.984999999999999</v>
      </c>
    </row>
    <row r="66" spans="1:3" x14ac:dyDescent="0.35">
      <c r="A66" s="16" t="s">
        <v>392</v>
      </c>
      <c r="B66" s="16" t="s">
        <v>381</v>
      </c>
      <c r="C66" s="16">
        <v>14.175000000000001</v>
      </c>
    </row>
    <row r="67" spans="1:3" x14ac:dyDescent="0.35">
      <c r="A67" s="16" t="s">
        <v>392</v>
      </c>
      <c r="B67" s="16" t="s">
        <v>348</v>
      </c>
      <c r="C67" s="16">
        <v>53.74</v>
      </c>
    </row>
    <row r="68" spans="1:3" x14ac:dyDescent="0.35">
      <c r="A68" s="16" t="s">
        <v>394</v>
      </c>
      <c r="B68" s="16" t="s">
        <v>395</v>
      </c>
      <c r="C68" s="16">
        <v>30.17</v>
      </c>
    </row>
    <row r="69" spans="1:3" x14ac:dyDescent="0.35">
      <c r="A69" s="16" t="s">
        <v>394</v>
      </c>
      <c r="B69" s="16" t="s">
        <v>396</v>
      </c>
      <c r="C69" s="16">
        <v>34.21</v>
      </c>
    </row>
    <row r="70" spans="1:3" x14ac:dyDescent="0.35">
      <c r="A70" s="16" t="s">
        <v>394</v>
      </c>
      <c r="B70" s="16" t="s">
        <v>397</v>
      </c>
      <c r="C70" s="16">
        <v>84.87</v>
      </c>
    </row>
    <row r="71" spans="1:3" x14ac:dyDescent="0.35">
      <c r="A71" s="16" t="s">
        <v>398</v>
      </c>
      <c r="B71" s="16" t="s">
        <v>399</v>
      </c>
      <c r="C71" s="16">
        <v>120.96</v>
      </c>
    </row>
    <row r="72" spans="1:3" x14ac:dyDescent="0.35">
      <c r="A72" s="16" t="s">
        <v>398</v>
      </c>
      <c r="B72" s="16" t="s">
        <v>400</v>
      </c>
      <c r="C72" s="16">
        <v>104.15</v>
      </c>
    </row>
    <row r="73" spans="1:3" x14ac:dyDescent="0.35">
      <c r="A73" s="16" t="s">
        <v>398</v>
      </c>
      <c r="B73" s="16" t="s">
        <v>401</v>
      </c>
      <c r="C73" s="16">
        <v>97.2</v>
      </c>
    </row>
    <row r="74" spans="1:3" x14ac:dyDescent="0.35">
      <c r="A74" s="16" t="s">
        <v>402</v>
      </c>
      <c r="B74" s="16" t="s">
        <v>403</v>
      </c>
      <c r="C74" s="16">
        <v>78.8</v>
      </c>
    </row>
    <row r="75" spans="1:3" x14ac:dyDescent="0.35">
      <c r="A75" s="16" t="s">
        <v>402</v>
      </c>
      <c r="B75" s="16" t="s">
        <v>404</v>
      </c>
      <c r="C75" s="16">
        <v>125.1</v>
      </c>
    </row>
    <row r="76" spans="1:3" x14ac:dyDescent="0.35">
      <c r="A76" s="16" t="s">
        <v>402</v>
      </c>
      <c r="B76" s="16" t="s">
        <v>405</v>
      </c>
      <c r="C76" s="16">
        <v>91.68</v>
      </c>
    </row>
    <row r="77" spans="1:3" x14ac:dyDescent="0.35">
      <c r="A77" s="16" t="s">
        <v>406</v>
      </c>
      <c r="B77" s="16" t="s">
        <v>404</v>
      </c>
      <c r="C77" s="16">
        <v>139.44999999999999</v>
      </c>
    </row>
    <row r="78" spans="1:3" x14ac:dyDescent="0.35">
      <c r="A78" s="16" t="s">
        <v>406</v>
      </c>
      <c r="B78" s="16" t="s">
        <v>391</v>
      </c>
      <c r="C78" s="16">
        <v>168.05</v>
      </c>
    </row>
    <row r="79" spans="1:3" x14ac:dyDescent="0.35">
      <c r="A79" s="16" t="s">
        <v>406</v>
      </c>
      <c r="B79" s="16" t="s">
        <v>396</v>
      </c>
      <c r="C79" s="16">
        <v>38.049999999999997</v>
      </c>
    </row>
    <row r="80" spans="1:3" x14ac:dyDescent="0.35">
      <c r="A80" s="16" t="s">
        <v>407</v>
      </c>
      <c r="B80" s="16" t="s">
        <v>390</v>
      </c>
      <c r="C80" s="16">
        <v>105.35</v>
      </c>
    </row>
    <row r="81" spans="1:3" x14ac:dyDescent="0.35">
      <c r="A81" s="16" t="s">
        <v>407</v>
      </c>
      <c r="B81" s="16" t="s">
        <v>408</v>
      </c>
      <c r="C81" s="16">
        <v>261.39999999999998</v>
      </c>
    </row>
    <row r="82" spans="1:3" x14ac:dyDescent="0.35">
      <c r="A82" s="16" t="s">
        <v>407</v>
      </c>
      <c r="B82" s="16" t="s">
        <v>401</v>
      </c>
      <c r="C82" s="16">
        <v>101.45</v>
      </c>
    </row>
    <row r="83" spans="1:3" x14ac:dyDescent="0.35">
      <c r="A83" s="16" t="s">
        <v>409</v>
      </c>
      <c r="B83" s="16" t="s">
        <v>390</v>
      </c>
      <c r="C83" s="16">
        <v>104.35</v>
      </c>
    </row>
    <row r="84" spans="1:3" x14ac:dyDescent="0.35">
      <c r="A84" s="16" t="s">
        <v>409</v>
      </c>
      <c r="B84" s="16" t="s">
        <v>326</v>
      </c>
      <c r="C84" s="16">
        <v>105.5</v>
      </c>
    </row>
    <row r="85" spans="1:3" x14ac:dyDescent="0.35">
      <c r="A85" s="16" t="s">
        <v>409</v>
      </c>
      <c r="B85" s="16" t="s">
        <v>391</v>
      </c>
      <c r="C85" s="16">
        <v>162.65</v>
      </c>
    </row>
    <row r="86" spans="1:3" x14ac:dyDescent="0.35">
      <c r="A86" s="16" t="s">
        <v>410</v>
      </c>
      <c r="B86" s="16" t="s">
        <v>411</v>
      </c>
      <c r="C86" s="16">
        <v>2099</v>
      </c>
    </row>
    <row r="87" spans="1:3" x14ac:dyDescent="0.35">
      <c r="A87" s="16" t="s">
        <v>410</v>
      </c>
      <c r="B87" s="16" t="s">
        <v>412</v>
      </c>
      <c r="C87" s="16">
        <v>679.6</v>
      </c>
    </row>
    <row r="88" spans="1:3" x14ac:dyDescent="0.35">
      <c r="A88" s="16" t="s">
        <v>410</v>
      </c>
      <c r="B88" s="16" t="s">
        <v>413</v>
      </c>
      <c r="C88" s="16">
        <v>551.9</v>
      </c>
    </row>
    <row r="89" spans="1:3" x14ac:dyDescent="0.35">
      <c r="A89" s="16" t="s">
        <v>410</v>
      </c>
      <c r="B89" s="16" t="s">
        <v>331</v>
      </c>
      <c r="C89" s="16">
        <v>284.73</v>
      </c>
    </row>
    <row r="90" spans="1:3" x14ac:dyDescent="0.35">
      <c r="A90" s="16" t="s">
        <v>414</v>
      </c>
      <c r="B90" s="16" t="s">
        <v>415</v>
      </c>
      <c r="C90" s="16">
        <v>14.36</v>
      </c>
    </row>
    <row r="91" spans="1:3" x14ac:dyDescent="0.35">
      <c r="A91" s="16" t="s">
        <v>416</v>
      </c>
      <c r="B91" s="16" t="s">
        <v>321</v>
      </c>
      <c r="C91" s="16">
        <v>36.76</v>
      </c>
    </row>
    <row r="92" spans="1:3" x14ac:dyDescent="0.35">
      <c r="A92" s="16" t="s">
        <v>417</v>
      </c>
      <c r="B92" s="16" t="s">
        <v>418</v>
      </c>
      <c r="C92" s="16">
        <v>62.96</v>
      </c>
    </row>
    <row r="93" spans="1:3" x14ac:dyDescent="0.35">
      <c r="A93" s="16" t="s">
        <v>419</v>
      </c>
      <c r="B93" s="16" t="s">
        <v>339</v>
      </c>
      <c r="C93" s="16">
        <v>3321.56</v>
      </c>
    </row>
    <row r="94" spans="1:3" x14ac:dyDescent="0.35">
      <c r="A94" s="16" t="s">
        <v>420</v>
      </c>
      <c r="B94" s="16" t="s">
        <v>390</v>
      </c>
      <c r="C94" s="16">
        <v>104.3</v>
      </c>
    </row>
    <row r="95" spans="1:3" x14ac:dyDescent="0.35">
      <c r="A95" s="16" t="s">
        <v>420</v>
      </c>
      <c r="B95" s="16" t="s">
        <v>326</v>
      </c>
      <c r="C95" s="16">
        <v>93.92</v>
      </c>
    </row>
    <row r="96" spans="1:3" x14ac:dyDescent="0.35">
      <c r="A96" s="16" t="s">
        <v>420</v>
      </c>
      <c r="B96" s="16" t="s">
        <v>391</v>
      </c>
      <c r="C96" s="16">
        <v>143.65</v>
      </c>
    </row>
    <row r="97" spans="1:3" x14ac:dyDescent="0.35">
      <c r="A97" s="16" t="s">
        <v>421</v>
      </c>
      <c r="B97" s="16" t="s">
        <v>335</v>
      </c>
    </row>
    <row r="98" spans="1:3" x14ac:dyDescent="0.35">
      <c r="A98" s="16" t="s">
        <v>422</v>
      </c>
      <c r="B98" s="16" t="s">
        <v>423</v>
      </c>
      <c r="C98" s="16">
        <v>3118.06</v>
      </c>
    </row>
    <row r="99" spans="1:3" x14ac:dyDescent="0.35">
      <c r="A99" s="16" t="s">
        <v>422</v>
      </c>
      <c r="B99" s="16" t="s">
        <v>424</v>
      </c>
      <c r="C99" s="16">
        <v>89.82</v>
      </c>
    </row>
    <row r="100" spans="1:3" x14ac:dyDescent="0.35">
      <c r="A100" s="16" t="s">
        <v>422</v>
      </c>
      <c r="B100" s="16" t="s">
        <v>425</v>
      </c>
      <c r="C100" s="16">
        <v>584</v>
      </c>
    </row>
    <row r="101" spans="1:3" x14ac:dyDescent="0.35">
      <c r="A101" s="16" t="s">
        <v>426</v>
      </c>
      <c r="B101" s="16" t="s">
        <v>427</v>
      </c>
      <c r="C101" s="16">
        <v>52.34</v>
      </c>
    </row>
    <row r="102" spans="1:3" x14ac:dyDescent="0.35">
      <c r="A102" s="16" t="s">
        <v>426</v>
      </c>
      <c r="B102" s="16" t="s">
        <v>428</v>
      </c>
      <c r="C102" s="16">
        <v>145.93</v>
      </c>
    </row>
    <row r="103" spans="1:3" x14ac:dyDescent="0.35">
      <c r="A103" s="16" t="s">
        <v>426</v>
      </c>
      <c r="B103" s="16" t="s">
        <v>429</v>
      </c>
      <c r="C103" s="16">
        <v>260.83999999999997</v>
      </c>
    </row>
    <row r="104" spans="1:3" x14ac:dyDescent="0.35">
      <c r="A104" s="16" t="s">
        <v>426</v>
      </c>
      <c r="B104" s="16" t="s">
        <v>430</v>
      </c>
      <c r="C104" s="16">
        <v>514.69000000000005</v>
      </c>
    </row>
    <row r="105" spans="1:3" x14ac:dyDescent="0.35">
      <c r="A105" s="16" t="s">
        <v>431</v>
      </c>
      <c r="B105" s="16" t="s">
        <v>432</v>
      </c>
      <c r="C105" s="16">
        <v>228.69</v>
      </c>
    </row>
    <row r="106" spans="1:3" x14ac:dyDescent="0.35">
      <c r="A106" s="16" t="s">
        <v>431</v>
      </c>
      <c r="B106" s="16" t="s">
        <v>433</v>
      </c>
      <c r="C106" s="16">
        <v>70.58</v>
      </c>
    </row>
    <row r="107" spans="1:3" x14ac:dyDescent="0.35">
      <c r="A107" s="16" t="s">
        <v>431</v>
      </c>
      <c r="B107" s="16" t="s">
        <v>428</v>
      </c>
      <c r="C107" s="16">
        <v>124.87</v>
      </c>
    </row>
    <row r="108" spans="1:3" x14ac:dyDescent="0.35">
      <c r="A108" s="16" t="s">
        <v>434</v>
      </c>
      <c r="B108" s="16" t="s">
        <v>435</v>
      </c>
      <c r="C108" s="16">
        <v>352.39</v>
      </c>
    </row>
    <row r="109" spans="1:3" x14ac:dyDescent="0.35">
      <c r="A109" s="16" t="s">
        <v>434</v>
      </c>
      <c r="B109" s="16" t="s">
        <v>436</v>
      </c>
      <c r="C109" s="16">
        <v>197.27</v>
      </c>
    </row>
    <row r="110" spans="1:3" x14ac:dyDescent="0.35">
      <c r="A110" s="16" t="s">
        <v>434</v>
      </c>
      <c r="B110" s="16" t="s">
        <v>437</v>
      </c>
      <c r="C110" s="16">
        <v>206.64</v>
      </c>
    </row>
    <row r="111" spans="1:3" x14ac:dyDescent="0.35">
      <c r="A111" s="16" t="s">
        <v>438</v>
      </c>
      <c r="B111" s="16" t="s">
        <v>439</v>
      </c>
      <c r="C111" s="16">
        <v>126.18</v>
      </c>
    </row>
    <row r="112" spans="1:3" x14ac:dyDescent="0.35">
      <c r="A112" s="16" t="s">
        <v>438</v>
      </c>
      <c r="B112" s="16" t="s">
        <v>440</v>
      </c>
      <c r="C112" s="16">
        <v>127.79</v>
      </c>
    </row>
    <row r="113" spans="1:3" x14ac:dyDescent="0.35">
      <c r="A113" s="16" t="s">
        <v>438</v>
      </c>
      <c r="B113" s="16" t="s">
        <v>441</v>
      </c>
      <c r="C113" s="16">
        <v>61.15</v>
      </c>
    </row>
    <row r="114" spans="1:3" x14ac:dyDescent="0.35">
      <c r="A114" s="16" t="s">
        <v>442</v>
      </c>
      <c r="B114" s="16" t="s">
        <v>423</v>
      </c>
      <c r="C114" s="16">
        <v>3286.65</v>
      </c>
    </row>
    <row r="115" spans="1:3" x14ac:dyDescent="0.35">
      <c r="A115" s="16" t="s">
        <v>442</v>
      </c>
      <c r="B115" s="16" t="s">
        <v>443</v>
      </c>
      <c r="C115" s="16">
        <v>116.97</v>
      </c>
    </row>
    <row r="116" spans="1:3" x14ac:dyDescent="0.35">
      <c r="A116" s="16" t="s">
        <v>442</v>
      </c>
      <c r="B116" s="16" t="s">
        <v>444</v>
      </c>
      <c r="C116" s="16">
        <v>215.81</v>
      </c>
    </row>
    <row r="117" spans="1:3" x14ac:dyDescent="0.35">
      <c r="A117" s="16" t="s">
        <v>445</v>
      </c>
      <c r="B117" s="16" t="s">
        <v>446</v>
      </c>
      <c r="C117" s="16">
        <v>143.24</v>
      </c>
    </row>
    <row r="118" spans="1:3" x14ac:dyDescent="0.35">
      <c r="A118" s="16" t="s">
        <v>445</v>
      </c>
      <c r="B118" s="16" t="s">
        <v>447</v>
      </c>
      <c r="C118" s="16">
        <v>388.95</v>
      </c>
    </row>
    <row r="119" spans="1:3" x14ac:dyDescent="0.35">
      <c r="A119" s="16" t="s">
        <v>445</v>
      </c>
      <c r="B119" s="16" t="s">
        <v>448</v>
      </c>
      <c r="C119" s="16">
        <v>312.60000000000002</v>
      </c>
    </row>
    <row r="120" spans="1:3" x14ac:dyDescent="0.35">
      <c r="A120" s="16" t="s">
        <v>449</v>
      </c>
      <c r="B120" s="16" t="s">
        <v>450</v>
      </c>
      <c r="C120" s="16">
        <v>290.36</v>
      </c>
    </row>
    <row r="121" spans="1:3" x14ac:dyDescent="0.35">
      <c r="A121" s="16" t="s">
        <v>449</v>
      </c>
      <c r="B121" s="16" t="s">
        <v>451</v>
      </c>
      <c r="C121" s="16">
        <v>175.33</v>
      </c>
    </row>
    <row r="122" spans="1:3" x14ac:dyDescent="0.35">
      <c r="A122" s="16" t="s">
        <v>449</v>
      </c>
      <c r="B122" s="16" t="s">
        <v>452</v>
      </c>
      <c r="C122" s="16">
        <v>146.22999999999999</v>
      </c>
    </row>
    <row r="123" spans="1:3" x14ac:dyDescent="0.35">
      <c r="A123" s="16" t="s">
        <v>453</v>
      </c>
      <c r="B123" s="16" t="s">
        <v>415</v>
      </c>
      <c r="C123" s="16">
        <v>13.315</v>
      </c>
    </row>
    <row r="124" spans="1:3" x14ac:dyDescent="0.35">
      <c r="A124" s="16" t="s">
        <v>453</v>
      </c>
      <c r="B124" s="16" t="s">
        <v>454</v>
      </c>
      <c r="C124" s="16">
        <v>210.3</v>
      </c>
    </row>
    <row r="125" spans="1:3" x14ac:dyDescent="0.35">
      <c r="A125" s="16" t="s">
        <v>453</v>
      </c>
      <c r="B125" s="16" t="s">
        <v>326</v>
      </c>
      <c r="C125" s="16">
        <v>112.25</v>
      </c>
    </row>
    <row r="126" spans="1:3" x14ac:dyDescent="0.35">
      <c r="A126" s="16" t="s">
        <v>455</v>
      </c>
      <c r="B126" s="16" t="s">
        <v>456</v>
      </c>
      <c r="C126" s="16">
        <v>13870.99</v>
      </c>
    </row>
    <row r="127" spans="1:3" x14ac:dyDescent="0.35">
      <c r="A127" s="16" t="s">
        <v>455</v>
      </c>
      <c r="B127" s="16" t="s">
        <v>457</v>
      </c>
      <c r="C127" s="16">
        <v>1991.6559999999999</v>
      </c>
    </row>
    <row r="128" spans="1:3" x14ac:dyDescent="0.35">
      <c r="A128" s="16" t="s">
        <v>455</v>
      </c>
      <c r="B128" s="16" t="s">
        <v>458</v>
      </c>
      <c r="C128" s="16">
        <v>10964.05</v>
      </c>
    </row>
    <row r="129" spans="1:3" x14ac:dyDescent="0.35">
      <c r="A129" s="16" t="s">
        <v>459</v>
      </c>
      <c r="B129" s="16" t="s">
        <v>390</v>
      </c>
      <c r="C129" s="16">
        <v>135</v>
      </c>
    </row>
    <row r="130" spans="1:3" x14ac:dyDescent="0.35">
      <c r="A130" s="16" t="s">
        <v>459</v>
      </c>
      <c r="B130" s="16" t="s">
        <v>326</v>
      </c>
      <c r="C130" s="16">
        <v>117.25</v>
      </c>
    </row>
    <row r="131" spans="1:3" x14ac:dyDescent="0.35">
      <c r="A131" s="16" t="s">
        <v>459</v>
      </c>
      <c r="B131" s="16" t="s">
        <v>391</v>
      </c>
      <c r="C131" s="16">
        <v>159.4</v>
      </c>
    </row>
    <row r="132" spans="1:3" x14ac:dyDescent="0.35">
      <c r="A132" s="16" t="s">
        <v>460</v>
      </c>
      <c r="B132" s="16" t="s">
        <v>331</v>
      </c>
      <c r="C132" s="16">
        <v>531.5</v>
      </c>
    </row>
    <row r="133" spans="1:3" x14ac:dyDescent="0.35">
      <c r="A133" s="16" t="s">
        <v>460</v>
      </c>
      <c r="B133" s="16" t="s">
        <v>396</v>
      </c>
      <c r="C133" s="16">
        <v>42.39</v>
      </c>
    </row>
    <row r="134" spans="1:3" x14ac:dyDescent="0.35">
      <c r="A134" s="16" t="s">
        <v>460</v>
      </c>
      <c r="B134" s="16" t="s">
        <v>461</v>
      </c>
      <c r="C134" s="16">
        <v>125</v>
      </c>
    </row>
    <row r="135" spans="1:3" x14ac:dyDescent="0.35">
      <c r="A135" s="16" t="s">
        <v>462</v>
      </c>
      <c r="B135" s="16" t="s">
        <v>463</v>
      </c>
      <c r="C135" s="16">
        <v>45.56</v>
      </c>
    </row>
    <row r="136" spans="1:3" x14ac:dyDescent="0.35">
      <c r="A136" s="16" t="s">
        <v>462</v>
      </c>
      <c r="B136" s="16" t="s">
        <v>396</v>
      </c>
      <c r="C136" s="16">
        <v>50.74</v>
      </c>
    </row>
    <row r="137" spans="1:3" x14ac:dyDescent="0.35">
      <c r="A137" s="16" t="s">
        <v>462</v>
      </c>
      <c r="B137" s="16" t="s">
        <v>461</v>
      </c>
      <c r="C137" s="16">
        <v>125.1</v>
      </c>
    </row>
    <row r="138" spans="1:3" x14ac:dyDescent="0.35">
      <c r="A138" s="16" t="s">
        <v>464</v>
      </c>
      <c r="B138" s="16" t="s">
        <v>397</v>
      </c>
      <c r="C138" s="16">
        <v>87.64</v>
      </c>
    </row>
    <row r="139" spans="1:3" x14ac:dyDescent="0.35">
      <c r="A139" s="16" t="s">
        <v>464</v>
      </c>
      <c r="B139" s="16" t="s">
        <v>465</v>
      </c>
      <c r="C139" s="16">
        <v>27.44</v>
      </c>
    </row>
    <row r="140" spans="1:3" x14ac:dyDescent="0.35">
      <c r="A140" s="16" t="s">
        <v>464</v>
      </c>
      <c r="B140" s="16" t="s">
        <v>363</v>
      </c>
      <c r="C140" s="16">
        <v>39.81</v>
      </c>
    </row>
    <row r="141" spans="1:3" x14ac:dyDescent="0.35">
      <c r="A141" s="16" t="s">
        <v>466</v>
      </c>
      <c r="B141" s="16" t="s">
        <v>467</v>
      </c>
      <c r="C141" s="16">
        <v>5962.96</v>
      </c>
    </row>
    <row r="142" spans="1:3" x14ac:dyDescent="0.35">
      <c r="A142" s="16" t="s">
        <v>466</v>
      </c>
      <c r="B142" s="16" t="s">
        <v>339</v>
      </c>
      <c r="C142" s="16">
        <v>3505.29</v>
      </c>
    </row>
    <row r="143" spans="1:3" x14ac:dyDescent="0.35">
      <c r="A143" s="16" t="s">
        <v>466</v>
      </c>
      <c r="B143" s="16" t="s">
        <v>468</v>
      </c>
      <c r="C143" s="16">
        <v>6964.11</v>
      </c>
    </row>
    <row r="144" spans="1:3" x14ac:dyDescent="0.35">
      <c r="A144" s="16" t="s">
        <v>150</v>
      </c>
      <c r="B144" s="16" t="s">
        <v>469</v>
      </c>
      <c r="C144" s="16">
        <v>180.28</v>
      </c>
    </row>
    <row r="145" spans="1:3" x14ac:dyDescent="0.35">
      <c r="A145" s="16" t="s">
        <v>150</v>
      </c>
      <c r="B145" s="16" t="s">
        <v>393</v>
      </c>
      <c r="C145" s="16">
        <v>21.605</v>
      </c>
    </row>
    <row r="146" spans="1:3" x14ac:dyDescent="0.35">
      <c r="A146" s="16" t="s">
        <v>150</v>
      </c>
      <c r="B146" s="16" t="s">
        <v>465</v>
      </c>
      <c r="C146" s="16">
        <v>19.984999999999999</v>
      </c>
    </row>
    <row r="147" spans="1:3" x14ac:dyDescent="0.35">
      <c r="A147" s="16" t="s">
        <v>470</v>
      </c>
      <c r="B147" s="16" t="s">
        <v>339</v>
      </c>
      <c r="C147" s="16">
        <v>3615.59</v>
      </c>
    </row>
    <row r="148" spans="1:3" x14ac:dyDescent="0.35">
      <c r="A148" s="16" t="s">
        <v>471</v>
      </c>
    </row>
    <row r="149" spans="1:3" x14ac:dyDescent="0.35">
      <c r="A149" s="16" t="s">
        <v>472</v>
      </c>
      <c r="B149" s="16" t="s">
        <v>473</v>
      </c>
      <c r="C149" s="16">
        <v>151.44999999999999</v>
      </c>
    </row>
    <row r="150" spans="1:3" x14ac:dyDescent="0.35">
      <c r="A150" s="16" t="s">
        <v>474</v>
      </c>
      <c r="B150" s="16" t="s">
        <v>475</v>
      </c>
      <c r="C150" s="16">
        <v>1856.21</v>
      </c>
    </row>
    <row r="151" spans="1:3" x14ac:dyDescent="0.35">
      <c r="A151" s="16" t="s">
        <v>476</v>
      </c>
      <c r="B151" s="16" t="s">
        <v>339</v>
      </c>
      <c r="C151" s="16">
        <v>3543.95</v>
      </c>
    </row>
    <row r="152" spans="1:3" x14ac:dyDescent="0.35">
      <c r="A152" s="16" t="s">
        <v>477</v>
      </c>
      <c r="B152" s="16" t="s">
        <v>475</v>
      </c>
      <c r="C152" s="16">
        <v>1930.76</v>
      </c>
    </row>
    <row r="153" spans="1:3" x14ac:dyDescent="0.35">
      <c r="A153" s="16" t="s">
        <v>478</v>
      </c>
      <c r="B153" s="16" t="s">
        <v>339</v>
      </c>
      <c r="C153" s="16">
        <v>3576.22</v>
      </c>
    </row>
    <row r="154" spans="1:3" x14ac:dyDescent="0.35">
      <c r="A154" s="16" t="s">
        <v>479</v>
      </c>
      <c r="B154" s="16" t="s">
        <v>381</v>
      </c>
      <c r="C154" s="16">
        <v>13.84</v>
      </c>
    </row>
    <row r="155" spans="1:3" x14ac:dyDescent="0.35">
      <c r="A155" s="16" t="s">
        <v>480</v>
      </c>
      <c r="B155" s="16" t="s">
        <v>348</v>
      </c>
      <c r="C155" s="16">
        <v>86.02</v>
      </c>
    </row>
    <row r="156" spans="1:3" x14ac:dyDescent="0.35">
      <c r="A156" s="16" t="s">
        <v>481</v>
      </c>
      <c r="B156" s="16" t="s">
        <v>475</v>
      </c>
      <c r="C156" s="16">
        <v>1960.19</v>
      </c>
    </row>
    <row r="157" spans="1:3" x14ac:dyDescent="0.35">
      <c r="A157" s="16" t="s">
        <v>482</v>
      </c>
      <c r="B157" s="16" t="s">
        <v>483</v>
      </c>
      <c r="C157" s="16">
        <v>1046.29</v>
      </c>
    </row>
    <row r="158" spans="1:3" x14ac:dyDescent="0.35">
      <c r="A158" s="16" t="s">
        <v>484</v>
      </c>
      <c r="B158" s="16" t="s">
        <v>339</v>
      </c>
      <c r="C158" s="16">
        <v>3460.44</v>
      </c>
    </row>
    <row r="159" spans="1:3" x14ac:dyDescent="0.35">
      <c r="A159" s="16" t="s">
        <v>485</v>
      </c>
      <c r="B159" s="16" t="s">
        <v>486</v>
      </c>
      <c r="C159" s="16">
        <v>1573.5</v>
      </c>
    </row>
    <row r="160" spans="1:3" x14ac:dyDescent="0.35">
      <c r="A160" s="16" t="s">
        <v>487</v>
      </c>
      <c r="B160" s="16" t="s">
        <v>486</v>
      </c>
      <c r="C160" s="16">
        <v>1573.5</v>
      </c>
    </row>
    <row r="161" spans="1:3" x14ac:dyDescent="0.35">
      <c r="A161" s="16" t="s">
        <v>488</v>
      </c>
      <c r="B161" s="16" t="s">
        <v>339</v>
      </c>
      <c r="C161" s="16">
        <v>3309.72</v>
      </c>
    </row>
    <row r="162" spans="1:3" x14ac:dyDescent="0.35">
      <c r="A162" s="16" t="s">
        <v>489</v>
      </c>
      <c r="B162" s="16" t="s">
        <v>486</v>
      </c>
      <c r="C162" s="16">
        <v>1539.38</v>
      </c>
    </row>
    <row r="163" spans="1:3" x14ac:dyDescent="0.35">
      <c r="A163" s="16" t="s">
        <v>490</v>
      </c>
      <c r="B163" s="16" t="s">
        <v>339</v>
      </c>
      <c r="C163" s="16">
        <v>3320.29</v>
      </c>
    </row>
    <row r="164" spans="1:3" x14ac:dyDescent="0.35">
      <c r="A164" s="16" t="s">
        <v>491</v>
      </c>
      <c r="B164" s="16" t="s">
        <v>492</v>
      </c>
      <c r="C164" s="16">
        <v>336.13</v>
      </c>
    </row>
    <row r="165" spans="1:3" x14ac:dyDescent="0.35">
      <c r="A165" s="16" t="s">
        <v>493</v>
      </c>
      <c r="B165" s="16" t="s">
        <v>475</v>
      </c>
      <c r="C165" s="16">
        <v>1876.36</v>
      </c>
    </row>
    <row r="166" spans="1:3" x14ac:dyDescent="0.35">
      <c r="A166" s="16" t="s">
        <v>494</v>
      </c>
      <c r="B166" s="16" t="s">
        <v>495</v>
      </c>
      <c r="C166" s="16">
        <v>1902.65</v>
      </c>
    </row>
    <row r="167" spans="1:3" x14ac:dyDescent="0.35">
      <c r="A167" s="16" t="s">
        <v>496</v>
      </c>
      <c r="B167" s="16" t="s">
        <v>339</v>
      </c>
      <c r="C167" s="16">
        <v>3471.24</v>
      </c>
    </row>
    <row r="168" spans="1:3" x14ac:dyDescent="0.35">
      <c r="A168" s="16" t="s">
        <v>497</v>
      </c>
      <c r="B168" s="16" t="s">
        <v>475</v>
      </c>
      <c r="C168" s="16">
        <v>1917.96</v>
      </c>
    </row>
    <row r="169" spans="1:3" x14ac:dyDescent="0.35">
      <c r="A169" s="16" t="s">
        <v>498</v>
      </c>
      <c r="B169" s="16" t="s">
        <v>475</v>
      </c>
      <c r="C169" s="16">
        <v>1382.9</v>
      </c>
    </row>
    <row r="170" spans="1:3" x14ac:dyDescent="0.35">
      <c r="A170" s="16" t="s">
        <v>270</v>
      </c>
      <c r="B170" s="16" t="s">
        <v>495</v>
      </c>
      <c r="C170" s="16">
        <v>1996.7</v>
      </c>
    </row>
    <row r="171" spans="1:3" x14ac:dyDescent="0.35">
      <c r="A171" s="16" t="s">
        <v>499</v>
      </c>
      <c r="B171" s="16" t="s">
        <v>339</v>
      </c>
      <c r="C171" s="16">
        <v>3388.34</v>
      </c>
    </row>
    <row r="172" spans="1:3" x14ac:dyDescent="0.35">
      <c r="A172" s="16" t="s">
        <v>500</v>
      </c>
      <c r="B172" s="16" t="s">
        <v>501</v>
      </c>
      <c r="C172" s="16">
        <v>848.28499999999997</v>
      </c>
    </row>
    <row r="173" spans="1:3" x14ac:dyDescent="0.35">
      <c r="A173" s="16" t="s">
        <v>502</v>
      </c>
      <c r="B173" s="16" t="s">
        <v>475</v>
      </c>
      <c r="C173" s="16">
        <v>1870.58</v>
      </c>
    </row>
    <row r="174" spans="1:3" x14ac:dyDescent="0.35">
      <c r="A174" s="16" t="s">
        <v>503</v>
      </c>
      <c r="B174" s="16" t="s">
        <v>504</v>
      </c>
      <c r="C174" s="16">
        <v>1226.96</v>
      </c>
    </row>
    <row r="175" spans="1:3" x14ac:dyDescent="0.35">
      <c r="A175" s="16" t="s">
        <v>505</v>
      </c>
      <c r="B175" s="16" t="s">
        <v>339</v>
      </c>
      <c r="C175" s="16">
        <v>4059.05</v>
      </c>
    </row>
    <row r="176" spans="1:3" x14ac:dyDescent="0.35">
      <c r="A176" s="16" t="s">
        <v>506</v>
      </c>
      <c r="B176" s="16" t="s">
        <v>507</v>
      </c>
      <c r="C176" s="16">
        <v>542.84</v>
      </c>
    </row>
    <row r="177" spans="1:3" x14ac:dyDescent="0.35">
      <c r="A177" s="16" t="s">
        <v>508</v>
      </c>
      <c r="B177" s="16" t="s">
        <v>339</v>
      </c>
      <c r="C177" s="16">
        <v>3547.15</v>
      </c>
    </row>
    <row r="178" spans="1:3" x14ac:dyDescent="0.35">
      <c r="A178" s="16" t="s">
        <v>509</v>
      </c>
      <c r="B178" s="16" t="s">
        <v>339</v>
      </c>
      <c r="C178" s="16">
        <v>3451</v>
      </c>
    </row>
    <row r="179" spans="1:3" x14ac:dyDescent="0.35">
      <c r="A179" s="16" t="s">
        <v>510</v>
      </c>
      <c r="B179" s="16" t="s">
        <v>339</v>
      </c>
      <c r="C179" s="16">
        <v>3433.8</v>
      </c>
    </row>
    <row r="180" spans="1:3" x14ac:dyDescent="0.35">
      <c r="A180" s="16" t="s">
        <v>511</v>
      </c>
      <c r="B180" s="16" t="s">
        <v>339</v>
      </c>
      <c r="C180" s="16">
        <v>3662.18</v>
      </c>
    </row>
    <row r="181" spans="1:3" x14ac:dyDescent="0.35">
      <c r="A181" s="16" t="s">
        <v>512</v>
      </c>
      <c r="B181" s="16" t="s">
        <v>339</v>
      </c>
      <c r="C181" s="16">
        <v>3454.52</v>
      </c>
    </row>
    <row r="182" spans="1:3" x14ac:dyDescent="0.35">
      <c r="A182" s="16" t="s">
        <v>513</v>
      </c>
      <c r="B182" s="16" t="s">
        <v>339</v>
      </c>
      <c r="C182" s="16">
        <v>3430.16</v>
      </c>
    </row>
    <row r="183" spans="1:3" x14ac:dyDescent="0.35">
      <c r="A183" s="16" t="s">
        <v>514</v>
      </c>
      <c r="B183" s="16" t="s">
        <v>393</v>
      </c>
      <c r="C183" s="16">
        <v>21.684999999999999</v>
      </c>
    </row>
    <row r="184" spans="1:3" x14ac:dyDescent="0.35">
      <c r="A184" s="16" t="s">
        <v>515</v>
      </c>
      <c r="B184" s="16" t="s">
        <v>393</v>
      </c>
      <c r="C184" s="16">
        <v>21.684999999999999</v>
      </c>
    </row>
    <row r="185" spans="1:3" x14ac:dyDescent="0.35">
      <c r="A185" s="16" t="s">
        <v>516</v>
      </c>
      <c r="B185" s="16" t="s">
        <v>28</v>
      </c>
      <c r="C185" s="16">
        <v>55.41</v>
      </c>
    </row>
    <row r="186" spans="1:3" x14ac:dyDescent="0.35">
      <c r="A186" s="16" t="s">
        <v>517</v>
      </c>
      <c r="B186" s="16" t="s">
        <v>339</v>
      </c>
      <c r="C186" s="16">
        <v>3295.95</v>
      </c>
    </row>
    <row r="187" spans="1:3" x14ac:dyDescent="0.35">
      <c r="A187" s="16" t="s">
        <v>518</v>
      </c>
      <c r="B187" s="16" t="s">
        <v>339</v>
      </c>
      <c r="C187" s="16">
        <v>3320.09</v>
      </c>
    </row>
    <row r="188" spans="1:3" x14ac:dyDescent="0.35">
      <c r="A188" s="16" t="s">
        <v>519</v>
      </c>
      <c r="B188" s="16" t="s">
        <v>339</v>
      </c>
      <c r="C188" s="16">
        <v>3832.57</v>
      </c>
    </row>
    <row r="189" spans="1:3" x14ac:dyDescent="0.35">
      <c r="A189" s="16" t="s">
        <v>520</v>
      </c>
      <c r="B189" s="16" t="s">
        <v>467</v>
      </c>
      <c r="C189" s="16">
        <v>4853.7</v>
      </c>
    </row>
    <row r="190" spans="1:3" x14ac:dyDescent="0.35">
      <c r="A190" s="16" t="s">
        <v>520</v>
      </c>
      <c r="B190" s="16" t="s">
        <v>339</v>
      </c>
      <c r="C190" s="16">
        <v>3092.6</v>
      </c>
    </row>
    <row r="191" spans="1:3" x14ac:dyDescent="0.35">
      <c r="A191" s="16" t="s">
        <v>521</v>
      </c>
      <c r="B191" s="16" t="s">
        <v>339</v>
      </c>
      <c r="C191" s="16">
        <v>3495.02</v>
      </c>
    </row>
    <row r="192" spans="1:3" x14ac:dyDescent="0.35">
      <c r="A192" s="16" t="s">
        <v>522</v>
      </c>
      <c r="B192" s="16" t="s">
        <v>495</v>
      </c>
      <c r="C192" s="16">
        <v>2067.6999999999998</v>
      </c>
    </row>
    <row r="193" spans="1:3" x14ac:dyDescent="0.35">
      <c r="A193" s="16" t="s">
        <v>523</v>
      </c>
      <c r="B193" s="16" t="s">
        <v>327</v>
      </c>
      <c r="C193" s="16">
        <v>11.102</v>
      </c>
    </row>
    <row r="194" spans="1:3" x14ac:dyDescent="0.35">
      <c r="A194" s="16" t="s">
        <v>523</v>
      </c>
      <c r="B194" s="16" t="s">
        <v>363</v>
      </c>
      <c r="C194" s="16">
        <v>44.695</v>
      </c>
    </row>
    <row r="195" spans="1:3" x14ac:dyDescent="0.35">
      <c r="A195" s="16" t="s">
        <v>273</v>
      </c>
      <c r="B195" s="16" t="s">
        <v>495</v>
      </c>
      <c r="C195" s="16">
        <v>1932.24</v>
      </c>
    </row>
    <row r="196" spans="1:3" x14ac:dyDescent="0.35">
      <c r="A196" s="16" t="s">
        <v>524</v>
      </c>
      <c r="B196" s="16" t="s">
        <v>495</v>
      </c>
      <c r="C196" s="16">
        <v>1863.38</v>
      </c>
    </row>
    <row r="197" spans="1:3" x14ac:dyDescent="0.35">
      <c r="A197" s="16" t="s">
        <v>525</v>
      </c>
      <c r="B197" s="16" t="s">
        <v>473</v>
      </c>
      <c r="C197" s="16">
        <v>84.2</v>
      </c>
    </row>
    <row r="198" spans="1:3" x14ac:dyDescent="0.35">
      <c r="A198" s="16" t="s">
        <v>526</v>
      </c>
      <c r="B198" s="16" t="s">
        <v>339</v>
      </c>
      <c r="C198" s="16">
        <v>2791.34</v>
      </c>
    </row>
    <row r="199" spans="1:3" x14ac:dyDescent="0.35">
      <c r="A199" s="16" t="s">
        <v>527</v>
      </c>
      <c r="B199" s="16" t="s">
        <v>423</v>
      </c>
      <c r="C199" s="16">
        <v>3151.94</v>
      </c>
    </row>
    <row r="200" spans="1:3" x14ac:dyDescent="0.35">
      <c r="A200" s="16" t="s">
        <v>527</v>
      </c>
      <c r="B200" s="16" t="s">
        <v>443</v>
      </c>
      <c r="C200" s="16">
        <v>122.77</v>
      </c>
    </row>
    <row r="201" spans="1:3" x14ac:dyDescent="0.35">
      <c r="A201" s="16" t="s">
        <v>527</v>
      </c>
      <c r="B201" s="16" t="s">
        <v>528</v>
      </c>
      <c r="C201" s="16">
        <v>302.55</v>
      </c>
    </row>
    <row r="202" spans="1:3" x14ac:dyDescent="0.35">
      <c r="A202" s="16" t="s">
        <v>529</v>
      </c>
      <c r="B202" s="16" t="s">
        <v>335</v>
      </c>
      <c r="C202" s="16">
        <v>0</v>
      </c>
    </row>
    <row r="203" spans="1:3" x14ac:dyDescent="0.35">
      <c r="A203" s="16" t="s">
        <v>530</v>
      </c>
      <c r="B203" s="16" t="s">
        <v>531</v>
      </c>
      <c r="C203" s="16">
        <v>1520.65</v>
      </c>
    </row>
    <row r="204" spans="1:3" x14ac:dyDescent="0.35">
      <c r="A204" s="16" t="s">
        <v>532</v>
      </c>
      <c r="B204" s="16" t="s">
        <v>324</v>
      </c>
      <c r="C204" s="16">
        <v>43.585000000000001</v>
      </c>
    </row>
    <row r="205" spans="1:3" x14ac:dyDescent="0.35">
      <c r="A205" s="16" t="s">
        <v>533</v>
      </c>
    </row>
    <row r="206" spans="1:3" x14ac:dyDescent="0.35">
      <c r="A206" s="16" t="s">
        <v>534</v>
      </c>
      <c r="B206" s="16" t="s">
        <v>535</v>
      </c>
      <c r="C206" s="16">
        <v>61.0122</v>
      </c>
    </row>
    <row r="207" spans="1:3" x14ac:dyDescent="0.35">
      <c r="A207" s="16" t="s">
        <v>534</v>
      </c>
      <c r="B207" s="16" t="s">
        <v>354</v>
      </c>
      <c r="C207" s="16">
        <v>33.405000000000001</v>
      </c>
    </row>
    <row r="208" spans="1:3" x14ac:dyDescent="0.35">
      <c r="A208" s="16" t="s">
        <v>536</v>
      </c>
      <c r="B208" s="16" t="s">
        <v>473</v>
      </c>
      <c r="C208" s="16">
        <v>143.66999999999999</v>
      </c>
    </row>
    <row r="209" spans="1:3" x14ac:dyDescent="0.35">
      <c r="A209" s="16" t="s">
        <v>537</v>
      </c>
      <c r="B209" s="16" t="s">
        <v>339</v>
      </c>
      <c r="C209" s="16">
        <v>3383.13</v>
      </c>
    </row>
    <row r="210" spans="1:3" x14ac:dyDescent="0.35">
      <c r="A210" s="16" t="s">
        <v>538</v>
      </c>
      <c r="B210" s="16" t="s">
        <v>339</v>
      </c>
      <c r="C210" s="16">
        <v>3600.69</v>
      </c>
    </row>
    <row r="211" spans="1:3" x14ac:dyDescent="0.35">
      <c r="A211" s="16" t="s">
        <v>539</v>
      </c>
      <c r="B211" s="16" t="s">
        <v>540</v>
      </c>
      <c r="C211" s="16">
        <v>57.16</v>
      </c>
    </row>
    <row r="212" spans="1:3" x14ac:dyDescent="0.35">
      <c r="A212" s="16" t="s">
        <v>539</v>
      </c>
      <c r="B212" s="16" t="s">
        <v>541</v>
      </c>
      <c r="C212" s="16">
        <v>4.4080000000000004</v>
      </c>
    </row>
    <row r="213" spans="1:3" x14ac:dyDescent="0.35">
      <c r="A213" s="16" t="s">
        <v>542</v>
      </c>
      <c r="B213" s="16" t="s">
        <v>492</v>
      </c>
      <c r="C213" s="16">
        <v>344.15</v>
      </c>
    </row>
    <row r="214" spans="1:3" x14ac:dyDescent="0.35">
      <c r="A214" s="16" t="s">
        <v>543</v>
      </c>
      <c r="B214" s="16" t="s">
        <v>351</v>
      </c>
      <c r="C214" s="16">
        <v>3.3239999999999998</v>
      </c>
    </row>
    <row r="215" spans="1:3" x14ac:dyDescent="0.35">
      <c r="A215" s="16" t="s">
        <v>544</v>
      </c>
      <c r="B215" s="16" t="s">
        <v>545</v>
      </c>
      <c r="C215" s="16">
        <v>12.28</v>
      </c>
    </row>
    <row r="216" spans="1:3" x14ac:dyDescent="0.35">
      <c r="A216" s="16" t="s">
        <v>544</v>
      </c>
      <c r="B216" s="16" t="s">
        <v>546</v>
      </c>
      <c r="C216" s="16">
        <v>24.75</v>
      </c>
    </row>
    <row r="217" spans="1:3" x14ac:dyDescent="0.35">
      <c r="A217" s="16" t="s">
        <v>547</v>
      </c>
      <c r="B217" s="16" t="s">
        <v>339</v>
      </c>
      <c r="C217" s="16">
        <v>3528.81</v>
      </c>
    </row>
    <row r="218" spans="1:3" x14ac:dyDescent="0.35">
      <c r="A218" s="16" t="s">
        <v>548</v>
      </c>
      <c r="B218" s="16" t="s">
        <v>473</v>
      </c>
      <c r="C218" s="16">
        <v>138.97999999999999</v>
      </c>
    </row>
    <row r="219" spans="1:3" x14ac:dyDescent="0.35">
      <c r="A219" s="16" t="s">
        <v>548</v>
      </c>
      <c r="B219" s="16" t="s">
        <v>339</v>
      </c>
      <c r="C219" s="16">
        <v>3418.36</v>
      </c>
    </row>
    <row r="220" spans="1:3" x14ac:dyDescent="0.35">
      <c r="A220" s="16" t="s">
        <v>549</v>
      </c>
      <c r="B220" s="16" t="s">
        <v>550</v>
      </c>
      <c r="C220" s="16">
        <v>1.0412999999999999</v>
      </c>
    </row>
    <row r="221" spans="1:3" x14ac:dyDescent="0.35">
      <c r="A221" s="16" t="s">
        <v>551</v>
      </c>
      <c r="B221" s="16" t="s">
        <v>353</v>
      </c>
      <c r="C221" s="16">
        <v>27.864999999999998</v>
      </c>
    </row>
    <row r="222" spans="1:3" x14ac:dyDescent="0.35">
      <c r="A222" s="16" t="s">
        <v>552</v>
      </c>
      <c r="B222" s="16" t="s">
        <v>553</v>
      </c>
    </row>
    <row r="223" spans="1:3" x14ac:dyDescent="0.35">
      <c r="A223" s="16" t="s">
        <v>554</v>
      </c>
      <c r="B223" s="16" t="s">
        <v>555</v>
      </c>
      <c r="C223" s="16">
        <v>6045.22</v>
      </c>
    </row>
    <row r="224" spans="1:3" x14ac:dyDescent="0.35">
      <c r="A224" s="16" t="s">
        <v>556</v>
      </c>
      <c r="B224" s="16" t="s">
        <v>557</v>
      </c>
    </row>
    <row r="225" spans="1:3" x14ac:dyDescent="0.35">
      <c r="A225" s="16" t="s">
        <v>558</v>
      </c>
      <c r="B225" s="16" t="s">
        <v>559</v>
      </c>
      <c r="C225" s="16">
        <v>172.7</v>
      </c>
    </row>
    <row r="226" spans="1:3" x14ac:dyDescent="0.35">
      <c r="A226" s="16" t="s">
        <v>558</v>
      </c>
      <c r="B226" s="16" t="s">
        <v>377</v>
      </c>
      <c r="C226" s="16">
        <v>4762</v>
      </c>
    </row>
    <row r="227" spans="1:3" x14ac:dyDescent="0.35">
      <c r="A227" s="16" t="s">
        <v>558</v>
      </c>
      <c r="B227" s="16" t="s">
        <v>560</v>
      </c>
      <c r="C227" s="16">
        <v>220.971</v>
      </c>
    </row>
    <row r="228" spans="1:3" x14ac:dyDescent="0.35">
      <c r="A228" s="16" t="s">
        <v>558</v>
      </c>
      <c r="B228" s="16" t="s">
        <v>561</v>
      </c>
      <c r="C228" s="16">
        <v>239.8</v>
      </c>
    </row>
    <row r="229" spans="1:3" x14ac:dyDescent="0.35">
      <c r="A229" s="16" t="s">
        <v>558</v>
      </c>
      <c r="B229" s="16" t="s">
        <v>562</v>
      </c>
      <c r="C229" s="16">
        <v>106.8</v>
      </c>
    </row>
    <row r="230" spans="1:3" x14ac:dyDescent="0.35">
      <c r="A230" s="16" t="s">
        <v>558</v>
      </c>
      <c r="B230" s="16" t="s">
        <v>563</v>
      </c>
      <c r="C230" s="16">
        <v>175.2</v>
      </c>
    </row>
    <row r="231" spans="1:3" x14ac:dyDescent="0.35">
      <c r="A231" s="16" t="s">
        <v>558</v>
      </c>
      <c r="B231" s="16" t="s">
        <v>564</v>
      </c>
      <c r="C231" s="16">
        <v>148.80000000000001</v>
      </c>
    </row>
    <row r="232" spans="1:3" x14ac:dyDescent="0.35">
      <c r="A232" s="16" t="s">
        <v>565</v>
      </c>
      <c r="B232" s="16" t="s">
        <v>475</v>
      </c>
      <c r="C232" s="16">
        <v>1986.95</v>
      </c>
    </row>
    <row r="233" spans="1:3" x14ac:dyDescent="0.35">
      <c r="A233" s="16" t="s">
        <v>566</v>
      </c>
      <c r="B233" s="16" t="s">
        <v>567</v>
      </c>
      <c r="C233" s="16">
        <v>99.72</v>
      </c>
    </row>
    <row r="234" spans="1:3" x14ac:dyDescent="0.35">
      <c r="A234" s="16" t="s">
        <v>568</v>
      </c>
      <c r="B234" s="16" t="s">
        <v>557</v>
      </c>
    </row>
    <row r="235" spans="1:3" x14ac:dyDescent="0.35">
      <c r="A235" s="16" t="s">
        <v>569</v>
      </c>
      <c r="B235" s="16" t="s">
        <v>324</v>
      </c>
      <c r="C235" s="16">
        <v>4.181</v>
      </c>
    </row>
    <row r="236" spans="1:3" x14ac:dyDescent="0.35">
      <c r="A236" s="16" t="s">
        <v>570</v>
      </c>
      <c r="B236" s="16" t="s">
        <v>571</v>
      </c>
      <c r="C236" s="16">
        <v>1712.68</v>
      </c>
    </row>
    <row r="237" spans="1:3" x14ac:dyDescent="0.35">
      <c r="A237" s="16" t="s">
        <v>572</v>
      </c>
      <c r="B237" s="16" t="s">
        <v>475</v>
      </c>
      <c r="C237" s="16">
        <v>1964.32</v>
      </c>
    </row>
    <row r="238" spans="1:3" x14ac:dyDescent="0.35">
      <c r="A238" s="16" t="s">
        <v>573</v>
      </c>
      <c r="B238" s="16" t="s">
        <v>475</v>
      </c>
      <c r="C238" s="16">
        <v>1933.02</v>
      </c>
    </row>
    <row r="239" spans="1:3" x14ac:dyDescent="0.35">
      <c r="A239" s="16" t="s">
        <v>574</v>
      </c>
      <c r="B239" s="16" t="s">
        <v>475</v>
      </c>
      <c r="C239" s="16">
        <v>1995.22</v>
      </c>
    </row>
    <row r="240" spans="1:3" x14ac:dyDescent="0.35">
      <c r="A240" s="16" t="s">
        <v>575</v>
      </c>
      <c r="B240" s="16" t="s">
        <v>475</v>
      </c>
      <c r="C240" s="16">
        <v>1999.65</v>
      </c>
    </row>
    <row r="241" spans="1:3" x14ac:dyDescent="0.35">
      <c r="A241" s="16" t="s">
        <v>576</v>
      </c>
      <c r="B241" s="16" t="s">
        <v>475</v>
      </c>
      <c r="C241" s="16">
        <v>2002.35</v>
      </c>
    </row>
    <row r="242" spans="1:3" x14ac:dyDescent="0.35">
      <c r="A242" s="16" t="s">
        <v>577</v>
      </c>
      <c r="B242" s="16" t="s">
        <v>475</v>
      </c>
      <c r="C242" s="16">
        <v>1988.56</v>
      </c>
    </row>
    <row r="243" spans="1:3" x14ac:dyDescent="0.35">
      <c r="A243" s="16" t="s">
        <v>578</v>
      </c>
      <c r="B243" s="16" t="s">
        <v>475</v>
      </c>
      <c r="C243" s="16">
        <v>1989.27</v>
      </c>
    </row>
    <row r="244" spans="1:3" x14ac:dyDescent="0.35">
      <c r="A244" s="16" t="s">
        <v>579</v>
      </c>
      <c r="B244" s="16" t="s">
        <v>475</v>
      </c>
      <c r="C244" s="16">
        <v>1985.03</v>
      </c>
    </row>
    <row r="245" spans="1:3" x14ac:dyDescent="0.35">
      <c r="A245" s="16" t="s">
        <v>580</v>
      </c>
      <c r="B245" s="16" t="s">
        <v>475</v>
      </c>
      <c r="C245" s="16">
        <v>1985.97</v>
      </c>
    </row>
    <row r="246" spans="1:3" x14ac:dyDescent="0.35">
      <c r="A246" s="16" t="s">
        <v>581</v>
      </c>
      <c r="B246" s="16" t="s">
        <v>339</v>
      </c>
      <c r="C246" s="16">
        <v>3555.76</v>
      </c>
    </row>
    <row r="247" spans="1:3" x14ac:dyDescent="0.35">
      <c r="A247" s="16" t="s">
        <v>582</v>
      </c>
      <c r="B247" s="16" t="s">
        <v>339</v>
      </c>
      <c r="C247" s="16">
        <v>3444.15</v>
      </c>
    </row>
    <row r="248" spans="1:3" x14ac:dyDescent="0.35">
      <c r="A248" s="16" t="s">
        <v>583</v>
      </c>
      <c r="B248" s="16" t="s">
        <v>339</v>
      </c>
      <c r="C248" s="16">
        <v>3055.32</v>
      </c>
    </row>
    <row r="249" spans="1:3" x14ac:dyDescent="0.35">
      <c r="A249" s="16" t="s">
        <v>584</v>
      </c>
      <c r="B249" s="16" t="s">
        <v>546</v>
      </c>
      <c r="C249" s="16">
        <v>16.194500000000001</v>
      </c>
    </row>
    <row r="250" spans="1:3" x14ac:dyDescent="0.35">
      <c r="A250" s="16" t="s">
        <v>584</v>
      </c>
      <c r="B250" s="16" t="s">
        <v>535</v>
      </c>
      <c r="C250" s="16">
        <v>54.25</v>
      </c>
    </row>
    <row r="251" spans="1:3" x14ac:dyDescent="0.35">
      <c r="A251" s="16" t="s">
        <v>584</v>
      </c>
      <c r="B251" s="16" t="s">
        <v>337</v>
      </c>
      <c r="C251" s="16">
        <v>48.844999999999999</v>
      </c>
    </row>
    <row r="252" spans="1:3" x14ac:dyDescent="0.35">
      <c r="A252" s="16" t="s">
        <v>585</v>
      </c>
      <c r="B252" s="16" t="s">
        <v>339</v>
      </c>
      <c r="C252" s="16">
        <v>3612.5</v>
      </c>
    </row>
    <row r="253" spans="1:3" x14ac:dyDescent="0.35">
      <c r="A253" s="16" t="s">
        <v>586</v>
      </c>
      <c r="B253" s="16" t="s">
        <v>321</v>
      </c>
      <c r="C253" s="16">
        <v>37.655000000000001</v>
      </c>
    </row>
    <row r="254" spans="1:3" x14ac:dyDescent="0.35">
      <c r="A254" s="16" t="s">
        <v>586</v>
      </c>
      <c r="B254" s="16" t="s">
        <v>587</v>
      </c>
      <c r="C254" s="16">
        <v>77.48</v>
      </c>
    </row>
    <row r="255" spans="1:3" x14ac:dyDescent="0.35">
      <c r="A255" s="16" t="s">
        <v>586</v>
      </c>
      <c r="B255" s="16" t="s">
        <v>588</v>
      </c>
      <c r="C255" s="16">
        <v>83.64</v>
      </c>
    </row>
    <row r="256" spans="1:3" x14ac:dyDescent="0.35">
      <c r="A256" s="16" t="s">
        <v>586</v>
      </c>
      <c r="B256" s="16" t="s">
        <v>396</v>
      </c>
      <c r="C256" s="16">
        <v>50.04</v>
      </c>
    </row>
    <row r="257" spans="1:3" x14ac:dyDescent="0.35">
      <c r="A257" s="16" t="s">
        <v>586</v>
      </c>
      <c r="B257" s="16" t="s">
        <v>401</v>
      </c>
      <c r="C257" s="16">
        <v>76.5</v>
      </c>
    </row>
    <row r="258" spans="1:3" x14ac:dyDescent="0.35">
      <c r="A258" s="16" t="s">
        <v>589</v>
      </c>
      <c r="B258" s="16" t="s">
        <v>432</v>
      </c>
      <c r="C258" s="16">
        <v>120.98</v>
      </c>
    </row>
    <row r="259" spans="1:3" x14ac:dyDescent="0.35">
      <c r="A259" s="16" t="s">
        <v>589</v>
      </c>
      <c r="B259" s="16" t="s">
        <v>590</v>
      </c>
      <c r="C259" s="16">
        <v>189.37</v>
      </c>
    </row>
    <row r="260" spans="1:3" x14ac:dyDescent="0.35">
      <c r="A260" s="16" t="s">
        <v>589</v>
      </c>
      <c r="B260" s="16" t="s">
        <v>591</v>
      </c>
      <c r="C260" s="16">
        <v>28.05</v>
      </c>
    </row>
    <row r="261" spans="1:3" x14ac:dyDescent="0.35">
      <c r="A261" s="16" t="s">
        <v>592</v>
      </c>
      <c r="B261" s="16" t="s">
        <v>351</v>
      </c>
      <c r="C261" s="16">
        <v>2.2400000000000002</v>
      </c>
    </row>
    <row r="262" spans="1:3" x14ac:dyDescent="0.35">
      <c r="A262" s="16" t="s">
        <v>592</v>
      </c>
      <c r="B262" s="16" t="s">
        <v>593</v>
      </c>
      <c r="C262" s="16">
        <v>64.989999999999995</v>
      </c>
    </row>
    <row r="263" spans="1:3" x14ac:dyDescent="0.35">
      <c r="A263" s="16" t="s">
        <v>594</v>
      </c>
      <c r="B263" s="16" t="s">
        <v>595</v>
      </c>
      <c r="C263" s="16">
        <v>18.355</v>
      </c>
    </row>
    <row r="264" spans="1:3" x14ac:dyDescent="0.35">
      <c r="A264" s="16" t="s">
        <v>596</v>
      </c>
      <c r="B264" s="16" t="s">
        <v>339</v>
      </c>
      <c r="C264" s="16">
        <v>3304.09</v>
      </c>
    </row>
    <row r="265" spans="1:3" x14ac:dyDescent="0.35">
      <c r="A265" s="16" t="s">
        <v>596</v>
      </c>
      <c r="B265" s="16" t="s">
        <v>597</v>
      </c>
      <c r="C265" s="16">
        <v>18596.66</v>
      </c>
    </row>
    <row r="266" spans="1:3" x14ac:dyDescent="0.35">
      <c r="A266" s="16" t="s">
        <v>598</v>
      </c>
      <c r="B266" s="16" t="s">
        <v>540</v>
      </c>
      <c r="C266" s="16">
        <v>60.71</v>
      </c>
    </row>
    <row r="267" spans="1:3" x14ac:dyDescent="0.35">
      <c r="A267" s="16" t="s">
        <v>598</v>
      </c>
      <c r="B267" s="16" t="s">
        <v>595</v>
      </c>
      <c r="C267" s="16">
        <v>18.47</v>
      </c>
    </row>
    <row r="268" spans="1:3" x14ac:dyDescent="0.35">
      <c r="A268" s="16" t="s">
        <v>598</v>
      </c>
      <c r="B268" s="16" t="s">
        <v>337</v>
      </c>
      <c r="C268" s="16">
        <v>47.75</v>
      </c>
    </row>
    <row r="269" spans="1:3" x14ac:dyDescent="0.35">
      <c r="A269" s="16" t="s">
        <v>599</v>
      </c>
      <c r="B269" s="16" t="s">
        <v>540</v>
      </c>
      <c r="C269" s="16">
        <v>62.43</v>
      </c>
    </row>
    <row r="270" spans="1:3" x14ac:dyDescent="0.35">
      <c r="A270" s="16" t="s">
        <v>599</v>
      </c>
      <c r="B270" s="16" t="s">
        <v>595</v>
      </c>
      <c r="C270" s="16">
        <v>18.875</v>
      </c>
    </row>
    <row r="271" spans="1:3" x14ac:dyDescent="0.35">
      <c r="A271" s="16" t="s">
        <v>599</v>
      </c>
      <c r="B271" s="16" t="s">
        <v>337</v>
      </c>
      <c r="C271" s="16">
        <v>47.414999999999999</v>
      </c>
    </row>
    <row r="272" spans="1:3" x14ac:dyDescent="0.35">
      <c r="A272" s="16" t="s">
        <v>600</v>
      </c>
      <c r="B272" s="16" t="s">
        <v>339</v>
      </c>
      <c r="C272" s="16">
        <v>3437.14</v>
      </c>
    </row>
    <row r="273" spans="1:3" x14ac:dyDescent="0.35">
      <c r="A273" s="16" t="s">
        <v>16</v>
      </c>
      <c r="B273" s="16" t="s">
        <v>475</v>
      </c>
      <c r="C273" s="16">
        <v>1973.99</v>
      </c>
    </row>
    <row r="274" spans="1:3" x14ac:dyDescent="0.35">
      <c r="A274" s="16" t="s">
        <v>601</v>
      </c>
      <c r="B274" s="16" t="s">
        <v>475</v>
      </c>
      <c r="C274" s="16">
        <v>1973.99</v>
      </c>
    </row>
    <row r="275" spans="1:3" x14ac:dyDescent="0.35">
      <c r="A275" s="16" t="s">
        <v>602</v>
      </c>
      <c r="B275" s="16" t="s">
        <v>475</v>
      </c>
      <c r="C275" s="16">
        <v>1950.45</v>
      </c>
    </row>
    <row r="276" spans="1:3" x14ac:dyDescent="0.35">
      <c r="A276" s="16" t="s">
        <v>603</v>
      </c>
      <c r="B276" s="16" t="s">
        <v>475</v>
      </c>
      <c r="C276" s="16">
        <v>1923.6</v>
      </c>
    </row>
    <row r="277" spans="1:3" x14ac:dyDescent="0.35">
      <c r="A277" s="16" t="s">
        <v>211</v>
      </c>
      <c r="B277" s="16" t="s">
        <v>473</v>
      </c>
      <c r="C277" s="16">
        <v>133.6</v>
      </c>
    </row>
    <row r="278" spans="1:3" x14ac:dyDescent="0.35">
      <c r="A278" s="16" t="s">
        <v>604</v>
      </c>
      <c r="B278" s="16" t="s">
        <v>597</v>
      </c>
      <c r="C278" s="16">
        <v>21577.56</v>
      </c>
    </row>
    <row r="279" spans="1:3" x14ac:dyDescent="0.35">
      <c r="A279" s="16" t="s">
        <v>605</v>
      </c>
    </row>
    <row r="280" spans="1:3" x14ac:dyDescent="0.35">
      <c r="A280" s="16" t="s">
        <v>214</v>
      </c>
      <c r="B280" s="16" t="s">
        <v>606</v>
      </c>
      <c r="C280" s="16">
        <v>10523.4</v>
      </c>
    </row>
    <row r="281" spans="1:3" x14ac:dyDescent="0.35">
      <c r="A281" s="16" t="s">
        <v>607</v>
      </c>
      <c r="B281" s="16" t="s">
        <v>339</v>
      </c>
      <c r="C281" s="16">
        <v>3591.82</v>
      </c>
    </row>
    <row r="282" spans="1:3" x14ac:dyDescent="0.35">
      <c r="A282" s="16" t="s">
        <v>608</v>
      </c>
      <c r="B282" s="16" t="s">
        <v>467</v>
      </c>
      <c r="C282" s="16">
        <v>5031.92</v>
      </c>
    </row>
    <row r="283" spans="1:3" x14ac:dyDescent="0.35">
      <c r="A283" s="16" t="s">
        <v>608</v>
      </c>
      <c r="B283" s="16" t="s">
        <v>606</v>
      </c>
      <c r="C283" s="16">
        <v>7134.82</v>
      </c>
    </row>
    <row r="284" spans="1:3" x14ac:dyDescent="0.35">
      <c r="A284" s="16" t="s">
        <v>609</v>
      </c>
      <c r="B284" s="16" t="s">
        <v>475</v>
      </c>
      <c r="C284" s="16">
        <v>1921.08</v>
      </c>
    </row>
    <row r="285" spans="1:3" x14ac:dyDescent="0.35">
      <c r="A285" s="16" t="s">
        <v>610</v>
      </c>
      <c r="B285" s="16" t="s">
        <v>475</v>
      </c>
      <c r="C285" s="16">
        <v>1911.49</v>
      </c>
    </row>
    <row r="286" spans="1:3" x14ac:dyDescent="0.35">
      <c r="A286" s="16" t="s">
        <v>611</v>
      </c>
      <c r="B286" s="16" t="s">
        <v>475</v>
      </c>
      <c r="C286" s="16">
        <v>1894.39</v>
      </c>
    </row>
    <row r="287" spans="1:3" x14ac:dyDescent="0.35">
      <c r="A287" s="16" t="s">
        <v>612</v>
      </c>
      <c r="B287" s="16" t="s">
        <v>339</v>
      </c>
      <c r="C287" s="16">
        <v>3447.69</v>
      </c>
    </row>
    <row r="288" spans="1:3" x14ac:dyDescent="0.35">
      <c r="A288" s="16" t="s">
        <v>613</v>
      </c>
      <c r="B288" s="16" t="s">
        <v>339</v>
      </c>
      <c r="C288" s="16">
        <v>3447.69</v>
      </c>
    </row>
    <row r="289" spans="1:3" x14ac:dyDescent="0.35">
      <c r="A289" s="16" t="s">
        <v>614</v>
      </c>
      <c r="B289" s="16" t="s">
        <v>615</v>
      </c>
      <c r="C289" s="16">
        <v>857.19</v>
      </c>
    </row>
    <row r="290" spans="1:3" x14ac:dyDescent="0.35">
      <c r="A290" s="16" t="s">
        <v>616</v>
      </c>
      <c r="B290" s="16" t="s">
        <v>475</v>
      </c>
      <c r="C290" s="16">
        <v>1982.93</v>
      </c>
    </row>
    <row r="291" spans="1:3" x14ac:dyDescent="0.35">
      <c r="A291" s="16" t="s">
        <v>617</v>
      </c>
      <c r="B291" s="16" t="s">
        <v>393</v>
      </c>
      <c r="C291" s="16">
        <v>25.03</v>
      </c>
    </row>
    <row r="292" spans="1:3" x14ac:dyDescent="0.35">
      <c r="A292" s="16" t="s">
        <v>617</v>
      </c>
      <c r="B292" s="16" t="s">
        <v>353</v>
      </c>
      <c r="C292" s="16">
        <v>21.23</v>
      </c>
    </row>
    <row r="293" spans="1:3" x14ac:dyDescent="0.35">
      <c r="A293" s="16" t="s">
        <v>617</v>
      </c>
      <c r="B293" s="16" t="s">
        <v>381</v>
      </c>
      <c r="C293" s="16">
        <v>13.925000000000001</v>
      </c>
    </row>
    <row r="294" spans="1:3" x14ac:dyDescent="0.35">
      <c r="A294" s="16" t="s">
        <v>617</v>
      </c>
      <c r="B294" s="16" t="s">
        <v>333</v>
      </c>
      <c r="C294" s="16">
        <v>19.02</v>
      </c>
    </row>
    <row r="295" spans="1:3" x14ac:dyDescent="0.35">
      <c r="A295" s="16" t="s">
        <v>618</v>
      </c>
      <c r="B295" s="16" t="s">
        <v>339</v>
      </c>
      <c r="C295" s="16">
        <v>3479.47</v>
      </c>
    </row>
    <row r="296" spans="1:3" x14ac:dyDescent="0.35">
      <c r="A296" s="16" t="s">
        <v>619</v>
      </c>
      <c r="B296" s="16" t="s">
        <v>620</v>
      </c>
      <c r="C296" s="16">
        <v>18.204999999999998</v>
      </c>
    </row>
    <row r="297" spans="1:3" x14ac:dyDescent="0.35">
      <c r="A297" s="16" t="s">
        <v>619</v>
      </c>
      <c r="B297" s="16" t="s">
        <v>28</v>
      </c>
      <c r="C297" s="16">
        <v>62.14</v>
      </c>
    </row>
    <row r="298" spans="1:3" x14ac:dyDescent="0.35">
      <c r="A298" s="16" t="s">
        <v>619</v>
      </c>
      <c r="B298" s="16" t="s">
        <v>353</v>
      </c>
      <c r="C298" s="16">
        <v>21.86</v>
      </c>
    </row>
    <row r="299" spans="1:3" x14ac:dyDescent="0.35">
      <c r="A299" s="16" t="s">
        <v>619</v>
      </c>
      <c r="B299" s="16" t="s">
        <v>381</v>
      </c>
      <c r="C299" s="16">
        <v>14.51</v>
      </c>
    </row>
    <row r="300" spans="1:3" x14ac:dyDescent="0.35">
      <c r="A300" s="16" t="s">
        <v>621</v>
      </c>
      <c r="B300" s="16" t="s">
        <v>595</v>
      </c>
      <c r="C300" s="16">
        <v>18.094999999999999</v>
      </c>
    </row>
    <row r="301" spans="1:3" x14ac:dyDescent="0.35">
      <c r="A301" s="16" t="s">
        <v>621</v>
      </c>
      <c r="B301" s="16" t="s">
        <v>622</v>
      </c>
      <c r="C301" s="16">
        <v>23.55</v>
      </c>
    </row>
    <row r="302" spans="1:3" x14ac:dyDescent="0.35">
      <c r="A302" s="16" t="s">
        <v>623</v>
      </c>
      <c r="B302" s="16" t="s">
        <v>339</v>
      </c>
      <c r="C302" s="16">
        <v>3406.34</v>
      </c>
    </row>
    <row r="303" spans="1:3" x14ac:dyDescent="0.35">
      <c r="A303" s="16" t="s">
        <v>624</v>
      </c>
      <c r="B303" s="16" t="s">
        <v>339</v>
      </c>
      <c r="C303" s="16">
        <v>3388.22</v>
      </c>
    </row>
    <row r="304" spans="1:3" x14ac:dyDescent="0.35">
      <c r="A304" s="16" t="s">
        <v>625</v>
      </c>
      <c r="B304" s="16" t="s">
        <v>339</v>
      </c>
      <c r="C304" s="16">
        <v>3433.8</v>
      </c>
    </row>
    <row r="305" spans="1:3" x14ac:dyDescent="0.35">
      <c r="A305" s="16" t="s">
        <v>626</v>
      </c>
      <c r="B305" s="16" t="s">
        <v>339</v>
      </c>
      <c r="C305" s="16">
        <v>3606.27</v>
      </c>
    </row>
    <row r="306" spans="1:3" x14ac:dyDescent="0.35">
      <c r="A306" s="16" t="s">
        <v>627</v>
      </c>
      <c r="B306" s="16" t="s">
        <v>475</v>
      </c>
      <c r="C306" s="16">
        <v>2012.72</v>
      </c>
    </row>
    <row r="307" spans="1:3" x14ac:dyDescent="0.35">
      <c r="A307" s="16" t="s">
        <v>628</v>
      </c>
      <c r="B307" s="16" t="s">
        <v>339</v>
      </c>
      <c r="C307" s="16">
        <v>3652.23</v>
      </c>
    </row>
    <row r="308" spans="1:3" x14ac:dyDescent="0.35">
      <c r="A308" s="16" t="s">
        <v>629</v>
      </c>
      <c r="B308" s="16" t="s">
        <v>339</v>
      </c>
      <c r="C308" s="16">
        <v>3673.95</v>
      </c>
    </row>
    <row r="309" spans="1:3" x14ac:dyDescent="0.35">
      <c r="A309" s="16" t="s">
        <v>630</v>
      </c>
      <c r="B309" s="16" t="s">
        <v>631</v>
      </c>
      <c r="C309" s="16">
        <v>5002.03</v>
      </c>
    </row>
    <row r="310" spans="1:3" x14ac:dyDescent="0.35">
      <c r="A310" s="16" t="s">
        <v>632</v>
      </c>
      <c r="B310" s="16" t="s">
        <v>633</v>
      </c>
      <c r="C310" s="16">
        <v>1179.06</v>
      </c>
    </row>
    <row r="311" spans="1:3" x14ac:dyDescent="0.35">
      <c r="A311" s="16" t="s">
        <v>634</v>
      </c>
      <c r="B311" s="16" t="s">
        <v>633</v>
      </c>
      <c r="C311" s="16">
        <v>1176.3699999999999</v>
      </c>
    </row>
    <row r="312" spans="1:3" x14ac:dyDescent="0.35">
      <c r="A312" s="16" t="s">
        <v>635</v>
      </c>
      <c r="B312" s="16" t="s">
        <v>633</v>
      </c>
      <c r="C312" s="16">
        <v>1176.3699999999999</v>
      </c>
    </row>
    <row r="313" spans="1:3" x14ac:dyDescent="0.35">
      <c r="A313" s="16" t="s">
        <v>636</v>
      </c>
      <c r="B313" s="16" t="s">
        <v>559</v>
      </c>
      <c r="C313" s="16">
        <v>185.1</v>
      </c>
    </row>
    <row r="314" spans="1:3" x14ac:dyDescent="0.35">
      <c r="A314" s="16" t="s">
        <v>636</v>
      </c>
      <c r="B314" s="16" t="s">
        <v>561</v>
      </c>
      <c r="C314" s="16">
        <v>211.1</v>
      </c>
    </row>
    <row r="315" spans="1:3" x14ac:dyDescent="0.35">
      <c r="A315" s="16" t="s">
        <v>636</v>
      </c>
      <c r="B315" s="16" t="s">
        <v>562</v>
      </c>
      <c r="C315" s="16">
        <v>109.2</v>
      </c>
    </row>
    <row r="316" spans="1:3" x14ac:dyDescent="0.35">
      <c r="A316" s="16" t="s">
        <v>636</v>
      </c>
      <c r="B316" s="16" t="s">
        <v>637</v>
      </c>
      <c r="C316" s="16">
        <v>614.5</v>
      </c>
    </row>
    <row r="317" spans="1:3" x14ac:dyDescent="0.35">
      <c r="A317" s="16" t="s">
        <v>636</v>
      </c>
      <c r="B317" s="16" t="s">
        <v>564</v>
      </c>
      <c r="C317" s="16">
        <v>160.19999999999999</v>
      </c>
    </row>
    <row r="318" spans="1:3" x14ac:dyDescent="0.35">
      <c r="A318" s="16" t="s">
        <v>638</v>
      </c>
      <c r="B318" s="16" t="s">
        <v>399</v>
      </c>
      <c r="C318" s="16">
        <v>73.8</v>
      </c>
    </row>
    <row r="319" spans="1:3" x14ac:dyDescent="0.35">
      <c r="A319" s="16" t="s">
        <v>638</v>
      </c>
      <c r="B319" s="16" t="s">
        <v>639</v>
      </c>
      <c r="C319" s="16">
        <v>640.5</v>
      </c>
    </row>
    <row r="320" spans="1:3" x14ac:dyDescent="0.35">
      <c r="A320" s="16" t="s">
        <v>638</v>
      </c>
      <c r="B320" s="16" t="s">
        <v>640</v>
      </c>
      <c r="C320" s="16">
        <v>15</v>
      </c>
    </row>
    <row r="321" spans="1:3" x14ac:dyDescent="0.35">
      <c r="A321" s="16" t="s">
        <v>638</v>
      </c>
      <c r="B321" s="16" t="s">
        <v>641</v>
      </c>
      <c r="C321" s="16">
        <v>124.6</v>
      </c>
    </row>
    <row r="322" spans="1:3" x14ac:dyDescent="0.35">
      <c r="A322" s="16" t="s">
        <v>638</v>
      </c>
      <c r="B322" s="16" t="s">
        <v>642</v>
      </c>
      <c r="C322" s="16">
        <v>80.91</v>
      </c>
    </row>
    <row r="323" spans="1:3" x14ac:dyDescent="0.35">
      <c r="A323" s="16" t="s">
        <v>638</v>
      </c>
      <c r="B323" s="16" t="s">
        <v>400</v>
      </c>
      <c r="C323" s="16">
        <v>95.69</v>
      </c>
    </row>
    <row r="324" spans="1:3" x14ac:dyDescent="0.35">
      <c r="A324" s="16" t="s">
        <v>643</v>
      </c>
      <c r="B324" s="16" t="s">
        <v>339</v>
      </c>
      <c r="C324" s="16">
        <v>3479.47</v>
      </c>
    </row>
    <row r="325" spans="1:3" x14ac:dyDescent="0.35">
      <c r="A325" s="16" t="s">
        <v>644</v>
      </c>
      <c r="B325" s="16" t="s">
        <v>339</v>
      </c>
      <c r="C325" s="16">
        <v>3491.19</v>
      </c>
    </row>
    <row r="326" spans="1:3" x14ac:dyDescent="0.35">
      <c r="A326" s="16" t="s">
        <v>645</v>
      </c>
      <c r="B326" s="16" t="s">
        <v>353</v>
      </c>
      <c r="C326" s="16">
        <v>17.0595</v>
      </c>
    </row>
    <row r="327" spans="1:3" x14ac:dyDescent="0.35">
      <c r="A327" s="16" t="s">
        <v>646</v>
      </c>
      <c r="B327" s="16" t="s">
        <v>339</v>
      </c>
      <c r="C327" s="16">
        <v>3603.32</v>
      </c>
    </row>
    <row r="328" spans="1:3" x14ac:dyDescent="0.35">
      <c r="A328" s="16" t="s">
        <v>647</v>
      </c>
      <c r="B328" s="16" t="s">
        <v>339</v>
      </c>
      <c r="C328" s="16">
        <v>3603.32</v>
      </c>
    </row>
    <row r="329" spans="1:3" x14ac:dyDescent="0.35">
      <c r="A329" s="16" t="s">
        <v>648</v>
      </c>
      <c r="B329" s="16" t="s">
        <v>339</v>
      </c>
      <c r="C329" s="16">
        <v>3603.32</v>
      </c>
    </row>
    <row r="330" spans="1:3" x14ac:dyDescent="0.35">
      <c r="A330" s="16" t="s">
        <v>649</v>
      </c>
      <c r="B330" s="16" t="s">
        <v>339</v>
      </c>
      <c r="C330" s="16">
        <v>3515.06</v>
      </c>
    </row>
    <row r="331" spans="1:3" x14ac:dyDescent="0.35">
      <c r="A331" s="16" t="s">
        <v>650</v>
      </c>
      <c r="B331" s="16" t="s">
        <v>651</v>
      </c>
      <c r="C331" s="16">
        <v>6.6630000000000003</v>
      </c>
    </row>
    <row r="332" spans="1:3" x14ac:dyDescent="0.35">
      <c r="A332" s="16" t="s">
        <v>652</v>
      </c>
      <c r="B332" s="16" t="s">
        <v>339</v>
      </c>
      <c r="C332" s="16">
        <v>3581.75</v>
      </c>
    </row>
    <row r="333" spans="1:3" x14ac:dyDescent="0.35">
      <c r="A333" s="16" t="s">
        <v>653</v>
      </c>
      <c r="B333" s="16" t="s">
        <v>339</v>
      </c>
      <c r="C333" s="16">
        <v>3507.41</v>
      </c>
    </row>
    <row r="334" spans="1:3" x14ac:dyDescent="0.35">
      <c r="A334" s="16" t="s">
        <v>654</v>
      </c>
      <c r="B334" s="16" t="s">
        <v>339</v>
      </c>
      <c r="C334" s="16">
        <v>3433.54</v>
      </c>
    </row>
    <row r="335" spans="1:3" x14ac:dyDescent="0.35">
      <c r="A335" s="16" t="s">
        <v>655</v>
      </c>
      <c r="B335" s="16" t="s">
        <v>339</v>
      </c>
      <c r="C335" s="16">
        <v>3662.18</v>
      </c>
    </row>
    <row r="336" spans="1:3" x14ac:dyDescent="0.35">
      <c r="A336" s="16" t="s">
        <v>656</v>
      </c>
      <c r="B336" s="16" t="s">
        <v>657</v>
      </c>
      <c r="C336" s="16">
        <v>5.3954000000000004</v>
      </c>
    </row>
    <row r="337" spans="1:3" x14ac:dyDescent="0.35">
      <c r="A337" s="16" t="s">
        <v>656</v>
      </c>
      <c r="B337" s="16" t="s">
        <v>400</v>
      </c>
      <c r="C337" s="16">
        <v>66.739599999999996</v>
      </c>
    </row>
    <row r="338" spans="1:3" x14ac:dyDescent="0.35">
      <c r="A338" s="16" t="s">
        <v>658</v>
      </c>
      <c r="B338" s="16" t="s">
        <v>341</v>
      </c>
      <c r="C338" s="16">
        <v>49.37</v>
      </c>
    </row>
    <row r="339" spans="1:3" x14ac:dyDescent="0.35">
      <c r="A339" s="16" t="s">
        <v>659</v>
      </c>
      <c r="B339" s="16" t="s">
        <v>339</v>
      </c>
      <c r="C339" s="16">
        <v>3612.61</v>
      </c>
    </row>
    <row r="340" spans="1:3" x14ac:dyDescent="0.35">
      <c r="A340" s="16" t="s">
        <v>660</v>
      </c>
      <c r="B340" s="16" t="s">
        <v>339</v>
      </c>
      <c r="C340" s="16">
        <v>3612.61</v>
      </c>
    </row>
    <row r="341" spans="1:3" x14ac:dyDescent="0.35">
      <c r="A341" s="16" t="s">
        <v>661</v>
      </c>
      <c r="B341" s="16" t="s">
        <v>351</v>
      </c>
      <c r="C341" s="16">
        <v>2.8119999999999998</v>
      </c>
    </row>
    <row r="342" spans="1:3" x14ac:dyDescent="0.35">
      <c r="A342" s="16" t="s">
        <v>662</v>
      </c>
      <c r="B342" s="16" t="s">
        <v>348</v>
      </c>
      <c r="C342" s="16">
        <v>74.349999999999994</v>
      </c>
    </row>
    <row r="343" spans="1:3" x14ac:dyDescent="0.35">
      <c r="A343" s="16" t="s">
        <v>663</v>
      </c>
      <c r="B343" s="16" t="s">
        <v>631</v>
      </c>
      <c r="C343" s="16">
        <v>5145.21</v>
      </c>
    </row>
    <row r="344" spans="1:3" x14ac:dyDescent="0.35">
      <c r="A344" s="16" t="s">
        <v>24</v>
      </c>
      <c r="B344" s="16" t="s">
        <v>664</v>
      </c>
      <c r="C344" s="16">
        <v>511</v>
      </c>
    </row>
    <row r="345" spans="1:3" x14ac:dyDescent="0.35">
      <c r="A345" s="16" t="s">
        <v>24</v>
      </c>
      <c r="B345" s="16" t="s">
        <v>665</v>
      </c>
      <c r="C345" s="16">
        <v>14.14</v>
      </c>
    </row>
    <row r="346" spans="1:3" x14ac:dyDescent="0.35">
      <c r="A346" s="16" t="s">
        <v>24</v>
      </c>
      <c r="B346" s="16" t="s">
        <v>666</v>
      </c>
      <c r="C346" s="16">
        <v>15.4</v>
      </c>
    </row>
    <row r="347" spans="1:3" x14ac:dyDescent="0.35">
      <c r="A347" s="16" t="s">
        <v>24</v>
      </c>
      <c r="B347" s="16" t="s">
        <v>667</v>
      </c>
      <c r="C347" s="16">
        <v>27.63</v>
      </c>
    </row>
    <row r="348" spans="1:3" x14ac:dyDescent="0.35">
      <c r="A348" s="16" t="s">
        <v>24</v>
      </c>
      <c r="B348" s="16" t="s">
        <v>363</v>
      </c>
      <c r="C348" s="16">
        <v>47.774999999999999</v>
      </c>
    </row>
    <row r="349" spans="1:3" x14ac:dyDescent="0.35">
      <c r="A349" s="16" t="s">
        <v>668</v>
      </c>
      <c r="B349" s="16" t="s">
        <v>339</v>
      </c>
      <c r="C349" s="16">
        <v>3394.92</v>
      </c>
    </row>
    <row r="350" spans="1:3" x14ac:dyDescent="0.35">
      <c r="A350" s="16" t="s">
        <v>669</v>
      </c>
      <c r="B350" s="16" t="s">
        <v>339</v>
      </c>
      <c r="C350" s="16">
        <v>3595.24</v>
      </c>
    </row>
    <row r="351" spans="1:3" x14ac:dyDescent="0.35">
      <c r="A351" s="16" t="s">
        <v>670</v>
      </c>
      <c r="B351" s="16" t="s">
        <v>348</v>
      </c>
      <c r="C351" s="16">
        <v>85.89</v>
      </c>
    </row>
    <row r="352" spans="1:3" x14ac:dyDescent="0.35">
      <c r="A352" s="16" t="s">
        <v>671</v>
      </c>
      <c r="B352" s="16" t="s">
        <v>339</v>
      </c>
      <c r="C352" s="16">
        <v>3399.16</v>
      </c>
    </row>
    <row r="353" spans="1:3" x14ac:dyDescent="0.35">
      <c r="A353" s="16" t="s">
        <v>672</v>
      </c>
      <c r="B353" s="16" t="s">
        <v>393</v>
      </c>
      <c r="C353" s="16">
        <v>22.8</v>
      </c>
    </row>
    <row r="354" spans="1:3" x14ac:dyDescent="0.35">
      <c r="A354" s="16" t="s">
        <v>673</v>
      </c>
      <c r="B354" s="16" t="s">
        <v>674</v>
      </c>
      <c r="C354" s="16">
        <v>23533.200000000001</v>
      </c>
    </row>
    <row r="355" spans="1:3" x14ac:dyDescent="0.35">
      <c r="A355" s="16" t="s">
        <v>675</v>
      </c>
      <c r="B355" s="16" t="s">
        <v>467</v>
      </c>
      <c r="C355" s="16">
        <v>5095.22</v>
      </c>
    </row>
    <row r="356" spans="1:3" x14ac:dyDescent="0.35">
      <c r="A356" s="16" t="s">
        <v>676</v>
      </c>
      <c r="B356" s="16" t="s">
        <v>339</v>
      </c>
      <c r="C356" s="16">
        <v>3606.75</v>
      </c>
    </row>
    <row r="357" spans="1:3" x14ac:dyDescent="0.35">
      <c r="A357" s="16" t="s">
        <v>677</v>
      </c>
      <c r="B357" s="16" t="s">
        <v>375</v>
      </c>
      <c r="C357" s="16">
        <v>2695.14</v>
      </c>
    </row>
    <row r="358" spans="1:3" x14ac:dyDescent="0.35">
      <c r="A358" s="16" t="s">
        <v>678</v>
      </c>
      <c r="B358" s="16" t="s">
        <v>674</v>
      </c>
      <c r="C358" s="16">
        <v>24893.49</v>
      </c>
    </row>
    <row r="359" spans="1:3" x14ac:dyDescent="0.35">
      <c r="A359" s="16" t="s">
        <v>679</v>
      </c>
      <c r="B359" s="16" t="s">
        <v>475</v>
      </c>
      <c r="C359" s="16">
        <v>1919.66</v>
      </c>
    </row>
    <row r="360" spans="1:3" x14ac:dyDescent="0.35">
      <c r="A360" s="16" t="s">
        <v>680</v>
      </c>
      <c r="B360" s="16" t="s">
        <v>337</v>
      </c>
      <c r="C360" s="16">
        <v>46.935000000000002</v>
      </c>
    </row>
    <row r="361" spans="1:3" x14ac:dyDescent="0.35">
      <c r="A361" s="16" t="s">
        <v>681</v>
      </c>
      <c r="B361" s="16" t="s">
        <v>339</v>
      </c>
      <c r="C361" s="16">
        <v>3583.49</v>
      </c>
    </row>
    <row r="362" spans="1:3" x14ac:dyDescent="0.35">
      <c r="A362" s="16" t="s">
        <v>682</v>
      </c>
      <c r="B362" s="16" t="s">
        <v>339</v>
      </c>
      <c r="C362" s="16">
        <v>3589.91</v>
      </c>
    </row>
    <row r="363" spans="1:3" x14ac:dyDescent="0.35">
      <c r="A363" s="16" t="s">
        <v>683</v>
      </c>
      <c r="B363" s="16" t="s">
        <v>339</v>
      </c>
      <c r="C363" s="16">
        <v>3589.91</v>
      </c>
    </row>
    <row r="364" spans="1:3" x14ac:dyDescent="0.35">
      <c r="A364" s="16" t="s">
        <v>684</v>
      </c>
      <c r="B364" s="16" t="s">
        <v>339</v>
      </c>
      <c r="C364" s="16">
        <v>3562.65</v>
      </c>
    </row>
    <row r="365" spans="1:3" x14ac:dyDescent="0.35">
      <c r="A365" s="16" t="s">
        <v>685</v>
      </c>
      <c r="B365" s="16" t="s">
        <v>339</v>
      </c>
      <c r="C365" s="16">
        <v>3561.41</v>
      </c>
    </row>
    <row r="366" spans="1:3" x14ac:dyDescent="0.35">
      <c r="A366" s="16" t="s">
        <v>686</v>
      </c>
      <c r="B366" s="16" t="s">
        <v>339</v>
      </c>
      <c r="C366" s="16">
        <v>3509.88</v>
      </c>
    </row>
    <row r="367" spans="1:3" x14ac:dyDescent="0.35">
      <c r="A367" s="16" t="s">
        <v>687</v>
      </c>
      <c r="B367" s="16" t="s">
        <v>688</v>
      </c>
      <c r="C367" s="16">
        <v>260.5</v>
      </c>
    </row>
    <row r="368" spans="1:3" x14ac:dyDescent="0.35">
      <c r="A368" s="16" t="s">
        <v>689</v>
      </c>
      <c r="B368" s="16" t="s">
        <v>381</v>
      </c>
      <c r="C368" s="16">
        <v>13.605</v>
      </c>
    </row>
    <row r="369" spans="1:3" x14ac:dyDescent="0.35">
      <c r="A369" s="16" t="s">
        <v>299</v>
      </c>
      <c r="B369" s="16" t="s">
        <v>348</v>
      </c>
      <c r="C369" s="16">
        <v>74.069999999999993</v>
      </c>
    </row>
    <row r="370" spans="1:3" x14ac:dyDescent="0.35">
      <c r="A370" s="16" t="s">
        <v>690</v>
      </c>
      <c r="B370" s="16" t="s">
        <v>339</v>
      </c>
      <c r="C370" s="16">
        <v>3612.61</v>
      </c>
    </row>
    <row r="371" spans="1:3" x14ac:dyDescent="0.35">
      <c r="A371" s="16" t="s">
        <v>691</v>
      </c>
      <c r="B371" s="16" t="s">
        <v>339</v>
      </c>
      <c r="C371" s="16">
        <v>3612.61</v>
      </c>
    </row>
    <row r="372" spans="1:3" x14ac:dyDescent="0.35">
      <c r="A372" s="16" t="s">
        <v>692</v>
      </c>
      <c r="B372" s="16" t="s">
        <v>339</v>
      </c>
      <c r="C372" s="16">
        <v>3612.61</v>
      </c>
    </row>
    <row r="373" spans="1:3" x14ac:dyDescent="0.35">
      <c r="A373" s="16" t="s">
        <v>693</v>
      </c>
      <c r="B373" s="16" t="s">
        <v>339</v>
      </c>
      <c r="C373" s="16">
        <v>3595.24</v>
      </c>
    </row>
    <row r="374" spans="1:3" x14ac:dyDescent="0.35">
      <c r="A374" s="16" t="s">
        <v>694</v>
      </c>
      <c r="B374" s="16" t="s">
        <v>339</v>
      </c>
      <c r="C374" s="16">
        <v>3595.24</v>
      </c>
    </row>
    <row r="375" spans="1:3" x14ac:dyDescent="0.35">
      <c r="A375" s="16" t="s">
        <v>695</v>
      </c>
      <c r="B375" s="16" t="s">
        <v>473</v>
      </c>
      <c r="C375" s="16">
        <v>138.4</v>
      </c>
    </row>
    <row r="376" spans="1:3" x14ac:dyDescent="0.35">
      <c r="A376" s="16" t="s">
        <v>696</v>
      </c>
      <c r="B376" s="16" t="s">
        <v>339</v>
      </c>
      <c r="C376" s="16">
        <v>3441.46</v>
      </c>
    </row>
    <row r="377" spans="1:3" x14ac:dyDescent="0.35">
      <c r="A377" s="16" t="s">
        <v>697</v>
      </c>
      <c r="B377" s="16" t="s">
        <v>698</v>
      </c>
      <c r="C377" s="16">
        <v>593.26</v>
      </c>
    </row>
    <row r="378" spans="1:3" x14ac:dyDescent="0.35">
      <c r="A378" s="16" t="s">
        <v>697</v>
      </c>
      <c r="B378" s="16" t="s">
        <v>473</v>
      </c>
      <c r="C378" s="16">
        <v>133.36000000000001</v>
      </c>
    </row>
    <row r="379" spans="1:3" x14ac:dyDescent="0.35">
      <c r="A379" s="16" t="s">
        <v>697</v>
      </c>
      <c r="B379" s="16" t="s">
        <v>339</v>
      </c>
      <c r="C379" s="16">
        <v>3399.16</v>
      </c>
    </row>
    <row r="380" spans="1:3" x14ac:dyDescent="0.35">
      <c r="A380" s="16" t="s">
        <v>699</v>
      </c>
      <c r="B380" s="16" t="s">
        <v>595</v>
      </c>
      <c r="C380" s="16">
        <v>17.195</v>
      </c>
    </row>
    <row r="381" spans="1:3" x14ac:dyDescent="0.35">
      <c r="A381" s="16" t="s">
        <v>700</v>
      </c>
      <c r="B381" s="16" t="s">
        <v>595</v>
      </c>
      <c r="C381" s="16">
        <v>17.145</v>
      </c>
    </row>
    <row r="382" spans="1:3" x14ac:dyDescent="0.35">
      <c r="A382" s="16" t="s">
        <v>701</v>
      </c>
      <c r="B382" s="16" t="s">
        <v>339</v>
      </c>
      <c r="C382" s="16">
        <v>3361.5</v>
      </c>
    </row>
    <row r="383" spans="1:3" x14ac:dyDescent="0.35">
      <c r="A383" s="16" t="s">
        <v>702</v>
      </c>
      <c r="B383" s="16" t="s">
        <v>492</v>
      </c>
      <c r="C383" s="16">
        <v>321.41000000000003</v>
      </c>
    </row>
    <row r="384" spans="1:3" x14ac:dyDescent="0.35">
      <c r="A384" s="16" t="s">
        <v>703</v>
      </c>
      <c r="B384" s="16" t="s">
        <v>339</v>
      </c>
      <c r="C384" s="16">
        <v>3510.88</v>
      </c>
    </row>
    <row r="385" spans="1:3" x14ac:dyDescent="0.35">
      <c r="A385" s="16" t="s">
        <v>704</v>
      </c>
      <c r="B385" s="16" t="s">
        <v>705</v>
      </c>
      <c r="C385" s="16">
        <v>1.4265000000000001</v>
      </c>
    </row>
    <row r="386" spans="1:3" x14ac:dyDescent="0.35">
      <c r="A386" s="16" t="s">
        <v>706</v>
      </c>
      <c r="B386" s="16" t="s">
        <v>707</v>
      </c>
      <c r="C386" s="16">
        <v>9.8039000000000005</v>
      </c>
    </row>
    <row r="387" spans="1:3" x14ac:dyDescent="0.35">
      <c r="A387" s="16" t="s">
        <v>708</v>
      </c>
      <c r="B387" s="16" t="s">
        <v>348</v>
      </c>
      <c r="C387" s="16">
        <v>88.54</v>
      </c>
    </row>
    <row r="388" spans="1:3" x14ac:dyDescent="0.35">
      <c r="A388" s="16" t="s">
        <v>709</v>
      </c>
      <c r="B388" s="16" t="s">
        <v>393</v>
      </c>
      <c r="C388" s="16">
        <v>22.995000000000001</v>
      </c>
    </row>
    <row r="389" spans="1:3" x14ac:dyDescent="0.35">
      <c r="A389" s="16" t="s">
        <v>710</v>
      </c>
      <c r="B389" s="16" t="s">
        <v>339</v>
      </c>
      <c r="C389" s="16">
        <v>3368.25</v>
      </c>
    </row>
    <row r="390" spans="1:3" x14ac:dyDescent="0.35">
      <c r="A390" s="16" t="s">
        <v>711</v>
      </c>
      <c r="B390" s="16" t="s">
        <v>339</v>
      </c>
      <c r="C390" s="16">
        <v>3368.25</v>
      </c>
    </row>
    <row r="391" spans="1:3" x14ac:dyDescent="0.35">
      <c r="A391" s="16" t="s">
        <v>712</v>
      </c>
      <c r="B391" s="16" t="s">
        <v>339</v>
      </c>
      <c r="C391" s="16">
        <v>3394.2</v>
      </c>
    </row>
    <row r="392" spans="1:3" x14ac:dyDescent="0.35">
      <c r="A392" s="16" t="s">
        <v>713</v>
      </c>
      <c r="B392" s="16" t="s">
        <v>326</v>
      </c>
      <c r="C392" s="16">
        <v>102.9</v>
      </c>
    </row>
    <row r="393" spans="1:3" x14ac:dyDescent="0.35">
      <c r="A393" s="16" t="s">
        <v>714</v>
      </c>
      <c r="B393" s="16" t="s">
        <v>375</v>
      </c>
      <c r="C393" s="16">
        <v>2939.88</v>
      </c>
    </row>
    <row r="394" spans="1:3" x14ac:dyDescent="0.35">
      <c r="A394" s="16" t="s">
        <v>715</v>
      </c>
      <c r="B394" s="16" t="s">
        <v>339</v>
      </c>
      <c r="C394" s="16">
        <v>3557.88</v>
      </c>
    </row>
    <row r="395" spans="1:3" x14ac:dyDescent="0.35">
      <c r="A395" s="16" t="s">
        <v>716</v>
      </c>
      <c r="B395" s="16" t="s">
        <v>326</v>
      </c>
      <c r="C395" s="16">
        <v>117.65</v>
      </c>
    </row>
    <row r="396" spans="1:3" x14ac:dyDescent="0.35">
      <c r="A396" s="16" t="s">
        <v>717</v>
      </c>
      <c r="B396" s="16" t="s">
        <v>339</v>
      </c>
      <c r="C396" s="16">
        <v>3441.46</v>
      </c>
    </row>
    <row r="397" spans="1:3" x14ac:dyDescent="0.35">
      <c r="A397" s="16" t="s">
        <v>718</v>
      </c>
      <c r="B397" s="16" t="s">
        <v>339</v>
      </c>
      <c r="C397" s="16">
        <v>3389.63</v>
      </c>
    </row>
    <row r="398" spans="1:3" x14ac:dyDescent="0.35">
      <c r="A398" s="16" t="s">
        <v>719</v>
      </c>
      <c r="B398" s="16" t="s">
        <v>393</v>
      </c>
      <c r="C398" s="16">
        <v>22.655000000000001</v>
      </c>
    </row>
    <row r="399" spans="1:3" x14ac:dyDescent="0.35">
      <c r="A399" s="16" t="s">
        <v>719</v>
      </c>
      <c r="B399" s="16" t="s">
        <v>415</v>
      </c>
      <c r="C399" s="16">
        <v>13.13</v>
      </c>
    </row>
    <row r="400" spans="1:3" x14ac:dyDescent="0.35">
      <c r="A400" s="16" t="s">
        <v>720</v>
      </c>
      <c r="B400" s="16" t="s">
        <v>393</v>
      </c>
      <c r="C400" s="16">
        <v>22.655000000000001</v>
      </c>
    </row>
    <row r="401" spans="1:3" x14ac:dyDescent="0.35">
      <c r="A401" s="16" t="s">
        <v>720</v>
      </c>
      <c r="B401" s="16" t="s">
        <v>415</v>
      </c>
      <c r="C401" s="16">
        <v>13.13</v>
      </c>
    </row>
    <row r="402" spans="1:3" x14ac:dyDescent="0.35">
      <c r="A402" s="16" t="s">
        <v>721</v>
      </c>
      <c r="B402" s="16" t="s">
        <v>467</v>
      </c>
      <c r="C402" s="16">
        <v>5167.2299999999996</v>
      </c>
    </row>
    <row r="403" spans="1:3" x14ac:dyDescent="0.35">
      <c r="A403" s="16" t="s">
        <v>722</v>
      </c>
      <c r="B403" s="16" t="s">
        <v>467</v>
      </c>
      <c r="C403" s="16">
        <v>5167.2299999999996</v>
      </c>
    </row>
    <row r="404" spans="1:3" x14ac:dyDescent="0.35">
      <c r="A404" s="16" t="s">
        <v>723</v>
      </c>
      <c r="B404" s="16" t="s">
        <v>353</v>
      </c>
      <c r="C404" s="16">
        <v>17.395</v>
      </c>
    </row>
    <row r="405" spans="1:3" x14ac:dyDescent="0.35">
      <c r="A405" s="16" t="s">
        <v>723</v>
      </c>
      <c r="B405" s="16" t="s">
        <v>328</v>
      </c>
      <c r="C405" s="16">
        <v>52.68</v>
      </c>
    </row>
    <row r="406" spans="1:3" x14ac:dyDescent="0.35">
      <c r="A406" s="16" t="s">
        <v>724</v>
      </c>
      <c r="B406" s="16" t="s">
        <v>473</v>
      </c>
      <c r="C406" s="16">
        <v>130.19</v>
      </c>
    </row>
    <row r="407" spans="1:3" x14ac:dyDescent="0.35">
      <c r="A407" s="16" t="s">
        <v>724</v>
      </c>
      <c r="B407" s="16" t="s">
        <v>725</v>
      </c>
      <c r="C407" s="16">
        <v>257.04000000000002</v>
      </c>
    </row>
    <row r="408" spans="1:3" x14ac:dyDescent="0.35">
      <c r="A408" s="16" t="s">
        <v>303</v>
      </c>
      <c r="B408" s="16" t="s">
        <v>418</v>
      </c>
      <c r="C408" s="16">
        <v>189.65</v>
      </c>
    </row>
    <row r="409" spans="1:3" x14ac:dyDescent="0.35">
      <c r="A409" s="16" t="s">
        <v>726</v>
      </c>
      <c r="B409" s="16" t="s">
        <v>475</v>
      </c>
      <c r="C409" s="16">
        <v>1956.29</v>
      </c>
    </row>
    <row r="410" spans="1:3" x14ac:dyDescent="0.35">
      <c r="A410" s="16" t="s">
        <v>727</v>
      </c>
      <c r="B410" s="16" t="s">
        <v>365</v>
      </c>
      <c r="C410" s="16">
        <v>149.4</v>
      </c>
    </row>
    <row r="411" spans="1:3" x14ac:dyDescent="0.35">
      <c r="A411" s="16" t="s">
        <v>727</v>
      </c>
      <c r="B411" s="16" t="s">
        <v>393</v>
      </c>
      <c r="C411" s="16">
        <v>24.8</v>
      </c>
    </row>
    <row r="412" spans="1:3" x14ac:dyDescent="0.35">
      <c r="A412" s="16" t="s">
        <v>727</v>
      </c>
      <c r="B412" s="16" t="s">
        <v>728</v>
      </c>
      <c r="C412" s="16">
        <v>223.6</v>
      </c>
    </row>
    <row r="413" spans="1:3" x14ac:dyDescent="0.35">
      <c r="A413" s="16" t="s">
        <v>727</v>
      </c>
      <c r="B413" s="16" t="s">
        <v>326</v>
      </c>
      <c r="C413" s="16">
        <v>122.7</v>
      </c>
    </row>
    <row r="414" spans="1:3" x14ac:dyDescent="0.35">
      <c r="A414" s="16" t="s">
        <v>727</v>
      </c>
      <c r="B414" s="16" t="s">
        <v>400</v>
      </c>
      <c r="C414" s="16">
        <v>87.12</v>
      </c>
    </row>
    <row r="415" spans="1:3" x14ac:dyDescent="0.35">
      <c r="A415" s="16" t="s">
        <v>727</v>
      </c>
      <c r="B415" s="16" t="s">
        <v>337</v>
      </c>
      <c r="C415" s="16">
        <v>45.34</v>
      </c>
    </row>
    <row r="416" spans="1:3" x14ac:dyDescent="0.35">
      <c r="A416" s="16" t="s">
        <v>729</v>
      </c>
      <c r="B416" s="16" t="s">
        <v>399</v>
      </c>
      <c r="C416" s="16">
        <v>92.5</v>
      </c>
    </row>
    <row r="417" spans="1:3" x14ac:dyDescent="0.35">
      <c r="A417" s="16" t="s">
        <v>729</v>
      </c>
      <c r="B417" s="16" t="s">
        <v>639</v>
      </c>
      <c r="C417" s="16">
        <v>594</v>
      </c>
    </row>
    <row r="418" spans="1:3" x14ac:dyDescent="0.35">
      <c r="A418" s="16" t="s">
        <v>729</v>
      </c>
      <c r="B418" s="16" t="s">
        <v>640</v>
      </c>
      <c r="C418" s="16">
        <v>9.7200000000000006</v>
      </c>
    </row>
    <row r="419" spans="1:3" x14ac:dyDescent="0.35">
      <c r="A419" s="16" t="s">
        <v>729</v>
      </c>
      <c r="B419" s="16" t="s">
        <v>641</v>
      </c>
      <c r="C419" s="16">
        <v>144.30000000000001</v>
      </c>
    </row>
    <row r="420" spans="1:3" x14ac:dyDescent="0.35">
      <c r="A420" s="16" t="s">
        <v>729</v>
      </c>
      <c r="B420" s="16" t="s">
        <v>642</v>
      </c>
      <c r="C420" s="16">
        <v>90.94</v>
      </c>
    </row>
    <row r="421" spans="1:3" x14ac:dyDescent="0.35">
      <c r="A421" s="16" t="s">
        <v>729</v>
      </c>
      <c r="B421" s="16" t="s">
        <v>400</v>
      </c>
      <c r="C421" s="16">
        <v>90.36</v>
      </c>
    </row>
    <row r="422" spans="1:3" x14ac:dyDescent="0.35">
      <c r="A422" s="16" t="s">
        <v>730</v>
      </c>
      <c r="B422" s="16" t="s">
        <v>399</v>
      </c>
      <c r="C422" s="16">
        <v>92.5</v>
      </c>
    </row>
    <row r="423" spans="1:3" x14ac:dyDescent="0.35">
      <c r="A423" s="16" t="s">
        <v>730</v>
      </c>
      <c r="B423" s="16" t="s">
        <v>639</v>
      </c>
      <c r="C423" s="16">
        <v>594</v>
      </c>
    </row>
    <row r="424" spans="1:3" x14ac:dyDescent="0.35">
      <c r="A424" s="16" t="s">
        <v>730</v>
      </c>
      <c r="B424" s="16" t="s">
        <v>640</v>
      </c>
      <c r="C424" s="16">
        <v>9.7200000000000006</v>
      </c>
    </row>
    <row r="425" spans="1:3" x14ac:dyDescent="0.35">
      <c r="A425" s="16" t="s">
        <v>730</v>
      </c>
      <c r="B425" s="16" t="s">
        <v>641</v>
      </c>
      <c r="C425" s="16">
        <v>144.30000000000001</v>
      </c>
    </row>
    <row r="426" spans="1:3" x14ac:dyDescent="0.35">
      <c r="A426" s="16" t="s">
        <v>730</v>
      </c>
      <c r="B426" s="16" t="s">
        <v>642</v>
      </c>
      <c r="C426" s="16">
        <v>90.94</v>
      </c>
    </row>
    <row r="427" spans="1:3" x14ac:dyDescent="0.35">
      <c r="A427" s="16" t="s">
        <v>730</v>
      </c>
      <c r="B427" s="16" t="s">
        <v>400</v>
      </c>
      <c r="C427" s="16">
        <v>90.36</v>
      </c>
    </row>
    <row r="428" spans="1:3" x14ac:dyDescent="0.35">
      <c r="A428" s="16" t="s">
        <v>731</v>
      </c>
      <c r="B428" s="16" t="s">
        <v>674</v>
      </c>
      <c r="C428" s="16">
        <v>25200.37</v>
      </c>
    </row>
    <row r="429" spans="1:3" x14ac:dyDescent="0.35">
      <c r="A429" s="16" t="s">
        <v>732</v>
      </c>
      <c r="B429" s="16" t="s">
        <v>733</v>
      </c>
      <c r="C429" s="16">
        <v>358.9853</v>
      </c>
    </row>
    <row r="430" spans="1:3" x14ac:dyDescent="0.35">
      <c r="A430" s="16" t="s">
        <v>734</v>
      </c>
      <c r="B430" s="16" t="s">
        <v>467</v>
      </c>
      <c r="C430" s="16">
        <v>5115.74</v>
      </c>
    </row>
    <row r="431" spans="1:3" x14ac:dyDescent="0.35">
      <c r="A431" s="16" t="s">
        <v>306</v>
      </c>
      <c r="B431" s="16" t="s">
        <v>328</v>
      </c>
      <c r="C431" s="16">
        <v>53.54</v>
      </c>
    </row>
    <row r="432" spans="1:3" x14ac:dyDescent="0.35">
      <c r="A432" s="16" t="s">
        <v>735</v>
      </c>
      <c r="B432" s="16" t="s">
        <v>467</v>
      </c>
      <c r="C432" s="16">
        <v>5095.22</v>
      </c>
    </row>
    <row r="433" spans="1:3" x14ac:dyDescent="0.35">
      <c r="A433" s="16" t="s">
        <v>116</v>
      </c>
      <c r="B433" s="16" t="s">
        <v>328</v>
      </c>
      <c r="C433" s="16">
        <v>53.18</v>
      </c>
    </row>
    <row r="434" spans="1:3" x14ac:dyDescent="0.35">
      <c r="A434" s="16" t="s">
        <v>309</v>
      </c>
      <c r="B434" s="16" t="s">
        <v>28</v>
      </c>
      <c r="C434" s="16">
        <v>59.89</v>
      </c>
    </row>
    <row r="435" spans="1:3" x14ac:dyDescent="0.35">
      <c r="A435" s="16" t="s">
        <v>736</v>
      </c>
      <c r="B435" s="16" t="s">
        <v>339</v>
      </c>
      <c r="C435" s="16">
        <v>3441.04</v>
      </c>
    </row>
    <row r="436" spans="1:3" x14ac:dyDescent="0.35">
      <c r="A436" s="16" t="s">
        <v>737</v>
      </c>
      <c r="B436" s="16" t="s">
        <v>341</v>
      </c>
      <c r="C436" s="16">
        <v>38.049999999999997</v>
      </c>
    </row>
    <row r="437" spans="1:3" x14ac:dyDescent="0.35">
      <c r="A437" s="16" t="s">
        <v>737</v>
      </c>
      <c r="B437" s="16" t="s">
        <v>333</v>
      </c>
      <c r="C437" s="16">
        <v>18.805</v>
      </c>
    </row>
    <row r="438" spans="1:3" x14ac:dyDescent="0.35">
      <c r="A438" s="16" t="s">
        <v>738</v>
      </c>
      <c r="B438" s="16" t="s">
        <v>321</v>
      </c>
      <c r="C438" s="16">
        <v>36.03</v>
      </c>
    </row>
    <row r="439" spans="1:3" x14ac:dyDescent="0.35">
      <c r="A439" s="16" t="s">
        <v>738</v>
      </c>
      <c r="B439" s="16" t="s">
        <v>587</v>
      </c>
      <c r="C439" s="16">
        <v>96.4</v>
      </c>
    </row>
    <row r="440" spans="1:3" x14ac:dyDescent="0.35">
      <c r="A440" s="16" t="s">
        <v>738</v>
      </c>
      <c r="B440" s="16" t="s">
        <v>588</v>
      </c>
      <c r="C440" s="16">
        <v>67.56</v>
      </c>
    </row>
    <row r="441" spans="1:3" x14ac:dyDescent="0.35">
      <c r="A441" s="16" t="s">
        <v>738</v>
      </c>
      <c r="B441" s="16" t="s">
        <v>396</v>
      </c>
      <c r="C441" s="16">
        <v>36.185000000000002</v>
      </c>
    </row>
    <row r="442" spans="1:3" x14ac:dyDescent="0.35">
      <c r="A442" s="16" t="s">
        <v>738</v>
      </c>
      <c r="B442" s="16" t="s">
        <v>401</v>
      </c>
      <c r="C442" s="16">
        <v>81.099999999999994</v>
      </c>
    </row>
    <row r="443" spans="1:3" x14ac:dyDescent="0.35">
      <c r="A443" s="16" t="s">
        <v>30</v>
      </c>
      <c r="B443" s="16" t="s">
        <v>473</v>
      </c>
      <c r="C443" s="16">
        <v>111.82</v>
      </c>
    </row>
    <row r="444" spans="1:3" x14ac:dyDescent="0.35">
      <c r="A444" s="16" t="s">
        <v>739</v>
      </c>
      <c r="B444" s="16" t="s">
        <v>341</v>
      </c>
      <c r="C444" s="16">
        <v>38.659999999999997</v>
      </c>
    </row>
    <row r="445" spans="1:3" x14ac:dyDescent="0.35">
      <c r="A445" s="16" t="s">
        <v>739</v>
      </c>
      <c r="B445" s="16" t="s">
        <v>333</v>
      </c>
      <c r="C445" s="16">
        <v>18.824999999999999</v>
      </c>
    </row>
    <row r="446" spans="1:3" x14ac:dyDescent="0.35">
      <c r="A446" s="16" t="s">
        <v>740</v>
      </c>
      <c r="B446" s="16" t="s">
        <v>341</v>
      </c>
      <c r="C446" s="16">
        <v>38.659999999999997</v>
      </c>
    </row>
    <row r="447" spans="1:3" x14ac:dyDescent="0.35">
      <c r="A447" s="16" t="s">
        <v>740</v>
      </c>
      <c r="B447" s="16" t="s">
        <v>333</v>
      </c>
      <c r="C447" s="16">
        <v>18.824999999999999</v>
      </c>
    </row>
    <row r="448" spans="1:3" x14ac:dyDescent="0.35">
      <c r="A448" s="16" t="s">
        <v>741</v>
      </c>
      <c r="B448" s="16" t="s">
        <v>393</v>
      </c>
      <c r="C448" s="16">
        <v>21.53</v>
      </c>
    </row>
    <row r="449" spans="1:3" x14ac:dyDescent="0.35">
      <c r="A449" s="16" t="s">
        <v>742</v>
      </c>
      <c r="B449" s="16" t="s">
        <v>507</v>
      </c>
      <c r="C449" s="16">
        <v>517.66999999999996</v>
      </c>
    </row>
    <row r="450" spans="1:3" x14ac:dyDescent="0.35">
      <c r="A450" s="16" t="s">
        <v>743</v>
      </c>
      <c r="B450" s="16" t="s">
        <v>339</v>
      </c>
      <c r="C450" s="16">
        <v>3569.74</v>
      </c>
    </row>
    <row r="451" spans="1:3" x14ac:dyDescent="0.35">
      <c r="A451" s="16" t="s">
        <v>744</v>
      </c>
      <c r="B451" s="16" t="s">
        <v>339</v>
      </c>
      <c r="C451" s="16">
        <v>3550.59</v>
      </c>
    </row>
    <row r="452" spans="1:3" x14ac:dyDescent="0.35">
      <c r="A452" s="16" t="s">
        <v>745</v>
      </c>
      <c r="B452" s="16" t="s">
        <v>339</v>
      </c>
      <c r="C452" s="16">
        <v>3529.12</v>
      </c>
    </row>
    <row r="453" spans="1:3" x14ac:dyDescent="0.35">
      <c r="A453" s="16" t="s">
        <v>746</v>
      </c>
      <c r="B453" s="16" t="s">
        <v>467</v>
      </c>
      <c r="C453" s="16">
        <v>5141.8</v>
      </c>
    </row>
    <row r="454" spans="1:3" x14ac:dyDescent="0.35">
      <c r="A454" s="16" t="s">
        <v>747</v>
      </c>
      <c r="B454" s="16" t="s">
        <v>339</v>
      </c>
      <c r="C454" s="16">
        <v>3457.5</v>
      </c>
    </row>
    <row r="455" spans="1:3" x14ac:dyDescent="0.35">
      <c r="A455" s="16" t="s">
        <v>748</v>
      </c>
      <c r="B455" s="16" t="s">
        <v>633</v>
      </c>
      <c r="C455" s="16">
        <v>1158.96</v>
      </c>
    </row>
    <row r="456" spans="1:3" x14ac:dyDescent="0.35">
      <c r="A456" s="16" t="s">
        <v>749</v>
      </c>
      <c r="B456" s="16" t="s">
        <v>348</v>
      </c>
      <c r="C456" s="16">
        <v>89.4</v>
      </c>
    </row>
    <row r="457" spans="1:3" x14ac:dyDescent="0.35">
      <c r="A457" s="16" t="s">
        <v>749</v>
      </c>
      <c r="B457" s="16" t="s">
        <v>750</v>
      </c>
      <c r="C457" s="16">
        <v>12.07</v>
      </c>
    </row>
    <row r="458" spans="1:3" x14ac:dyDescent="0.35">
      <c r="A458" s="16" t="s">
        <v>751</v>
      </c>
      <c r="B458" s="16" t="s">
        <v>752</v>
      </c>
      <c r="C458" s="16">
        <v>529.1</v>
      </c>
    </row>
    <row r="459" spans="1:3" x14ac:dyDescent="0.35">
      <c r="A459" s="16" t="s">
        <v>753</v>
      </c>
      <c r="B459" s="16" t="s">
        <v>339</v>
      </c>
      <c r="C459" s="16">
        <v>3397.13</v>
      </c>
    </row>
    <row r="460" spans="1:3" x14ac:dyDescent="0.35">
      <c r="A460" s="16" t="s">
        <v>754</v>
      </c>
      <c r="B460" s="16" t="s">
        <v>339</v>
      </c>
      <c r="C460" s="16">
        <v>3369.21</v>
      </c>
    </row>
    <row r="461" spans="1:3" x14ac:dyDescent="0.35">
      <c r="A461" s="16" t="s">
        <v>755</v>
      </c>
      <c r="B461" s="16" t="s">
        <v>473</v>
      </c>
      <c r="C461" s="16">
        <v>124.41</v>
      </c>
    </row>
    <row r="462" spans="1:3" x14ac:dyDescent="0.35">
      <c r="A462" s="16" t="s">
        <v>756</v>
      </c>
      <c r="B462" s="16" t="s">
        <v>396</v>
      </c>
      <c r="C462" s="16">
        <v>42.875</v>
      </c>
    </row>
    <row r="463" spans="1:3" x14ac:dyDescent="0.35">
      <c r="A463" s="16" t="s">
        <v>757</v>
      </c>
      <c r="B463" s="16" t="s">
        <v>396</v>
      </c>
      <c r="C463" s="16">
        <v>42.875</v>
      </c>
    </row>
    <row r="464" spans="1:3" x14ac:dyDescent="0.35">
      <c r="A464" s="16" t="s">
        <v>758</v>
      </c>
      <c r="B464" s="16" t="s">
        <v>28</v>
      </c>
      <c r="C464" s="16">
        <v>53.89</v>
      </c>
    </row>
    <row r="465" spans="1:3" x14ac:dyDescent="0.35">
      <c r="A465" s="16" t="s">
        <v>759</v>
      </c>
      <c r="B465" s="16" t="s">
        <v>363</v>
      </c>
      <c r="C465" s="16">
        <v>53.1</v>
      </c>
    </row>
    <row r="466" spans="1:3" x14ac:dyDescent="0.35">
      <c r="A466" s="16" t="s">
        <v>760</v>
      </c>
      <c r="B466" s="16" t="s">
        <v>339</v>
      </c>
      <c r="C466" s="16">
        <v>3344.63</v>
      </c>
    </row>
    <row r="467" spans="1:3" x14ac:dyDescent="0.35">
      <c r="A467" s="16" t="s">
        <v>761</v>
      </c>
      <c r="B467" s="16" t="s">
        <v>339</v>
      </c>
      <c r="C467" s="16">
        <v>3403.51</v>
      </c>
    </row>
    <row r="468" spans="1:3" x14ac:dyDescent="0.35">
      <c r="A468" s="16" t="s">
        <v>762</v>
      </c>
      <c r="B468" s="16" t="s">
        <v>371</v>
      </c>
      <c r="C468" s="16">
        <v>11.53</v>
      </c>
    </row>
    <row r="469" spans="1:3" x14ac:dyDescent="0.35">
      <c r="A469" s="16" t="s">
        <v>194</v>
      </c>
      <c r="B469" s="16" t="s">
        <v>763</v>
      </c>
      <c r="C469" s="16">
        <v>158.28</v>
      </c>
    </row>
    <row r="470" spans="1:3" x14ac:dyDescent="0.35">
      <c r="A470" s="16" t="s">
        <v>167</v>
      </c>
      <c r="B470" s="16" t="s">
        <v>381</v>
      </c>
      <c r="C470" s="16">
        <v>14.31</v>
      </c>
    </row>
    <row r="471" spans="1:3" x14ac:dyDescent="0.35">
      <c r="A471" s="16" t="s">
        <v>764</v>
      </c>
      <c r="B471" s="16" t="s">
        <v>339</v>
      </c>
      <c r="C471" s="16">
        <v>3365.52</v>
      </c>
    </row>
    <row r="472" spans="1:3" x14ac:dyDescent="0.35">
      <c r="A472" s="16" t="s">
        <v>765</v>
      </c>
      <c r="B472" s="16" t="s">
        <v>348</v>
      </c>
      <c r="C472" s="16">
        <v>73.739999999999995</v>
      </c>
    </row>
    <row r="473" spans="1:3" x14ac:dyDescent="0.35">
      <c r="A473" s="16" t="s">
        <v>766</v>
      </c>
      <c r="B473" s="16" t="s">
        <v>381</v>
      </c>
      <c r="C473" s="16">
        <v>14.585000000000001</v>
      </c>
    </row>
    <row r="474" spans="1:3" x14ac:dyDescent="0.35">
      <c r="A474" s="16" t="s">
        <v>767</v>
      </c>
      <c r="B474" s="16" t="s">
        <v>333</v>
      </c>
      <c r="C474" s="16">
        <v>19.535</v>
      </c>
    </row>
    <row r="475" spans="1:3" x14ac:dyDescent="0.35">
      <c r="A475" s="16" t="s">
        <v>171</v>
      </c>
      <c r="B475" s="16" t="s">
        <v>348</v>
      </c>
      <c r="C475" s="16">
        <v>74.569999999999993</v>
      </c>
    </row>
    <row r="476" spans="1:3" x14ac:dyDescent="0.35">
      <c r="A476" s="16" t="s">
        <v>768</v>
      </c>
      <c r="B476" s="16" t="s">
        <v>339</v>
      </c>
      <c r="C476" s="16">
        <v>3493.6</v>
      </c>
    </row>
    <row r="477" spans="1:3" x14ac:dyDescent="0.35">
      <c r="A477" s="16" t="s">
        <v>769</v>
      </c>
      <c r="B477" s="16" t="s">
        <v>339</v>
      </c>
      <c r="C477" s="16">
        <v>3130.33</v>
      </c>
    </row>
    <row r="478" spans="1:3" x14ac:dyDescent="0.35">
      <c r="A478" s="16" t="s">
        <v>770</v>
      </c>
      <c r="B478" s="16" t="s">
        <v>339</v>
      </c>
      <c r="C478" s="16">
        <v>3147.13</v>
      </c>
    </row>
    <row r="479" spans="1:3" x14ac:dyDescent="0.35">
      <c r="A479" s="16" t="s">
        <v>771</v>
      </c>
      <c r="B479" s="16" t="s">
        <v>633</v>
      </c>
      <c r="C479" s="16">
        <v>1051.83</v>
      </c>
    </row>
    <row r="480" spans="1:3" x14ac:dyDescent="0.35">
      <c r="A480" s="16" t="s">
        <v>772</v>
      </c>
      <c r="B480" s="16" t="s">
        <v>473</v>
      </c>
      <c r="C480" s="16">
        <v>93.65</v>
      </c>
    </row>
    <row r="481" spans="1:3" x14ac:dyDescent="0.35">
      <c r="A481" s="16" t="s">
        <v>773</v>
      </c>
      <c r="B481" s="16" t="s">
        <v>467</v>
      </c>
      <c r="C481" s="16">
        <v>5101.3900000000003</v>
      </c>
    </row>
    <row r="482" spans="1:3" x14ac:dyDescent="0.35">
      <c r="A482" s="16" t="s">
        <v>774</v>
      </c>
      <c r="B482" s="16" t="s">
        <v>486</v>
      </c>
      <c r="C482" s="16">
        <v>1596.01</v>
      </c>
    </row>
    <row r="483" spans="1:3" x14ac:dyDescent="0.35">
      <c r="A483" s="16" t="s">
        <v>775</v>
      </c>
      <c r="B483" s="16" t="s">
        <v>486</v>
      </c>
      <c r="C483" s="16">
        <v>1553.25</v>
      </c>
    </row>
    <row r="484" spans="1:3" x14ac:dyDescent="0.35">
      <c r="A484" s="16" t="s">
        <v>776</v>
      </c>
      <c r="B484" s="16" t="s">
        <v>486</v>
      </c>
      <c r="C484" s="16">
        <v>1544.42</v>
      </c>
    </row>
    <row r="485" spans="1:3" x14ac:dyDescent="0.35">
      <c r="A485" s="16" t="s">
        <v>174</v>
      </c>
      <c r="B485" s="16" t="s">
        <v>363</v>
      </c>
      <c r="C485" s="16">
        <v>55.96</v>
      </c>
    </row>
    <row r="486" spans="1:3" x14ac:dyDescent="0.35">
      <c r="A486" s="16" t="s">
        <v>777</v>
      </c>
      <c r="B486" s="16" t="s">
        <v>363</v>
      </c>
      <c r="C486" s="16">
        <v>48.3</v>
      </c>
    </row>
    <row r="487" spans="1:3" x14ac:dyDescent="0.35">
      <c r="A487" s="16" t="s">
        <v>778</v>
      </c>
      <c r="B487" s="16" t="s">
        <v>486</v>
      </c>
      <c r="C487" s="16">
        <v>1410</v>
      </c>
    </row>
    <row r="488" spans="1:3" x14ac:dyDescent="0.35">
      <c r="A488" s="16" t="s">
        <v>779</v>
      </c>
      <c r="B488" s="16" t="s">
        <v>473</v>
      </c>
      <c r="C488" s="16">
        <v>88.4</v>
      </c>
    </row>
    <row r="489" spans="1:3" x14ac:dyDescent="0.35">
      <c r="A489" s="16" t="s">
        <v>780</v>
      </c>
      <c r="B489" s="16" t="s">
        <v>781</v>
      </c>
      <c r="C489" s="16">
        <v>359.35</v>
      </c>
    </row>
    <row r="490" spans="1:3" x14ac:dyDescent="0.35">
      <c r="A490" s="16" t="s">
        <v>780</v>
      </c>
      <c r="B490" s="16" t="s">
        <v>446</v>
      </c>
      <c r="C490" s="16">
        <v>191.22</v>
      </c>
    </row>
    <row r="491" spans="1:3" x14ac:dyDescent="0.35">
      <c r="A491" s="16" t="s">
        <v>780</v>
      </c>
      <c r="B491" s="16" t="s">
        <v>447</v>
      </c>
      <c r="C491" s="16">
        <v>328</v>
      </c>
    </row>
    <row r="492" spans="1:3" x14ac:dyDescent="0.35">
      <c r="A492" s="16" t="s">
        <v>780</v>
      </c>
      <c r="B492" s="16" t="s">
        <v>448</v>
      </c>
      <c r="C492" s="16">
        <v>308.2</v>
      </c>
    </row>
    <row r="493" spans="1:3" x14ac:dyDescent="0.35">
      <c r="A493" s="16" t="s">
        <v>780</v>
      </c>
      <c r="B493" s="16" t="s">
        <v>782</v>
      </c>
      <c r="C493" s="16">
        <v>128.94</v>
      </c>
    </row>
    <row r="494" spans="1:3" x14ac:dyDescent="0.35">
      <c r="A494" s="16" t="s">
        <v>780</v>
      </c>
      <c r="B494" s="16" t="s">
        <v>783</v>
      </c>
      <c r="C494" s="16">
        <v>83.130230830000002</v>
      </c>
    </row>
    <row r="495" spans="1:3" x14ac:dyDescent="0.35">
      <c r="A495" s="16" t="s">
        <v>784</v>
      </c>
      <c r="B495" s="16" t="s">
        <v>328</v>
      </c>
      <c r="C495" s="16">
        <v>30.98</v>
      </c>
    </row>
    <row r="496" spans="1:3" x14ac:dyDescent="0.35">
      <c r="A496" s="16" t="s">
        <v>785</v>
      </c>
      <c r="B496" s="16" t="s">
        <v>486</v>
      </c>
      <c r="C496" s="16">
        <v>1352.45</v>
      </c>
    </row>
    <row r="497" spans="1:3" x14ac:dyDescent="0.35">
      <c r="A497" s="16" t="s">
        <v>786</v>
      </c>
      <c r="B497" s="16" t="s">
        <v>393</v>
      </c>
      <c r="C497" s="16">
        <v>18.795999999999999</v>
      </c>
    </row>
    <row r="498" spans="1:3" x14ac:dyDescent="0.35">
      <c r="A498" s="16" t="s">
        <v>786</v>
      </c>
      <c r="B498" s="16" t="s">
        <v>396</v>
      </c>
      <c r="C498" s="16">
        <v>28.6</v>
      </c>
    </row>
    <row r="499" spans="1:3" x14ac:dyDescent="0.35">
      <c r="A499" s="16" t="s">
        <v>787</v>
      </c>
      <c r="B499" s="16" t="s">
        <v>492</v>
      </c>
      <c r="C499" s="16">
        <v>324.68</v>
      </c>
    </row>
    <row r="500" spans="1:3" x14ac:dyDescent="0.35">
      <c r="A500" s="16" t="s">
        <v>788</v>
      </c>
      <c r="B500" s="16" t="s">
        <v>339</v>
      </c>
      <c r="C500" s="16">
        <v>3237.6</v>
      </c>
    </row>
    <row r="501" spans="1:3" x14ac:dyDescent="0.35">
      <c r="A501" s="16" t="s">
        <v>789</v>
      </c>
      <c r="B501" s="16" t="s">
        <v>339</v>
      </c>
      <c r="C501" s="16">
        <v>3237.6</v>
      </c>
    </row>
    <row r="502" spans="1:3" x14ac:dyDescent="0.35">
      <c r="A502" s="16" t="s">
        <v>790</v>
      </c>
      <c r="B502" s="16" t="s">
        <v>337</v>
      </c>
      <c r="C502" s="16">
        <v>48.21</v>
      </c>
    </row>
    <row r="503" spans="1:3" x14ac:dyDescent="0.35">
      <c r="A503" s="16" t="s">
        <v>791</v>
      </c>
      <c r="B503" s="16" t="s">
        <v>339</v>
      </c>
      <c r="C503" s="16">
        <v>3163.24</v>
      </c>
    </row>
    <row r="504" spans="1:3" x14ac:dyDescent="0.35">
      <c r="A504" s="16" t="s">
        <v>792</v>
      </c>
      <c r="B504" s="16" t="s">
        <v>486</v>
      </c>
      <c r="C504" s="16">
        <v>1307.51</v>
      </c>
    </row>
    <row r="505" spans="1:3" x14ac:dyDescent="0.35">
      <c r="A505" s="16" t="s">
        <v>198</v>
      </c>
      <c r="B505" s="16" t="s">
        <v>381</v>
      </c>
      <c r="C505" s="16">
        <v>13.41</v>
      </c>
    </row>
    <row r="506" spans="1:3" x14ac:dyDescent="0.35">
      <c r="A506" s="16" t="s">
        <v>793</v>
      </c>
      <c r="B506" s="16" t="s">
        <v>328</v>
      </c>
      <c r="C506" s="16">
        <v>26.12</v>
      </c>
    </row>
    <row r="507" spans="1:3" x14ac:dyDescent="0.35">
      <c r="A507" s="16" t="s">
        <v>794</v>
      </c>
      <c r="B507" s="16" t="s">
        <v>495</v>
      </c>
      <c r="C507" s="16">
        <v>1949.14</v>
      </c>
    </row>
    <row r="508" spans="1:3" x14ac:dyDescent="0.35">
      <c r="A508" s="16" t="s">
        <v>795</v>
      </c>
      <c r="B508" s="16" t="s">
        <v>664</v>
      </c>
      <c r="C508" s="16">
        <v>522.9</v>
      </c>
    </row>
    <row r="509" spans="1:3" x14ac:dyDescent="0.35">
      <c r="A509" s="16" t="s">
        <v>795</v>
      </c>
      <c r="B509" s="16" t="s">
        <v>665</v>
      </c>
      <c r="C509" s="16">
        <v>14.256</v>
      </c>
    </row>
    <row r="510" spans="1:3" x14ac:dyDescent="0.35">
      <c r="A510" s="16" t="s">
        <v>795</v>
      </c>
      <c r="B510" s="16" t="s">
        <v>796</v>
      </c>
      <c r="C510" s="16">
        <v>72.42</v>
      </c>
    </row>
    <row r="511" spans="1:3" x14ac:dyDescent="0.35">
      <c r="A511" s="16" t="s">
        <v>795</v>
      </c>
      <c r="B511" s="16" t="s">
        <v>667</v>
      </c>
      <c r="C511" s="16">
        <v>26.3</v>
      </c>
    </row>
    <row r="512" spans="1:3" x14ac:dyDescent="0.35">
      <c r="A512" s="16" t="s">
        <v>795</v>
      </c>
      <c r="B512" s="16" t="s">
        <v>363</v>
      </c>
      <c r="C512" s="16">
        <v>47.83</v>
      </c>
    </row>
    <row r="513" spans="1:3" x14ac:dyDescent="0.35">
      <c r="A513" s="16" t="s">
        <v>177</v>
      </c>
      <c r="B513" s="16" t="s">
        <v>797</v>
      </c>
      <c r="C513" s="16">
        <v>74.72</v>
      </c>
    </row>
    <row r="514" spans="1:3" x14ac:dyDescent="0.35">
      <c r="A514" s="16" t="s">
        <v>177</v>
      </c>
      <c r="B514" s="16" t="s">
        <v>331</v>
      </c>
      <c r="C514" s="16">
        <v>334</v>
      </c>
    </row>
    <row r="515" spans="1:3" x14ac:dyDescent="0.35">
      <c r="A515" s="16" t="s">
        <v>177</v>
      </c>
      <c r="B515" s="16" t="s">
        <v>391</v>
      </c>
      <c r="C515" s="16">
        <v>160.4</v>
      </c>
    </row>
    <row r="516" spans="1:3" x14ac:dyDescent="0.35">
      <c r="A516" s="16" t="s">
        <v>798</v>
      </c>
      <c r="B516" s="16" t="s">
        <v>337</v>
      </c>
      <c r="C516" s="16">
        <v>47.01</v>
      </c>
    </row>
    <row r="517" spans="1:3" x14ac:dyDescent="0.35">
      <c r="A517" s="16" t="s">
        <v>799</v>
      </c>
      <c r="B517" s="16" t="s">
        <v>495</v>
      </c>
      <c r="C517" s="16">
        <v>1917.63</v>
      </c>
    </row>
    <row r="518" spans="1:3" x14ac:dyDescent="0.35">
      <c r="A518" s="16" t="s">
        <v>800</v>
      </c>
      <c r="B518" s="16" t="s">
        <v>28</v>
      </c>
      <c r="C518" s="16">
        <v>41.424999999999997</v>
      </c>
    </row>
    <row r="519" spans="1:3" x14ac:dyDescent="0.35">
      <c r="A519" s="16" t="s">
        <v>801</v>
      </c>
      <c r="B519" s="16" t="s">
        <v>339</v>
      </c>
      <c r="C519" s="16">
        <v>3320.29</v>
      </c>
    </row>
    <row r="520" spans="1:3" x14ac:dyDescent="0.35">
      <c r="A520" s="16" t="s">
        <v>802</v>
      </c>
      <c r="B520" s="16" t="s">
        <v>495</v>
      </c>
      <c r="C520" s="16">
        <v>1951.25</v>
      </c>
    </row>
    <row r="521" spans="1:3" x14ac:dyDescent="0.35">
      <c r="A521" s="16" t="s">
        <v>112</v>
      </c>
      <c r="B521" s="16" t="s">
        <v>495</v>
      </c>
      <c r="C521" s="16">
        <v>1949.77</v>
      </c>
    </row>
    <row r="522" spans="1:3" x14ac:dyDescent="0.35">
      <c r="A522" s="16" t="s">
        <v>803</v>
      </c>
      <c r="B522" s="16" t="s">
        <v>495</v>
      </c>
      <c r="C522" s="16">
        <v>1949.77</v>
      </c>
    </row>
    <row r="523" spans="1:3" x14ac:dyDescent="0.35">
      <c r="A523" s="16" t="s">
        <v>804</v>
      </c>
      <c r="B523" s="16" t="s">
        <v>495</v>
      </c>
      <c r="C523" s="16">
        <v>1949.77</v>
      </c>
    </row>
    <row r="524" spans="1:3" x14ac:dyDescent="0.35">
      <c r="A524" s="16" t="s">
        <v>262</v>
      </c>
      <c r="B524" s="16" t="s">
        <v>495</v>
      </c>
      <c r="C524" s="16">
        <v>2044.1</v>
      </c>
    </row>
    <row r="525" spans="1:3" x14ac:dyDescent="0.35">
      <c r="A525" s="16" t="s">
        <v>805</v>
      </c>
      <c r="B525" s="16" t="s">
        <v>806</v>
      </c>
      <c r="C525" s="16">
        <v>183.52</v>
      </c>
    </row>
    <row r="526" spans="1:3" x14ac:dyDescent="0.35">
      <c r="A526" s="16" t="s">
        <v>34</v>
      </c>
      <c r="B526" s="16" t="s">
        <v>806</v>
      </c>
      <c r="C526" s="16">
        <v>183.52</v>
      </c>
    </row>
    <row r="527" spans="1:3" x14ac:dyDescent="0.35">
      <c r="A527" s="16" t="s">
        <v>807</v>
      </c>
      <c r="B527" s="16" t="s">
        <v>806</v>
      </c>
      <c r="C527" s="16">
        <v>183.52</v>
      </c>
    </row>
    <row r="528" spans="1:3" x14ac:dyDescent="0.35">
      <c r="A528" s="16" t="s">
        <v>808</v>
      </c>
      <c r="B528" s="16" t="s">
        <v>363</v>
      </c>
      <c r="C528" s="16">
        <v>49.545000000000002</v>
      </c>
    </row>
    <row r="529" spans="1:3" x14ac:dyDescent="0.35">
      <c r="A529" s="16" t="s">
        <v>809</v>
      </c>
      <c r="B529" s="16" t="s">
        <v>337</v>
      </c>
      <c r="C529" s="16">
        <v>46.704999999999998</v>
      </c>
    </row>
    <row r="530" spans="1:3" x14ac:dyDescent="0.35">
      <c r="A530" s="16" t="s">
        <v>810</v>
      </c>
      <c r="B530" s="16" t="s">
        <v>393</v>
      </c>
      <c r="C530" s="16">
        <v>22.305</v>
      </c>
    </row>
    <row r="531" spans="1:3" x14ac:dyDescent="0.35">
      <c r="A531" s="16" t="s">
        <v>810</v>
      </c>
      <c r="B531" s="16" t="s">
        <v>331</v>
      </c>
      <c r="C531" s="16">
        <v>336.5</v>
      </c>
    </row>
    <row r="532" spans="1:3" x14ac:dyDescent="0.35">
      <c r="A532" s="16" t="s">
        <v>810</v>
      </c>
      <c r="B532" s="16" t="s">
        <v>595</v>
      </c>
      <c r="C532" s="16">
        <v>20.59</v>
      </c>
    </row>
    <row r="533" spans="1:3" x14ac:dyDescent="0.35">
      <c r="A533" s="16" t="s">
        <v>811</v>
      </c>
      <c r="B533" s="16" t="s">
        <v>418</v>
      </c>
      <c r="C533" s="16">
        <v>142.1</v>
      </c>
    </row>
    <row r="534" spans="1:3" x14ac:dyDescent="0.35">
      <c r="A534" s="16" t="s">
        <v>812</v>
      </c>
      <c r="B534" s="16" t="s">
        <v>495</v>
      </c>
      <c r="C534" s="16">
        <v>1933.87</v>
      </c>
    </row>
    <row r="535" spans="1:3" x14ac:dyDescent="0.35">
      <c r="A535" s="16" t="s">
        <v>813</v>
      </c>
      <c r="B535" s="16" t="s">
        <v>814</v>
      </c>
      <c r="C535" s="16">
        <v>906.13199999999995</v>
      </c>
    </row>
    <row r="536" spans="1:3" x14ac:dyDescent="0.35">
      <c r="A536" s="16" t="s">
        <v>813</v>
      </c>
      <c r="B536" s="16" t="s">
        <v>423</v>
      </c>
      <c r="C536" s="16">
        <v>1554.328</v>
      </c>
    </row>
    <row r="537" spans="1:3" x14ac:dyDescent="0.35">
      <c r="A537" s="16" t="s">
        <v>813</v>
      </c>
      <c r="B537" s="16" t="s">
        <v>443</v>
      </c>
      <c r="C537" s="16">
        <v>51.057499999999997</v>
      </c>
    </row>
    <row r="538" spans="1:3" x14ac:dyDescent="0.35">
      <c r="A538" s="16" t="s">
        <v>813</v>
      </c>
      <c r="B538" s="16" t="s">
        <v>528</v>
      </c>
      <c r="C538" s="16">
        <v>157.12</v>
      </c>
    </row>
    <row r="539" spans="1:3" x14ac:dyDescent="0.35">
      <c r="A539" s="16" t="s">
        <v>815</v>
      </c>
      <c r="B539" s="16" t="s">
        <v>495</v>
      </c>
      <c r="C539" s="16">
        <v>1962.13</v>
      </c>
    </row>
    <row r="540" spans="1:3" x14ac:dyDescent="0.35">
      <c r="A540" s="16" t="s">
        <v>816</v>
      </c>
      <c r="B540" s="16" t="s">
        <v>339</v>
      </c>
      <c r="C540" s="16">
        <v>3438.56</v>
      </c>
    </row>
    <row r="541" spans="1:3" x14ac:dyDescent="0.35">
      <c r="A541" s="16" t="s">
        <v>817</v>
      </c>
      <c r="B541" s="16" t="s">
        <v>495</v>
      </c>
      <c r="C541" s="16">
        <v>1952.93</v>
      </c>
    </row>
    <row r="542" spans="1:3" x14ac:dyDescent="0.35">
      <c r="A542" s="16" t="s">
        <v>818</v>
      </c>
      <c r="B542" s="16" t="s">
        <v>467</v>
      </c>
      <c r="C542" s="16">
        <v>5593.37</v>
      </c>
    </row>
    <row r="543" spans="1:3" x14ac:dyDescent="0.35">
      <c r="A543" s="16" t="s">
        <v>819</v>
      </c>
      <c r="B543" s="16" t="s">
        <v>335</v>
      </c>
    </row>
    <row r="544" spans="1:3" x14ac:dyDescent="0.35">
      <c r="A544" s="16" t="s">
        <v>820</v>
      </c>
      <c r="B544" s="16" t="s">
        <v>335</v>
      </c>
      <c r="C544" s="16">
        <v>18.850000000000001</v>
      </c>
    </row>
    <row r="545" spans="1:3" x14ac:dyDescent="0.35">
      <c r="A545" s="16" t="s">
        <v>821</v>
      </c>
      <c r="B545" s="16" t="s">
        <v>413</v>
      </c>
      <c r="C545" s="16">
        <v>513.5</v>
      </c>
    </row>
    <row r="546" spans="1:3" x14ac:dyDescent="0.35">
      <c r="A546" s="16" t="s">
        <v>72</v>
      </c>
      <c r="B546" s="16" t="s">
        <v>806</v>
      </c>
      <c r="C546" s="16">
        <v>186.68</v>
      </c>
    </row>
    <row r="547" spans="1:3" x14ac:dyDescent="0.35">
      <c r="A547" s="16" t="s">
        <v>822</v>
      </c>
      <c r="B547" s="16" t="s">
        <v>806</v>
      </c>
      <c r="C547" s="16">
        <v>186.68</v>
      </c>
    </row>
    <row r="548" spans="1:3" x14ac:dyDescent="0.35">
      <c r="A548" s="16" t="s">
        <v>181</v>
      </c>
      <c r="B548" s="16" t="s">
        <v>806</v>
      </c>
      <c r="C548" s="16">
        <v>186.68</v>
      </c>
    </row>
    <row r="549" spans="1:3" x14ac:dyDescent="0.35">
      <c r="A549" s="16" t="s">
        <v>823</v>
      </c>
      <c r="B549" s="16" t="s">
        <v>824</v>
      </c>
      <c r="C549" s="16">
        <v>2842.23</v>
      </c>
    </row>
    <row r="550" spans="1:3" x14ac:dyDescent="0.35">
      <c r="A550" s="16" t="s">
        <v>825</v>
      </c>
      <c r="B550" s="16" t="s">
        <v>473</v>
      </c>
      <c r="C550" s="16">
        <v>81.099999999999994</v>
      </c>
    </row>
    <row r="551" spans="1:3" x14ac:dyDescent="0.35">
      <c r="A551" s="16" t="s">
        <v>826</v>
      </c>
      <c r="B551" s="16" t="s">
        <v>495</v>
      </c>
      <c r="C551" s="16">
        <v>1938.08</v>
      </c>
    </row>
    <row r="552" spans="1:3" x14ac:dyDescent="0.35">
      <c r="A552" s="16" t="s">
        <v>827</v>
      </c>
      <c r="B552" s="16" t="s">
        <v>339</v>
      </c>
      <c r="C552" s="16">
        <v>2586.02</v>
      </c>
    </row>
    <row r="553" spans="1:3" x14ac:dyDescent="0.35">
      <c r="A553" s="16" t="s">
        <v>828</v>
      </c>
      <c r="B553" s="16" t="s">
        <v>824</v>
      </c>
      <c r="C553" s="16">
        <v>2004.9067</v>
      </c>
    </row>
    <row r="554" spans="1:3" x14ac:dyDescent="0.35">
      <c r="A554" s="16" t="s">
        <v>829</v>
      </c>
      <c r="B554" s="16" t="s">
        <v>335</v>
      </c>
    </row>
    <row r="555" spans="1:3" x14ac:dyDescent="0.35">
      <c r="A555" s="16" t="s">
        <v>830</v>
      </c>
      <c r="B555" s="16" t="s">
        <v>495</v>
      </c>
      <c r="C555" s="16">
        <v>1831.85</v>
      </c>
    </row>
    <row r="556" spans="1:3" x14ac:dyDescent="0.35">
      <c r="A556" s="16" t="s">
        <v>831</v>
      </c>
      <c r="B556" s="16" t="s">
        <v>495</v>
      </c>
      <c r="C556" s="16">
        <v>1909.59</v>
      </c>
    </row>
    <row r="557" spans="1:3" x14ac:dyDescent="0.35">
      <c r="A557" s="16" t="s">
        <v>832</v>
      </c>
      <c r="B557" s="16" t="s">
        <v>733</v>
      </c>
      <c r="C557" s="16">
        <v>339.72234099999997</v>
      </c>
    </row>
    <row r="558" spans="1:3" x14ac:dyDescent="0.35">
      <c r="A558" s="16" t="s">
        <v>833</v>
      </c>
      <c r="B558" s="16" t="s">
        <v>834</v>
      </c>
      <c r="C558" s="16">
        <v>1265.086</v>
      </c>
    </row>
    <row r="559" spans="1:3" x14ac:dyDescent="0.35">
      <c r="A559" s="16" t="s">
        <v>835</v>
      </c>
      <c r="B559" s="16" t="s">
        <v>733</v>
      </c>
      <c r="C559" s="16">
        <v>351.06367</v>
      </c>
    </row>
    <row r="560" spans="1:3" x14ac:dyDescent="0.35">
      <c r="A560" s="16" t="s">
        <v>75</v>
      </c>
      <c r="B560" s="16" t="s">
        <v>395</v>
      </c>
      <c r="C560" s="16">
        <v>32.67</v>
      </c>
    </row>
    <row r="561" spans="1:3" x14ac:dyDescent="0.35">
      <c r="A561" s="16" t="s">
        <v>75</v>
      </c>
      <c r="B561" s="16" t="s">
        <v>418</v>
      </c>
      <c r="C561" s="16">
        <v>141.65</v>
      </c>
    </row>
    <row r="562" spans="1:3" x14ac:dyDescent="0.35">
      <c r="A562" s="16" t="s">
        <v>836</v>
      </c>
      <c r="B562" s="16" t="s">
        <v>495</v>
      </c>
      <c r="C562" s="16">
        <v>1859.98</v>
      </c>
    </row>
    <row r="563" spans="1:3" x14ac:dyDescent="0.35">
      <c r="A563" s="16" t="s">
        <v>837</v>
      </c>
      <c r="B563" s="16" t="s">
        <v>339</v>
      </c>
      <c r="C563" s="16">
        <v>3375.38</v>
      </c>
    </row>
    <row r="564" spans="1:3" x14ac:dyDescent="0.35">
      <c r="A564" s="16" t="s">
        <v>838</v>
      </c>
      <c r="B564" s="16" t="s">
        <v>339</v>
      </c>
      <c r="C564" s="16">
        <v>3495.02</v>
      </c>
    </row>
    <row r="565" spans="1:3" x14ac:dyDescent="0.35">
      <c r="A565" s="16" t="s">
        <v>839</v>
      </c>
      <c r="B565" s="16" t="s">
        <v>335</v>
      </c>
    </row>
    <row r="566" spans="1:3" x14ac:dyDescent="0.35">
      <c r="A566" s="16" t="s">
        <v>840</v>
      </c>
      <c r="B566" s="16" t="s">
        <v>396</v>
      </c>
      <c r="C566" s="16">
        <v>34.67</v>
      </c>
    </row>
    <row r="567" spans="1:3" x14ac:dyDescent="0.35">
      <c r="A567" s="16" t="s">
        <v>841</v>
      </c>
      <c r="B567" s="16" t="s">
        <v>473</v>
      </c>
      <c r="C567" s="16">
        <v>80</v>
      </c>
    </row>
    <row r="568" spans="1:3" x14ac:dyDescent="0.35">
      <c r="A568" s="16" t="s">
        <v>222</v>
      </c>
      <c r="B568" s="16" t="s">
        <v>433</v>
      </c>
      <c r="C568" s="16">
        <v>33.4</v>
      </c>
    </row>
    <row r="569" spans="1:3" x14ac:dyDescent="0.35">
      <c r="A569" s="16" t="s">
        <v>222</v>
      </c>
      <c r="B569" s="16" t="s">
        <v>842</v>
      </c>
      <c r="C569" s="16">
        <v>41.46</v>
      </c>
    </row>
    <row r="570" spans="1:3" x14ac:dyDescent="0.35">
      <c r="A570" s="16" t="s">
        <v>843</v>
      </c>
      <c r="B570" s="16" t="s">
        <v>824</v>
      </c>
      <c r="C570" s="16">
        <v>2048.7800000000002</v>
      </c>
    </row>
    <row r="571" spans="1:3" x14ac:dyDescent="0.35">
      <c r="A571" s="16" t="s">
        <v>844</v>
      </c>
      <c r="B571" s="16" t="s">
        <v>327</v>
      </c>
      <c r="C571" s="16">
        <v>13.030900000000001</v>
      </c>
    </row>
    <row r="572" spans="1:3" x14ac:dyDescent="0.35">
      <c r="A572" s="16" t="s">
        <v>845</v>
      </c>
      <c r="B572" s="16" t="s">
        <v>400</v>
      </c>
      <c r="C572" s="16">
        <v>86.94</v>
      </c>
    </row>
    <row r="573" spans="1:3" x14ac:dyDescent="0.35">
      <c r="A573" s="16" t="s">
        <v>846</v>
      </c>
      <c r="B573" s="16" t="s">
        <v>393</v>
      </c>
      <c r="C573" s="16">
        <v>21.02</v>
      </c>
    </row>
    <row r="574" spans="1:3" x14ac:dyDescent="0.35">
      <c r="A574" s="16" t="s">
        <v>846</v>
      </c>
      <c r="B574" s="16" t="s">
        <v>390</v>
      </c>
      <c r="C574" s="16">
        <v>108</v>
      </c>
    </row>
    <row r="575" spans="1:3" x14ac:dyDescent="0.35">
      <c r="A575" s="16" t="s">
        <v>846</v>
      </c>
      <c r="B575" s="16" t="s">
        <v>395</v>
      </c>
      <c r="C575" s="16">
        <v>27.8</v>
      </c>
    </row>
    <row r="576" spans="1:3" x14ac:dyDescent="0.35">
      <c r="A576" s="16" t="s">
        <v>847</v>
      </c>
      <c r="B576" s="16" t="s">
        <v>375</v>
      </c>
      <c r="C576" s="16">
        <v>3191.14</v>
      </c>
    </row>
    <row r="577" spans="1:3" x14ac:dyDescent="0.35">
      <c r="A577" s="16" t="s">
        <v>848</v>
      </c>
      <c r="B577" s="16" t="s">
        <v>467</v>
      </c>
      <c r="C577" s="16">
        <v>5309.9</v>
      </c>
    </row>
    <row r="578" spans="1:3" x14ac:dyDescent="0.35">
      <c r="A578" s="16" t="s">
        <v>849</v>
      </c>
      <c r="B578" s="16" t="s">
        <v>467</v>
      </c>
      <c r="C578" s="16">
        <v>4610.25</v>
      </c>
    </row>
    <row r="579" spans="1:3" x14ac:dyDescent="0.35">
      <c r="A579" s="16" t="s">
        <v>850</v>
      </c>
      <c r="B579" s="16" t="s">
        <v>339</v>
      </c>
      <c r="C579" s="16">
        <v>3772.74</v>
      </c>
    </row>
    <row r="580" spans="1:3" x14ac:dyDescent="0.35">
      <c r="A580" s="16" t="s">
        <v>851</v>
      </c>
      <c r="B580" s="16" t="s">
        <v>327</v>
      </c>
      <c r="C580" s="16">
        <v>12.566000000000001</v>
      </c>
    </row>
    <row r="581" spans="1:3" x14ac:dyDescent="0.35">
      <c r="A581" s="16" t="s">
        <v>851</v>
      </c>
      <c r="B581" s="16" t="s">
        <v>354</v>
      </c>
      <c r="C581" s="16">
        <v>17.989999999999998</v>
      </c>
    </row>
    <row r="582" spans="1:3" x14ac:dyDescent="0.35">
      <c r="A582" s="16" t="s">
        <v>851</v>
      </c>
      <c r="B582" s="16" t="s">
        <v>852</v>
      </c>
      <c r="C582" s="16">
        <v>25.21</v>
      </c>
    </row>
    <row r="583" spans="1:3" x14ac:dyDescent="0.35">
      <c r="A583" s="16" t="s">
        <v>853</v>
      </c>
      <c r="B583" s="16" t="s">
        <v>495</v>
      </c>
      <c r="C583" s="16">
        <v>2046.46</v>
      </c>
    </row>
    <row r="584" spans="1:3" x14ac:dyDescent="0.35">
      <c r="A584" s="16" t="s">
        <v>854</v>
      </c>
      <c r="B584" s="16" t="s">
        <v>393</v>
      </c>
      <c r="C584" s="16">
        <v>23.76</v>
      </c>
    </row>
    <row r="585" spans="1:3" x14ac:dyDescent="0.35">
      <c r="A585" s="16" t="s">
        <v>855</v>
      </c>
      <c r="B585" s="16" t="s">
        <v>331</v>
      </c>
      <c r="C585" s="16">
        <v>351.05</v>
      </c>
    </row>
    <row r="586" spans="1:3" x14ac:dyDescent="0.35">
      <c r="A586" s="16" t="s">
        <v>855</v>
      </c>
      <c r="B586" s="16" t="s">
        <v>595</v>
      </c>
      <c r="C586" s="16">
        <v>21.08</v>
      </c>
    </row>
    <row r="587" spans="1:3" x14ac:dyDescent="0.35">
      <c r="A587" s="16" t="s">
        <v>855</v>
      </c>
      <c r="B587" s="16" t="s">
        <v>750</v>
      </c>
      <c r="C587" s="16">
        <v>13.234999999999999</v>
      </c>
    </row>
    <row r="588" spans="1:3" x14ac:dyDescent="0.35">
      <c r="A588" s="16" t="s">
        <v>856</v>
      </c>
      <c r="B588" s="16" t="s">
        <v>495</v>
      </c>
      <c r="C588" s="16">
        <v>1914.71</v>
      </c>
    </row>
    <row r="589" spans="1:3" x14ac:dyDescent="0.35">
      <c r="A589" s="16" t="s">
        <v>857</v>
      </c>
      <c r="B589" s="16" t="s">
        <v>495</v>
      </c>
      <c r="C589" s="16">
        <v>2051.5300000000002</v>
      </c>
    </row>
    <row r="590" spans="1:3" x14ac:dyDescent="0.35">
      <c r="A590" s="16" t="s">
        <v>858</v>
      </c>
      <c r="B590" s="16" t="s">
        <v>381</v>
      </c>
      <c r="C590" s="16">
        <v>13.46</v>
      </c>
    </row>
    <row r="591" spans="1:3" x14ac:dyDescent="0.35">
      <c r="A591" s="16" t="s">
        <v>858</v>
      </c>
      <c r="B591" s="16" t="s">
        <v>396</v>
      </c>
      <c r="C591" s="16">
        <v>37.47</v>
      </c>
    </row>
    <row r="592" spans="1:3" x14ac:dyDescent="0.35">
      <c r="A592" s="16" t="s">
        <v>858</v>
      </c>
      <c r="B592" s="16" t="s">
        <v>337</v>
      </c>
      <c r="C592" s="16">
        <v>47.585000000000001</v>
      </c>
    </row>
    <row r="593" spans="1:3" x14ac:dyDescent="0.35">
      <c r="A593" s="16" t="s">
        <v>314</v>
      </c>
      <c r="B593" s="16" t="s">
        <v>335</v>
      </c>
    </row>
    <row r="594" spans="1:3" x14ac:dyDescent="0.35">
      <c r="A594" s="16" t="s">
        <v>859</v>
      </c>
      <c r="B594" s="16" t="s">
        <v>824</v>
      </c>
      <c r="C594" s="16">
        <v>2273.4699999999998</v>
      </c>
    </row>
    <row r="595" spans="1:3" x14ac:dyDescent="0.35">
      <c r="A595" s="16" t="s">
        <v>860</v>
      </c>
      <c r="B595" s="16" t="s">
        <v>861</v>
      </c>
      <c r="C595" s="16">
        <v>33.54</v>
      </c>
    </row>
    <row r="596" spans="1:3" x14ac:dyDescent="0.35">
      <c r="A596" s="16" t="s">
        <v>862</v>
      </c>
      <c r="B596" s="16" t="s">
        <v>863</v>
      </c>
      <c r="C596" s="16">
        <v>22.29</v>
      </c>
    </row>
    <row r="597" spans="1:3" x14ac:dyDescent="0.35">
      <c r="A597" s="16" t="s">
        <v>864</v>
      </c>
      <c r="B597" s="16" t="s">
        <v>495</v>
      </c>
      <c r="C597" s="16">
        <v>1914.71</v>
      </c>
    </row>
    <row r="598" spans="1:3" x14ac:dyDescent="0.35">
      <c r="A598" s="16" t="s">
        <v>865</v>
      </c>
      <c r="B598" s="16" t="s">
        <v>375</v>
      </c>
      <c r="C598" s="16">
        <v>3283.15</v>
      </c>
    </row>
    <row r="599" spans="1:3" x14ac:dyDescent="0.35">
      <c r="A599" s="16" t="s">
        <v>866</v>
      </c>
      <c r="B599" s="16" t="s">
        <v>473</v>
      </c>
      <c r="C599" s="16">
        <v>93.65</v>
      </c>
    </row>
    <row r="600" spans="1:3" x14ac:dyDescent="0.35">
      <c r="A600" s="16" t="s">
        <v>867</v>
      </c>
      <c r="B600" s="16" t="s">
        <v>473</v>
      </c>
      <c r="C600" s="16">
        <v>93.65</v>
      </c>
    </row>
    <row r="601" spans="1:3" x14ac:dyDescent="0.35">
      <c r="A601" s="16" t="s">
        <v>80</v>
      </c>
      <c r="B601" s="16" t="s">
        <v>418</v>
      </c>
      <c r="C601" s="16">
        <v>142.15</v>
      </c>
    </row>
    <row r="602" spans="1:3" x14ac:dyDescent="0.35">
      <c r="A602" s="16" t="s">
        <v>868</v>
      </c>
      <c r="B602" s="16" t="s">
        <v>335</v>
      </c>
    </row>
    <row r="603" spans="1:3" x14ac:dyDescent="0.35">
      <c r="A603" s="16" t="s">
        <v>869</v>
      </c>
      <c r="B603" s="16" t="s">
        <v>620</v>
      </c>
      <c r="C603" s="16">
        <v>7.5</v>
      </c>
    </row>
    <row r="604" spans="1:3" x14ac:dyDescent="0.35">
      <c r="A604" s="16" t="s">
        <v>869</v>
      </c>
      <c r="B604" s="16" t="s">
        <v>870</v>
      </c>
      <c r="C604" s="16">
        <v>85.75</v>
      </c>
    </row>
    <row r="605" spans="1:3" x14ac:dyDescent="0.35">
      <c r="A605" s="16" t="s">
        <v>871</v>
      </c>
      <c r="B605" s="16" t="s">
        <v>473</v>
      </c>
      <c r="C605" s="16">
        <v>53.26</v>
      </c>
    </row>
    <row r="606" spans="1:3" x14ac:dyDescent="0.35">
      <c r="A606" s="16" t="s">
        <v>872</v>
      </c>
      <c r="B606" s="16" t="s">
        <v>473</v>
      </c>
      <c r="C606" s="16">
        <v>53.26</v>
      </c>
    </row>
    <row r="607" spans="1:3" x14ac:dyDescent="0.35">
      <c r="A607" s="16" t="s">
        <v>873</v>
      </c>
      <c r="B607" s="16" t="s">
        <v>473</v>
      </c>
      <c r="C607" s="16">
        <v>93.2</v>
      </c>
    </row>
    <row r="608" spans="1:3" x14ac:dyDescent="0.35">
      <c r="A608" s="16" t="s">
        <v>874</v>
      </c>
      <c r="B608" s="16" t="s">
        <v>486</v>
      </c>
      <c r="C608" s="16">
        <v>1549.69</v>
      </c>
    </row>
    <row r="609" spans="1:3" x14ac:dyDescent="0.35">
      <c r="A609" s="16" t="s">
        <v>875</v>
      </c>
      <c r="B609" s="16" t="s">
        <v>876</v>
      </c>
      <c r="C609" s="16">
        <v>4.8499999999999996</v>
      </c>
    </row>
    <row r="610" spans="1:3" x14ac:dyDescent="0.35">
      <c r="A610" s="16" t="s">
        <v>877</v>
      </c>
      <c r="B610" s="16" t="s">
        <v>495</v>
      </c>
      <c r="C610" s="16">
        <v>2102.61</v>
      </c>
    </row>
    <row r="611" spans="1:3" x14ac:dyDescent="0.35">
      <c r="A611" s="16" t="s">
        <v>878</v>
      </c>
      <c r="B611" s="16" t="s">
        <v>495</v>
      </c>
      <c r="C611" s="16">
        <v>2086.0500000000002</v>
      </c>
    </row>
    <row r="612" spans="1:3" x14ac:dyDescent="0.35">
      <c r="A612" s="16" t="s">
        <v>879</v>
      </c>
      <c r="B612" s="16" t="s">
        <v>834</v>
      </c>
      <c r="C612" s="16">
        <v>1413.86</v>
      </c>
    </row>
    <row r="613" spans="1:3" x14ac:dyDescent="0.35">
      <c r="A613" s="16" t="s">
        <v>880</v>
      </c>
      <c r="B613" s="16" t="s">
        <v>339</v>
      </c>
      <c r="C613" s="16">
        <v>3795.88</v>
      </c>
    </row>
    <row r="614" spans="1:3" x14ac:dyDescent="0.35">
      <c r="A614" s="16" t="s">
        <v>84</v>
      </c>
      <c r="B614" s="16" t="s">
        <v>381</v>
      </c>
      <c r="C614" s="16">
        <v>13.11</v>
      </c>
    </row>
    <row r="615" spans="1:3" x14ac:dyDescent="0.35">
      <c r="A615" s="16" t="s">
        <v>38</v>
      </c>
      <c r="B615" s="16" t="s">
        <v>881</v>
      </c>
      <c r="C615" s="16">
        <v>36.99</v>
      </c>
    </row>
    <row r="616" spans="1:3" x14ac:dyDescent="0.35">
      <c r="A616" s="16" t="s">
        <v>38</v>
      </c>
      <c r="B616" s="16" t="s">
        <v>396</v>
      </c>
      <c r="C616" s="16">
        <v>53.53</v>
      </c>
    </row>
    <row r="617" spans="1:3" x14ac:dyDescent="0.35">
      <c r="A617" s="16" t="s">
        <v>38</v>
      </c>
      <c r="B617" s="16" t="s">
        <v>461</v>
      </c>
      <c r="C617" s="16">
        <v>127</v>
      </c>
    </row>
    <row r="618" spans="1:3" x14ac:dyDescent="0.35">
      <c r="A618" s="16" t="s">
        <v>882</v>
      </c>
      <c r="B618" s="16" t="s">
        <v>750</v>
      </c>
      <c r="C618" s="16">
        <v>13.775</v>
      </c>
    </row>
    <row r="619" spans="1:3" x14ac:dyDescent="0.35">
      <c r="A619" s="16" t="s">
        <v>882</v>
      </c>
      <c r="B619" s="16" t="s">
        <v>400</v>
      </c>
      <c r="C619" s="16">
        <v>95.92</v>
      </c>
    </row>
    <row r="620" spans="1:3" x14ac:dyDescent="0.35">
      <c r="A620" s="16" t="s">
        <v>882</v>
      </c>
      <c r="B620" s="16" t="s">
        <v>337</v>
      </c>
      <c r="C620" s="16">
        <v>49.795000000000002</v>
      </c>
    </row>
    <row r="621" spans="1:3" x14ac:dyDescent="0.35">
      <c r="A621" s="16" t="s">
        <v>883</v>
      </c>
      <c r="B621" s="16" t="s">
        <v>884</v>
      </c>
      <c r="C621" s="16">
        <v>31.98</v>
      </c>
    </row>
    <row r="622" spans="1:3" x14ac:dyDescent="0.35">
      <c r="A622" s="16" t="s">
        <v>883</v>
      </c>
      <c r="B622" s="16" t="s">
        <v>885</v>
      </c>
      <c r="C622" s="16">
        <v>21.66</v>
      </c>
    </row>
    <row r="623" spans="1:3" x14ac:dyDescent="0.35">
      <c r="A623" s="16" t="s">
        <v>883</v>
      </c>
      <c r="B623" s="16" t="s">
        <v>886</v>
      </c>
      <c r="C623" s="16">
        <v>151.22</v>
      </c>
    </row>
    <row r="624" spans="1:3" x14ac:dyDescent="0.35">
      <c r="A624" s="16" t="s">
        <v>887</v>
      </c>
      <c r="B624" s="16" t="s">
        <v>339</v>
      </c>
      <c r="C624" s="16">
        <v>2382</v>
      </c>
    </row>
    <row r="625" spans="1:3" x14ac:dyDescent="0.35">
      <c r="A625" s="16" t="s">
        <v>888</v>
      </c>
      <c r="B625" s="16" t="s">
        <v>28</v>
      </c>
      <c r="C625" s="16">
        <v>53.08</v>
      </c>
    </row>
    <row r="626" spans="1:3" x14ac:dyDescent="0.35">
      <c r="A626" s="16" t="s">
        <v>888</v>
      </c>
      <c r="B626" s="16" t="s">
        <v>415</v>
      </c>
      <c r="C626" s="16">
        <v>14.73</v>
      </c>
    </row>
    <row r="627" spans="1:3" x14ac:dyDescent="0.35">
      <c r="A627" s="16" t="s">
        <v>888</v>
      </c>
      <c r="B627" s="16" t="s">
        <v>323</v>
      </c>
      <c r="C627" s="16">
        <v>24.34</v>
      </c>
    </row>
    <row r="628" spans="1:3" x14ac:dyDescent="0.35">
      <c r="A628" s="16" t="s">
        <v>889</v>
      </c>
      <c r="B628" s="16" t="s">
        <v>473</v>
      </c>
      <c r="C628" s="16">
        <v>97.61</v>
      </c>
    </row>
    <row r="629" spans="1:3" x14ac:dyDescent="0.35">
      <c r="A629" s="16" t="s">
        <v>890</v>
      </c>
      <c r="B629" s="16" t="s">
        <v>327</v>
      </c>
      <c r="C629" s="16">
        <v>10.981</v>
      </c>
    </row>
    <row r="630" spans="1:3" x14ac:dyDescent="0.35">
      <c r="A630" s="16" t="s">
        <v>891</v>
      </c>
      <c r="B630" s="16" t="s">
        <v>339</v>
      </c>
      <c r="C630" s="16">
        <v>3159.64</v>
      </c>
    </row>
    <row r="631" spans="1:3" x14ac:dyDescent="0.35">
      <c r="A631" s="16" t="s">
        <v>892</v>
      </c>
      <c r="B631" s="16" t="s">
        <v>418</v>
      </c>
      <c r="C631" s="16">
        <v>51.8</v>
      </c>
    </row>
    <row r="632" spans="1:3" x14ac:dyDescent="0.35">
      <c r="A632" s="16" t="s">
        <v>87</v>
      </c>
      <c r="B632" s="16" t="s">
        <v>335</v>
      </c>
    </row>
    <row r="633" spans="1:3" x14ac:dyDescent="0.35">
      <c r="A633" s="16" t="s">
        <v>893</v>
      </c>
      <c r="B633" s="16" t="s">
        <v>894</v>
      </c>
      <c r="C633" s="16">
        <v>145.05000000000001</v>
      </c>
    </row>
    <row r="634" spans="1:3" x14ac:dyDescent="0.35">
      <c r="A634" s="16" t="s">
        <v>893</v>
      </c>
      <c r="B634" s="16" t="s">
        <v>413</v>
      </c>
      <c r="C634" s="16">
        <v>449</v>
      </c>
    </row>
    <row r="635" spans="1:3" x14ac:dyDescent="0.35">
      <c r="A635" s="16" t="s">
        <v>893</v>
      </c>
      <c r="B635" s="16" t="s">
        <v>408</v>
      </c>
      <c r="C635" s="16">
        <v>322.7</v>
      </c>
    </row>
    <row r="636" spans="1:3" x14ac:dyDescent="0.35">
      <c r="A636" s="16" t="s">
        <v>893</v>
      </c>
      <c r="B636" s="16" t="s">
        <v>331</v>
      </c>
      <c r="C636" s="16">
        <v>565.4</v>
      </c>
    </row>
    <row r="637" spans="1:3" x14ac:dyDescent="0.35">
      <c r="A637" s="16" t="s">
        <v>895</v>
      </c>
      <c r="B637" s="16" t="s">
        <v>733</v>
      </c>
      <c r="C637" s="16">
        <v>362.9325</v>
      </c>
    </row>
    <row r="638" spans="1:3" x14ac:dyDescent="0.35">
      <c r="A638" s="16" t="s">
        <v>896</v>
      </c>
      <c r="B638" s="16" t="s">
        <v>339</v>
      </c>
      <c r="C638" s="16">
        <v>2910.02</v>
      </c>
    </row>
    <row r="639" spans="1:3" x14ac:dyDescent="0.35">
      <c r="A639" s="16" t="s">
        <v>897</v>
      </c>
      <c r="B639" s="16" t="s">
        <v>467</v>
      </c>
      <c r="C639" s="16">
        <v>4797.8</v>
      </c>
    </row>
    <row r="640" spans="1:3" x14ac:dyDescent="0.35">
      <c r="A640" s="16" t="s">
        <v>898</v>
      </c>
      <c r="B640" s="16" t="s">
        <v>899</v>
      </c>
      <c r="C640" s="16">
        <v>65.2</v>
      </c>
    </row>
    <row r="641" spans="1:3" x14ac:dyDescent="0.35">
      <c r="A641" s="16" t="s">
        <v>900</v>
      </c>
      <c r="B641" s="16" t="s">
        <v>339</v>
      </c>
      <c r="C641" s="16">
        <v>3363.58</v>
      </c>
    </row>
    <row r="642" spans="1:3" x14ac:dyDescent="0.35">
      <c r="A642" s="16" t="s">
        <v>901</v>
      </c>
      <c r="B642" s="16" t="s">
        <v>495</v>
      </c>
      <c r="C642" s="16">
        <v>1784.42</v>
      </c>
    </row>
    <row r="643" spans="1:3" x14ac:dyDescent="0.35">
      <c r="A643" s="16" t="s">
        <v>902</v>
      </c>
      <c r="B643" s="16" t="s">
        <v>495</v>
      </c>
      <c r="C643" s="16">
        <v>1784.42</v>
      </c>
    </row>
    <row r="644" spans="1:3" x14ac:dyDescent="0.35">
      <c r="A644" s="16" t="s">
        <v>903</v>
      </c>
      <c r="B644" s="16" t="s">
        <v>339</v>
      </c>
      <c r="C644" s="16">
        <v>3572.51</v>
      </c>
    </row>
    <row r="645" spans="1:3" x14ac:dyDescent="0.35">
      <c r="A645" s="16" t="s">
        <v>904</v>
      </c>
      <c r="B645" s="16" t="s">
        <v>339</v>
      </c>
      <c r="C645" s="16">
        <v>3572.51</v>
      </c>
    </row>
    <row r="646" spans="1:3" x14ac:dyDescent="0.35">
      <c r="A646" s="16" t="s">
        <v>905</v>
      </c>
      <c r="B646" s="16" t="s">
        <v>824</v>
      </c>
      <c r="C646" s="16">
        <v>2984.61</v>
      </c>
    </row>
    <row r="647" spans="1:3" x14ac:dyDescent="0.35">
      <c r="A647" s="16" t="s">
        <v>906</v>
      </c>
      <c r="B647" s="16" t="s">
        <v>395</v>
      </c>
      <c r="C647" s="16">
        <v>16.495000000000001</v>
      </c>
    </row>
    <row r="648" spans="1:3" x14ac:dyDescent="0.35">
      <c r="A648" s="16" t="s">
        <v>906</v>
      </c>
      <c r="B648" s="16" t="s">
        <v>418</v>
      </c>
      <c r="C648" s="16">
        <v>52</v>
      </c>
    </row>
    <row r="649" spans="1:3" x14ac:dyDescent="0.35">
      <c r="A649" s="16" t="s">
        <v>90</v>
      </c>
      <c r="B649" s="16" t="s">
        <v>335</v>
      </c>
    </row>
    <row r="650" spans="1:3" x14ac:dyDescent="0.35">
      <c r="A650" s="16" t="s">
        <v>123</v>
      </c>
      <c r="B650" s="16" t="s">
        <v>415</v>
      </c>
      <c r="C650" s="16">
        <v>15.64</v>
      </c>
    </row>
    <row r="651" spans="1:3" x14ac:dyDescent="0.35">
      <c r="A651" s="16" t="s">
        <v>907</v>
      </c>
      <c r="B651" s="16" t="s">
        <v>335</v>
      </c>
    </row>
    <row r="652" spans="1:3" x14ac:dyDescent="0.35">
      <c r="A652" s="16" t="s">
        <v>908</v>
      </c>
      <c r="B652" s="16" t="s">
        <v>327</v>
      </c>
      <c r="C652" s="16">
        <v>10.878299999999999</v>
      </c>
    </row>
    <row r="653" spans="1:3" x14ac:dyDescent="0.35">
      <c r="A653" s="16" t="s">
        <v>909</v>
      </c>
      <c r="B653" s="16" t="s">
        <v>327</v>
      </c>
      <c r="C653" s="16">
        <v>11.194000000000001</v>
      </c>
    </row>
    <row r="654" spans="1:3" x14ac:dyDescent="0.35">
      <c r="A654" s="16" t="s">
        <v>909</v>
      </c>
      <c r="B654" s="16" t="s">
        <v>337</v>
      </c>
      <c r="C654" s="16">
        <v>45.05</v>
      </c>
    </row>
    <row r="655" spans="1:3" x14ac:dyDescent="0.35">
      <c r="A655" s="16" t="s">
        <v>183</v>
      </c>
      <c r="B655" s="16" t="s">
        <v>335</v>
      </c>
    </row>
    <row r="656" spans="1:3" x14ac:dyDescent="0.35">
      <c r="A656" s="16" t="s">
        <v>910</v>
      </c>
      <c r="B656" s="16" t="s">
        <v>486</v>
      </c>
      <c r="C656" s="16">
        <v>1509.45</v>
      </c>
    </row>
    <row r="657" spans="1:3" x14ac:dyDescent="0.35">
      <c r="A657" s="16" t="s">
        <v>911</v>
      </c>
      <c r="B657" s="16" t="s">
        <v>339</v>
      </c>
      <c r="C657" s="16">
        <v>3455.92</v>
      </c>
    </row>
    <row r="658" spans="1:3" x14ac:dyDescent="0.35">
      <c r="A658" s="16" t="s">
        <v>912</v>
      </c>
      <c r="B658" s="16" t="s">
        <v>473</v>
      </c>
      <c r="C658" s="16">
        <v>60.99</v>
      </c>
    </row>
    <row r="659" spans="1:3" x14ac:dyDescent="0.35">
      <c r="A659" s="16" t="s">
        <v>913</v>
      </c>
      <c r="B659" s="16" t="s">
        <v>495</v>
      </c>
      <c r="C659" s="16">
        <v>1808.67</v>
      </c>
    </row>
    <row r="660" spans="1:3" x14ac:dyDescent="0.35">
      <c r="A660" s="16" t="s">
        <v>914</v>
      </c>
      <c r="B660" s="16" t="s">
        <v>495</v>
      </c>
      <c r="C660" s="16">
        <v>1808.67</v>
      </c>
    </row>
    <row r="661" spans="1:3" x14ac:dyDescent="0.35">
      <c r="A661" s="16" t="s">
        <v>915</v>
      </c>
      <c r="B661" s="16" t="s">
        <v>495</v>
      </c>
      <c r="C661" s="16">
        <v>1260.7</v>
      </c>
    </row>
    <row r="662" spans="1:3" x14ac:dyDescent="0.35">
      <c r="A662" s="16" t="s">
        <v>916</v>
      </c>
      <c r="B662" s="16" t="s">
        <v>495</v>
      </c>
      <c r="C662" s="16">
        <v>1386.85</v>
      </c>
    </row>
    <row r="663" spans="1:3" x14ac:dyDescent="0.35">
      <c r="A663" s="16" t="s">
        <v>917</v>
      </c>
      <c r="B663" s="16" t="s">
        <v>337</v>
      </c>
      <c r="C663" s="16">
        <v>30.965</v>
      </c>
    </row>
    <row r="664" spans="1:3" x14ac:dyDescent="0.35">
      <c r="A664" s="16" t="s">
        <v>918</v>
      </c>
      <c r="B664" s="16" t="s">
        <v>824</v>
      </c>
      <c r="C664" s="16">
        <v>2219.94</v>
      </c>
    </row>
    <row r="665" spans="1:3" x14ac:dyDescent="0.35">
      <c r="A665" s="16" t="s">
        <v>919</v>
      </c>
      <c r="B665" s="16" t="s">
        <v>824</v>
      </c>
      <c r="C665" s="16">
        <v>2103.89</v>
      </c>
    </row>
    <row r="666" spans="1:3" x14ac:dyDescent="0.35">
      <c r="A666" s="16" t="s">
        <v>920</v>
      </c>
      <c r="B666" s="16" t="s">
        <v>339</v>
      </c>
      <c r="C666" s="16">
        <v>3261.17</v>
      </c>
    </row>
    <row r="667" spans="1:3" x14ac:dyDescent="0.35">
      <c r="A667" s="16" t="s">
        <v>921</v>
      </c>
      <c r="B667" s="16" t="s">
        <v>922</v>
      </c>
      <c r="C667" s="16">
        <v>1154.72</v>
      </c>
    </row>
    <row r="668" spans="1:3" x14ac:dyDescent="0.35">
      <c r="A668" s="16" t="s">
        <v>923</v>
      </c>
      <c r="B668" s="16" t="s">
        <v>393</v>
      </c>
      <c r="C668" s="16">
        <v>17.076000000000001</v>
      </c>
    </row>
    <row r="669" spans="1:3" x14ac:dyDescent="0.35">
      <c r="A669" s="16" t="s">
        <v>923</v>
      </c>
      <c r="B669" s="16" t="s">
        <v>327</v>
      </c>
      <c r="C669" s="16">
        <v>8.2490000000000006</v>
      </c>
    </row>
    <row r="670" spans="1:3" x14ac:dyDescent="0.35">
      <c r="A670" s="16" t="s">
        <v>923</v>
      </c>
      <c r="B670" s="16" t="s">
        <v>337</v>
      </c>
      <c r="C670" s="16">
        <v>33.1</v>
      </c>
    </row>
    <row r="671" spans="1:3" x14ac:dyDescent="0.35">
      <c r="A671" s="16" t="s">
        <v>924</v>
      </c>
      <c r="B671" s="16" t="s">
        <v>925</v>
      </c>
      <c r="C671" s="16">
        <v>1067.8699999999999</v>
      </c>
    </row>
    <row r="672" spans="1:3" x14ac:dyDescent="0.35">
      <c r="A672" s="16" t="s">
        <v>926</v>
      </c>
      <c r="B672" s="16" t="s">
        <v>467</v>
      </c>
      <c r="C672" s="16">
        <v>4921.01</v>
      </c>
    </row>
    <row r="673" spans="1:3" x14ac:dyDescent="0.35">
      <c r="A673" s="16" t="s">
        <v>927</v>
      </c>
      <c r="B673" s="16" t="s">
        <v>463</v>
      </c>
      <c r="C673" s="16">
        <v>39.43</v>
      </c>
    </row>
    <row r="674" spans="1:3" x14ac:dyDescent="0.35">
      <c r="A674" s="16" t="s">
        <v>927</v>
      </c>
      <c r="B674" s="16" t="s">
        <v>590</v>
      </c>
      <c r="C674" s="16">
        <v>285.74</v>
      </c>
    </row>
    <row r="675" spans="1:3" x14ac:dyDescent="0.35">
      <c r="A675" s="16" t="s">
        <v>927</v>
      </c>
      <c r="B675" s="16" t="s">
        <v>444</v>
      </c>
      <c r="C675" s="16">
        <v>214.13</v>
      </c>
    </row>
    <row r="676" spans="1:3" x14ac:dyDescent="0.35">
      <c r="A676" s="16" t="s">
        <v>928</v>
      </c>
      <c r="B676" s="16" t="s">
        <v>339</v>
      </c>
      <c r="C676" s="16">
        <v>3543</v>
      </c>
    </row>
    <row r="677" spans="1:3" x14ac:dyDescent="0.35">
      <c r="A677" s="16" t="s">
        <v>929</v>
      </c>
      <c r="B677" s="16" t="s">
        <v>423</v>
      </c>
      <c r="C677" s="16">
        <v>3156.13</v>
      </c>
    </row>
    <row r="678" spans="1:3" x14ac:dyDescent="0.35">
      <c r="A678" s="16" t="s">
        <v>929</v>
      </c>
      <c r="B678" s="16" t="s">
        <v>443</v>
      </c>
      <c r="C678" s="16">
        <v>115.54</v>
      </c>
    </row>
    <row r="679" spans="1:3" x14ac:dyDescent="0.35">
      <c r="A679" s="16" t="s">
        <v>929</v>
      </c>
      <c r="B679" s="16" t="s">
        <v>930</v>
      </c>
      <c r="C679" s="16">
        <v>495.99</v>
      </c>
    </row>
    <row r="680" spans="1:3" x14ac:dyDescent="0.35">
      <c r="A680" s="16" t="s">
        <v>929</v>
      </c>
      <c r="B680" s="16" t="s">
        <v>931</v>
      </c>
      <c r="C680" s="16">
        <v>519.64</v>
      </c>
    </row>
    <row r="681" spans="1:3" x14ac:dyDescent="0.35">
      <c r="A681" s="16" t="s">
        <v>929</v>
      </c>
      <c r="B681" s="16" t="s">
        <v>429</v>
      </c>
      <c r="C681" s="16">
        <v>251.68</v>
      </c>
    </row>
    <row r="682" spans="1:3" x14ac:dyDescent="0.35">
      <c r="A682" s="16" t="s">
        <v>929</v>
      </c>
      <c r="B682" s="16" t="s">
        <v>932</v>
      </c>
      <c r="C682" s="16">
        <v>410.94</v>
      </c>
    </row>
    <row r="683" spans="1:3" x14ac:dyDescent="0.35">
      <c r="A683" s="16" t="s">
        <v>933</v>
      </c>
      <c r="B683" s="16" t="s">
        <v>337</v>
      </c>
      <c r="C683" s="16">
        <v>31.535</v>
      </c>
    </row>
    <row r="684" spans="1:3" x14ac:dyDescent="0.35">
      <c r="A684" s="16" t="s">
        <v>934</v>
      </c>
      <c r="B684" s="16" t="s">
        <v>467</v>
      </c>
      <c r="C684" s="16">
        <v>5074.42</v>
      </c>
    </row>
    <row r="685" spans="1:3" x14ac:dyDescent="0.35">
      <c r="A685" s="16" t="s">
        <v>935</v>
      </c>
      <c r="B685" s="16" t="s">
        <v>390</v>
      </c>
      <c r="C685" s="16">
        <v>116.6</v>
      </c>
    </row>
    <row r="686" spans="1:3" x14ac:dyDescent="0.35">
      <c r="A686" s="16" t="s">
        <v>936</v>
      </c>
      <c r="B686" s="16" t="s">
        <v>495</v>
      </c>
      <c r="C686" s="16">
        <v>1438.29</v>
      </c>
    </row>
    <row r="687" spans="1:3" x14ac:dyDescent="0.35">
      <c r="A687" s="16" t="s">
        <v>937</v>
      </c>
      <c r="B687" s="16" t="s">
        <v>339</v>
      </c>
      <c r="C687" s="16">
        <v>3214.3</v>
      </c>
    </row>
    <row r="688" spans="1:3" x14ac:dyDescent="0.35">
      <c r="A688" s="16" t="s">
        <v>938</v>
      </c>
      <c r="B688" s="16" t="s">
        <v>339</v>
      </c>
      <c r="C688" s="16">
        <v>3273.12</v>
      </c>
    </row>
    <row r="689" spans="1:3" x14ac:dyDescent="0.35">
      <c r="A689" s="16" t="s">
        <v>939</v>
      </c>
      <c r="B689" s="16" t="s">
        <v>940</v>
      </c>
      <c r="C689" s="16">
        <v>2565.1799999999998</v>
      </c>
    </row>
    <row r="690" spans="1:3" x14ac:dyDescent="0.35">
      <c r="A690" s="16" t="s">
        <v>941</v>
      </c>
      <c r="B690" s="16" t="s">
        <v>942</v>
      </c>
      <c r="C690" s="16">
        <v>52.38</v>
      </c>
    </row>
    <row r="691" spans="1:3" x14ac:dyDescent="0.35">
      <c r="A691" s="16" t="s">
        <v>941</v>
      </c>
      <c r="B691" s="16" t="s">
        <v>374</v>
      </c>
      <c r="C691" s="16">
        <v>26756.240000000002</v>
      </c>
    </row>
    <row r="692" spans="1:3" x14ac:dyDescent="0.35">
      <c r="A692" s="16" t="s">
        <v>941</v>
      </c>
      <c r="B692" s="16" t="s">
        <v>457</v>
      </c>
      <c r="C692" s="16">
        <v>1926.423</v>
      </c>
    </row>
    <row r="693" spans="1:3" x14ac:dyDescent="0.35">
      <c r="A693" s="16" t="s">
        <v>192</v>
      </c>
      <c r="B693" s="16" t="s">
        <v>335</v>
      </c>
    </row>
    <row r="694" spans="1:3" x14ac:dyDescent="0.35">
      <c r="A694" s="16" t="s">
        <v>943</v>
      </c>
      <c r="B694" s="16" t="s">
        <v>473</v>
      </c>
    </row>
    <row r="695" spans="1:3" x14ac:dyDescent="0.35">
      <c r="A695" s="16" t="s">
        <v>944</v>
      </c>
      <c r="B695" s="16" t="s">
        <v>473</v>
      </c>
      <c r="C695" s="16">
        <v>74.5</v>
      </c>
    </row>
    <row r="696" spans="1:3" x14ac:dyDescent="0.35">
      <c r="A696" s="16" t="s">
        <v>217</v>
      </c>
    </row>
    <row r="697" spans="1:3" x14ac:dyDescent="0.35">
      <c r="A697" s="16" t="s">
        <v>217</v>
      </c>
      <c r="B697" s="16" t="s">
        <v>925</v>
      </c>
      <c r="C697" s="16">
        <v>1115.05</v>
      </c>
    </row>
    <row r="698" spans="1:3" x14ac:dyDescent="0.35">
      <c r="A698" s="16" t="s">
        <v>945</v>
      </c>
      <c r="B698" s="16" t="s">
        <v>28</v>
      </c>
      <c r="C698" s="16">
        <v>40.924999999999997</v>
      </c>
    </row>
    <row r="699" spans="1:3" x14ac:dyDescent="0.35">
      <c r="A699" s="16" t="s">
        <v>109</v>
      </c>
      <c r="B699" s="16" t="s">
        <v>365</v>
      </c>
      <c r="C699" s="16">
        <v>558.1</v>
      </c>
    </row>
    <row r="700" spans="1:3" x14ac:dyDescent="0.35">
      <c r="A700" s="16" t="s">
        <v>109</v>
      </c>
      <c r="B700" s="16" t="s">
        <v>946</v>
      </c>
      <c r="C700" s="16">
        <v>57.37</v>
      </c>
    </row>
    <row r="701" spans="1:3" x14ac:dyDescent="0.35">
      <c r="A701" s="16" t="s">
        <v>109</v>
      </c>
      <c r="B701" s="16" t="s">
        <v>947</v>
      </c>
      <c r="C701" s="16">
        <v>655.30999999999995</v>
      </c>
    </row>
    <row r="702" spans="1:3" x14ac:dyDescent="0.35">
      <c r="A702" s="16" t="s">
        <v>948</v>
      </c>
      <c r="B702" s="16" t="s">
        <v>949</v>
      </c>
      <c r="C702" s="16">
        <v>65.099999999999994</v>
      </c>
    </row>
    <row r="703" spans="1:3" x14ac:dyDescent="0.35">
      <c r="A703" s="16" t="s">
        <v>950</v>
      </c>
      <c r="B703" s="16" t="s">
        <v>359</v>
      </c>
      <c r="C703" s="16">
        <v>846.64</v>
      </c>
    </row>
    <row r="704" spans="1:3" x14ac:dyDescent="0.35">
      <c r="A704" s="16" t="s">
        <v>951</v>
      </c>
      <c r="B704" s="16" t="s">
        <v>473</v>
      </c>
      <c r="C704" s="16">
        <v>90.82</v>
      </c>
    </row>
    <row r="705" spans="1:3" x14ac:dyDescent="0.35">
      <c r="A705" s="16" t="s">
        <v>94</v>
      </c>
      <c r="B705" s="16" t="s">
        <v>365</v>
      </c>
      <c r="C705" s="16">
        <v>639.22</v>
      </c>
    </row>
    <row r="706" spans="1:3" x14ac:dyDescent="0.35">
      <c r="A706" s="16" t="s">
        <v>94</v>
      </c>
      <c r="B706" s="16" t="s">
        <v>946</v>
      </c>
      <c r="C706" s="16">
        <v>56.08</v>
      </c>
    </row>
    <row r="707" spans="1:3" x14ac:dyDescent="0.35">
      <c r="A707" s="16" t="s">
        <v>94</v>
      </c>
      <c r="B707" s="16" t="s">
        <v>952</v>
      </c>
      <c r="C707" s="16">
        <v>570</v>
      </c>
    </row>
    <row r="708" spans="1:3" x14ac:dyDescent="0.35">
      <c r="A708" s="16" t="s">
        <v>953</v>
      </c>
      <c r="B708" s="16" t="s">
        <v>323</v>
      </c>
      <c r="C708" s="16">
        <v>29.04</v>
      </c>
    </row>
    <row r="709" spans="1:3" x14ac:dyDescent="0.35">
      <c r="A709" s="16" t="s">
        <v>954</v>
      </c>
      <c r="B709" s="16" t="s">
        <v>473</v>
      </c>
      <c r="C709" s="16">
        <v>73.34</v>
      </c>
    </row>
    <row r="710" spans="1:3" x14ac:dyDescent="0.35">
      <c r="A710" s="16" t="s">
        <v>955</v>
      </c>
      <c r="B710" s="16" t="s">
        <v>327</v>
      </c>
      <c r="C710" s="16">
        <v>12.965999999999999</v>
      </c>
    </row>
    <row r="711" spans="1:3" x14ac:dyDescent="0.35">
      <c r="A711" s="16" t="s">
        <v>956</v>
      </c>
      <c r="B711" s="16" t="s">
        <v>393</v>
      </c>
      <c r="C711" s="16">
        <v>19.294</v>
      </c>
    </row>
    <row r="712" spans="1:3" x14ac:dyDescent="0.35">
      <c r="A712" s="16" t="s">
        <v>956</v>
      </c>
      <c r="B712" s="16" t="s">
        <v>28</v>
      </c>
      <c r="C712" s="16">
        <v>43.92</v>
      </c>
    </row>
    <row r="713" spans="1:3" x14ac:dyDescent="0.35">
      <c r="A713" s="16" t="s">
        <v>956</v>
      </c>
      <c r="B713" s="16" t="s">
        <v>395</v>
      </c>
      <c r="C713" s="16">
        <v>18.61</v>
      </c>
    </row>
    <row r="714" spans="1:3" x14ac:dyDescent="0.35">
      <c r="A714" s="16" t="s">
        <v>956</v>
      </c>
      <c r="B714" s="16" t="s">
        <v>381</v>
      </c>
      <c r="C714" s="16">
        <v>9.7319999999999993</v>
      </c>
    </row>
    <row r="715" spans="1:3" x14ac:dyDescent="0.35">
      <c r="A715" s="16" t="s">
        <v>956</v>
      </c>
      <c r="B715" s="16" t="s">
        <v>363</v>
      </c>
      <c r="C715" s="16">
        <v>34.564999999999998</v>
      </c>
    </row>
    <row r="716" spans="1:3" x14ac:dyDescent="0.35">
      <c r="A716" s="16" t="s">
        <v>126</v>
      </c>
      <c r="B716" s="16" t="s">
        <v>957</v>
      </c>
      <c r="C716" s="16">
        <v>26.67</v>
      </c>
    </row>
    <row r="717" spans="1:3" x14ac:dyDescent="0.35">
      <c r="A717" s="16" t="s">
        <v>126</v>
      </c>
      <c r="B717" s="16" t="s">
        <v>958</v>
      </c>
      <c r="C717" s="16">
        <v>475</v>
      </c>
    </row>
    <row r="718" spans="1:3" x14ac:dyDescent="0.35">
      <c r="A718" s="16" t="s">
        <v>126</v>
      </c>
      <c r="B718" s="16" t="s">
        <v>454</v>
      </c>
      <c r="C718" s="16">
        <v>223.7</v>
      </c>
    </row>
    <row r="719" spans="1:3" x14ac:dyDescent="0.35">
      <c r="A719" s="16" t="s">
        <v>126</v>
      </c>
      <c r="B719" s="16" t="s">
        <v>959</v>
      </c>
      <c r="C719" s="16">
        <v>29.75</v>
      </c>
    </row>
    <row r="720" spans="1:3" x14ac:dyDescent="0.35">
      <c r="A720" s="16" t="s">
        <v>126</v>
      </c>
      <c r="B720" s="16" t="s">
        <v>960</v>
      </c>
      <c r="C720" s="16">
        <v>31</v>
      </c>
    </row>
    <row r="721" spans="1:3" x14ac:dyDescent="0.35">
      <c r="A721" s="16" t="s">
        <v>961</v>
      </c>
      <c r="B721" s="16" t="s">
        <v>962</v>
      </c>
      <c r="C721" s="16">
        <v>1311.4121</v>
      </c>
    </row>
    <row r="722" spans="1:3" x14ac:dyDescent="0.35">
      <c r="A722" s="16" t="s">
        <v>963</v>
      </c>
      <c r="B722" s="16" t="s">
        <v>363</v>
      </c>
      <c r="C722" s="16">
        <v>40.229999999999997</v>
      </c>
    </row>
    <row r="723" spans="1:3" x14ac:dyDescent="0.35">
      <c r="A723" s="16" t="s">
        <v>964</v>
      </c>
      <c r="B723" s="16" t="s">
        <v>962</v>
      </c>
      <c r="C723" s="16">
        <v>1331.6474000000001</v>
      </c>
    </row>
    <row r="724" spans="1:3" x14ac:dyDescent="0.35">
      <c r="A724" s="16" t="s">
        <v>98</v>
      </c>
      <c r="B724" s="16" t="s">
        <v>396</v>
      </c>
      <c r="C724" s="16">
        <v>56.47</v>
      </c>
    </row>
    <row r="725" spans="1:3" x14ac:dyDescent="0.35">
      <c r="A725" s="16" t="s">
        <v>98</v>
      </c>
      <c r="B725" s="16" t="s">
        <v>461</v>
      </c>
      <c r="C725" s="16">
        <v>140.52000000000001</v>
      </c>
    </row>
    <row r="726" spans="1:3" x14ac:dyDescent="0.35">
      <c r="A726" s="16" t="s">
        <v>98</v>
      </c>
      <c r="B726" s="16" t="s">
        <v>401</v>
      </c>
      <c r="C726" s="16">
        <v>89.3</v>
      </c>
    </row>
    <row r="727" spans="1:3" x14ac:dyDescent="0.35">
      <c r="A727" s="16" t="s">
        <v>965</v>
      </c>
      <c r="B727" s="16" t="s">
        <v>412</v>
      </c>
      <c r="C727" s="16">
        <v>903.375</v>
      </c>
    </row>
    <row r="728" spans="1:3" x14ac:dyDescent="0.35">
      <c r="A728" s="16" t="s">
        <v>965</v>
      </c>
      <c r="B728" s="16" t="s">
        <v>413</v>
      </c>
      <c r="C728" s="16">
        <v>534.67499999999995</v>
      </c>
    </row>
    <row r="729" spans="1:3" x14ac:dyDescent="0.35">
      <c r="A729" s="16" t="s">
        <v>965</v>
      </c>
      <c r="B729" s="16" t="s">
        <v>331</v>
      </c>
      <c r="C729" s="16">
        <v>479.4</v>
      </c>
    </row>
    <row r="730" spans="1:3" x14ac:dyDescent="0.35">
      <c r="A730" s="16" t="s">
        <v>202</v>
      </c>
      <c r="B730" s="16" t="s">
        <v>966</v>
      </c>
      <c r="C730" s="16">
        <v>31.33</v>
      </c>
    </row>
    <row r="731" spans="1:3" x14ac:dyDescent="0.35">
      <c r="A731" s="16" t="s">
        <v>202</v>
      </c>
      <c r="B731" s="16" t="s">
        <v>967</v>
      </c>
      <c r="C731" s="16">
        <v>110.25</v>
      </c>
    </row>
    <row r="732" spans="1:3" x14ac:dyDescent="0.35">
      <c r="A732" s="16" t="s">
        <v>202</v>
      </c>
      <c r="B732" s="16" t="s">
        <v>968</v>
      </c>
      <c r="C732" s="16">
        <v>2306.0500000000002</v>
      </c>
    </row>
    <row r="733" spans="1:3" x14ac:dyDescent="0.35">
      <c r="A733" s="16" t="s">
        <v>969</v>
      </c>
      <c r="B733" s="16" t="s">
        <v>381</v>
      </c>
      <c r="C733" s="16">
        <v>10.4</v>
      </c>
    </row>
    <row r="734" spans="1:3" x14ac:dyDescent="0.35">
      <c r="A734" s="16" t="s">
        <v>970</v>
      </c>
      <c r="B734" s="16" t="s">
        <v>28</v>
      </c>
      <c r="C734" s="16">
        <v>50.83</v>
      </c>
    </row>
    <row r="735" spans="1:3" x14ac:dyDescent="0.35">
      <c r="A735" s="16" t="s">
        <v>42</v>
      </c>
      <c r="B735" s="16" t="s">
        <v>371</v>
      </c>
      <c r="C735" s="16">
        <v>12.598000000000001</v>
      </c>
    </row>
    <row r="736" spans="1:3" x14ac:dyDescent="0.35">
      <c r="A736" s="16" t="s">
        <v>42</v>
      </c>
      <c r="B736" s="16" t="s">
        <v>348</v>
      </c>
      <c r="C736" s="16">
        <v>35.54</v>
      </c>
    </row>
    <row r="737" spans="1:3" x14ac:dyDescent="0.35">
      <c r="A737" s="16" t="s">
        <v>42</v>
      </c>
      <c r="B737" s="16" t="s">
        <v>363</v>
      </c>
      <c r="C737" s="16">
        <v>38.295000000000002</v>
      </c>
    </row>
    <row r="738" spans="1:3" x14ac:dyDescent="0.35">
      <c r="A738" s="16" t="s">
        <v>42</v>
      </c>
      <c r="B738" s="16" t="s">
        <v>401</v>
      </c>
      <c r="C738" s="16">
        <v>90.59</v>
      </c>
    </row>
    <row r="739" spans="1:3" x14ac:dyDescent="0.35">
      <c r="A739" s="16" t="s">
        <v>45</v>
      </c>
      <c r="B739" s="16" t="s">
        <v>971</v>
      </c>
      <c r="C739" s="16">
        <v>92.02</v>
      </c>
    </row>
    <row r="740" spans="1:3" x14ac:dyDescent="0.35">
      <c r="A740" s="16" t="s">
        <v>186</v>
      </c>
      <c r="B740" s="16" t="s">
        <v>972</v>
      </c>
      <c r="C740" s="16">
        <v>30.62</v>
      </c>
    </row>
    <row r="741" spans="1:3" x14ac:dyDescent="0.35">
      <c r="A741" s="16" t="s">
        <v>973</v>
      </c>
      <c r="B741" s="16" t="s">
        <v>473</v>
      </c>
      <c r="C741" s="16">
        <v>85.45</v>
      </c>
    </row>
    <row r="742" spans="1:3" x14ac:dyDescent="0.35">
      <c r="A742" s="16" t="s">
        <v>974</v>
      </c>
      <c r="B742" s="16" t="s">
        <v>423</v>
      </c>
      <c r="C742" s="16">
        <v>3291.61</v>
      </c>
    </row>
    <row r="743" spans="1:3" x14ac:dyDescent="0.35">
      <c r="A743" s="16" t="s">
        <v>974</v>
      </c>
      <c r="B743" s="16" t="s">
        <v>443</v>
      </c>
      <c r="C743" s="16">
        <v>130.21</v>
      </c>
    </row>
    <row r="744" spans="1:3" x14ac:dyDescent="0.35">
      <c r="A744" s="16" t="s">
        <v>974</v>
      </c>
      <c r="B744" s="16" t="s">
        <v>528</v>
      </c>
      <c r="C744" s="16">
        <v>319.08</v>
      </c>
    </row>
    <row r="745" spans="1:3" x14ac:dyDescent="0.35">
      <c r="A745" s="16" t="s">
        <v>975</v>
      </c>
      <c r="B745" s="16" t="s">
        <v>473</v>
      </c>
      <c r="C745" s="16">
        <v>85.45</v>
      </c>
    </row>
    <row r="746" spans="1:3" x14ac:dyDescent="0.35">
      <c r="A746" s="16" t="s">
        <v>265</v>
      </c>
      <c r="B746" s="16" t="s">
        <v>495</v>
      </c>
      <c r="C746" s="16">
        <v>1872.2</v>
      </c>
    </row>
    <row r="747" spans="1:3" x14ac:dyDescent="0.35">
      <c r="A747" s="16" t="s">
        <v>976</v>
      </c>
      <c r="B747" s="16" t="s">
        <v>335</v>
      </c>
    </row>
    <row r="748" spans="1:3" x14ac:dyDescent="0.35">
      <c r="A748" s="16" t="s">
        <v>219</v>
      </c>
      <c r="B748" s="16" t="s">
        <v>977</v>
      </c>
      <c r="C748" s="16">
        <v>22.98</v>
      </c>
    </row>
    <row r="749" spans="1:3" x14ac:dyDescent="0.35">
      <c r="A749" s="16" t="s">
        <v>978</v>
      </c>
    </row>
    <row r="750" spans="1:3" x14ac:dyDescent="0.35">
      <c r="A750" s="16" t="s">
        <v>979</v>
      </c>
      <c r="B750" s="16" t="s">
        <v>321</v>
      </c>
      <c r="C750" s="16">
        <v>34.909999999999997</v>
      </c>
    </row>
    <row r="751" spans="1:3" x14ac:dyDescent="0.35">
      <c r="A751" s="16" t="s">
        <v>979</v>
      </c>
      <c r="B751" s="16" t="s">
        <v>403</v>
      </c>
      <c r="C751" s="16">
        <v>57.54</v>
      </c>
    </row>
    <row r="752" spans="1:3" x14ac:dyDescent="0.35">
      <c r="A752" s="16" t="s">
        <v>979</v>
      </c>
      <c r="B752" s="16" t="s">
        <v>326</v>
      </c>
      <c r="C752" s="16">
        <v>32.887500000000003</v>
      </c>
    </row>
    <row r="753" spans="1:3" x14ac:dyDescent="0.35">
      <c r="A753" s="16" t="s">
        <v>980</v>
      </c>
      <c r="B753" s="16" t="s">
        <v>463</v>
      </c>
      <c r="C753" s="16">
        <v>53.18</v>
      </c>
    </row>
    <row r="754" spans="1:3" x14ac:dyDescent="0.35">
      <c r="A754" s="16" t="s">
        <v>980</v>
      </c>
      <c r="B754" s="16" t="s">
        <v>408</v>
      </c>
      <c r="C754" s="16">
        <v>358.15</v>
      </c>
    </row>
    <row r="755" spans="1:3" x14ac:dyDescent="0.35">
      <c r="A755" s="16" t="s">
        <v>980</v>
      </c>
      <c r="B755" s="16" t="s">
        <v>391</v>
      </c>
      <c r="C755" s="16">
        <v>195.2</v>
      </c>
    </row>
    <row r="756" spans="1:3" x14ac:dyDescent="0.35">
      <c r="A756" s="16" t="s">
        <v>50</v>
      </c>
      <c r="B756" s="16" t="s">
        <v>28</v>
      </c>
      <c r="C756" s="16">
        <v>55.74</v>
      </c>
    </row>
    <row r="757" spans="1:3" x14ac:dyDescent="0.35">
      <c r="A757" s="16" t="s">
        <v>50</v>
      </c>
      <c r="B757" s="16" t="s">
        <v>981</v>
      </c>
      <c r="C757" s="16">
        <v>16.78</v>
      </c>
    </row>
    <row r="758" spans="1:3" x14ac:dyDescent="0.35">
      <c r="A758" s="16" t="s">
        <v>50</v>
      </c>
      <c r="B758" s="16" t="s">
        <v>327</v>
      </c>
      <c r="C758" s="16">
        <v>16.902000000000001</v>
      </c>
    </row>
    <row r="759" spans="1:3" x14ac:dyDescent="0.35">
      <c r="A759" s="16" t="s">
        <v>102</v>
      </c>
      <c r="B759" s="16" t="s">
        <v>982</v>
      </c>
      <c r="C759" s="16">
        <v>18340</v>
      </c>
    </row>
    <row r="760" spans="1:3" x14ac:dyDescent="0.35">
      <c r="A760" s="16" t="s">
        <v>102</v>
      </c>
      <c r="B760" s="16" t="s">
        <v>983</v>
      </c>
      <c r="C760" s="16">
        <v>15.353899999999999</v>
      </c>
    </row>
    <row r="761" spans="1:3" x14ac:dyDescent="0.35">
      <c r="A761" s="16" t="s">
        <v>102</v>
      </c>
      <c r="B761" s="16" t="s">
        <v>984</v>
      </c>
      <c r="C761" s="16">
        <v>136</v>
      </c>
    </row>
    <row r="762" spans="1:3" x14ac:dyDescent="0.35">
      <c r="A762" s="16" t="s">
        <v>985</v>
      </c>
      <c r="B762" s="16" t="s">
        <v>495</v>
      </c>
      <c r="C762" s="16">
        <v>1875.46</v>
      </c>
    </row>
    <row r="763" spans="1:3" x14ac:dyDescent="0.35">
      <c r="A763" s="16" t="s">
        <v>131</v>
      </c>
      <c r="B763" s="16" t="s">
        <v>986</v>
      </c>
      <c r="C763" s="16">
        <v>38.83</v>
      </c>
    </row>
    <row r="764" spans="1:3" x14ac:dyDescent="0.35">
      <c r="A764" s="16" t="s">
        <v>131</v>
      </c>
      <c r="B764" s="16" t="s">
        <v>987</v>
      </c>
      <c r="C764" s="16">
        <v>68.45</v>
      </c>
    </row>
    <row r="765" spans="1:3" x14ac:dyDescent="0.35">
      <c r="A765" s="16" t="s">
        <v>131</v>
      </c>
      <c r="B765" s="16" t="s">
        <v>988</v>
      </c>
      <c r="C765" s="16">
        <v>155.46</v>
      </c>
    </row>
    <row r="766" spans="1:3" x14ac:dyDescent="0.35">
      <c r="A766" s="16" t="s">
        <v>989</v>
      </c>
      <c r="B766" s="16" t="s">
        <v>393</v>
      </c>
      <c r="C766" s="16">
        <v>21.69</v>
      </c>
    </row>
    <row r="767" spans="1:3" x14ac:dyDescent="0.35">
      <c r="A767" s="16" t="s">
        <v>989</v>
      </c>
      <c r="B767" s="16" t="s">
        <v>990</v>
      </c>
      <c r="C767" s="16">
        <v>14.31</v>
      </c>
    </row>
    <row r="768" spans="1:3" x14ac:dyDescent="0.35">
      <c r="A768" s="16" t="s">
        <v>989</v>
      </c>
      <c r="B768" s="16" t="s">
        <v>465</v>
      </c>
      <c r="C768" s="16">
        <v>27.61</v>
      </c>
    </row>
    <row r="769" spans="1:3" x14ac:dyDescent="0.35">
      <c r="A769" s="16" t="s">
        <v>134</v>
      </c>
      <c r="B769" s="16" t="s">
        <v>876</v>
      </c>
      <c r="C769" s="16">
        <v>6.5620000000000003</v>
      </c>
    </row>
    <row r="770" spans="1:3" x14ac:dyDescent="0.35">
      <c r="A770" s="16" t="s">
        <v>137</v>
      </c>
      <c r="B770" s="16" t="s">
        <v>396</v>
      </c>
      <c r="C770" s="16">
        <v>58.74</v>
      </c>
    </row>
    <row r="771" spans="1:3" x14ac:dyDescent="0.35">
      <c r="A771" s="16" t="s">
        <v>140</v>
      </c>
      <c r="B771" s="16" t="s">
        <v>991</v>
      </c>
      <c r="C771" s="16">
        <v>56.378900000000002</v>
      </c>
    </row>
    <row r="772" spans="1:3" x14ac:dyDescent="0.35">
      <c r="A772" s="16" t="s">
        <v>992</v>
      </c>
      <c r="B772" s="16" t="s">
        <v>339</v>
      </c>
      <c r="C772" s="16">
        <v>4059.05</v>
      </c>
    </row>
    <row r="773" spans="1:3" x14ac:dyDescent="0.35">
      <c r="A773" s="16" t="s">
        <v>993</v>
      </c>
      <c r="B773" s="16" t="s">
        <v>473</v>
      </c>
      <c r="C773" s="16">
        <v>85.99</v>
      </c>
    </row>
    <row r="774" spans="1:3" x14ac:dyDescent="0.35">
      <c r="A774" s="16" t="s">
        <v>53</v>
      </c>
      <c r="B774" s="16" t="s">
        <v>994</v>
      </c>
      <c r="C774" s="16">
        <v>1352.66</v>
      </c>
    </row>
    <row r="775" spans="1:3" x14ac:dyDescent="0.35">
      <c r="A775" s="16" t="s">
        <v>995</v>
      </c>
      <c r="B775" s="16" t="s">
        <v>433</v>
      </c>
      <c r="C775" s="16">
        <v>19.399999999999999</v>
      </c>
    </row>
    <row r="776" spans="1:3" x14ac:dyDescent="0.35">
      <c r="A776" s="16" t="s">
        <v>996</v>
      </c>
      <c r="B776" s="16" t="s">
        <v>997</v>
      </c>
      <c r="C776" s="16">
        <v>38.799999999999997</v>
      </c>
    </row>
    <row r="777" spans="1:3" x14ac:dyDescent="0.35">
      <c r="A777" s="16" t="s">
        <v>998</v>
      </c>
      <c r="B777" s="16" t="s">
        <v>999</v>
      </c>
      <c r="C777" s="16">
        <v>19.399999999999999</v>
      </c>
    </row>
    <row r="778" spans="1:3" x14ac:dyDescent="0.35">
      <c r="A778" s="16" t="s">
        <v>56</v>
      </c>
      <c r="B778" s="16" t="s">
        <v>940</v>
      </c>
      <c r="C778" s="16">
        <v>3265.08</v>
      </c>
    </row>
    <row r="779" spans="1:3" x14ac:dyDescent="0.35">
      <c r="A779" s="16" t="s">
        <v>1000</v>
      </c>
      <c r="B779" s="16" t="s">
        <v>940</v>
      </c>
      <c r="C779" s="16">
        <v>3265.08</v>
      </c>
    </row>
    <row r="780" spans="1:3" x14ac:dyDescent="0.35">
      <c r="A780" s="16" t="s">
        <v>227</v>
      </c>
      <c r="B780" s="16" t="s">
        <v>1001</v>
      </c>
      <c r="C780" s="16">
        <v>120.27</v>
      </c>
    </row>
    <row r="781" spans="1:3" x14ac:dyDescent="0.35">
      <c r="A781" s="16" t="s">
        <v>1002</v>
      </c>
      <c r="B781" s="16" t="s">
        <v>467</v>
      </c>
      <c r="C781" s="16">
        <v>6870.1</v>
      </c>
    </row>
    <row r="782" spans="1:3" x14ac:dyDescent="0.35">
      <c r="A782" s="16" t="s">
        <v>143</v>
      </c>
      <c r="B782" s="16" t="s">
        <v>371</v>
      </c>
      <c r="C782" s="16">
        <v>12.444000000000001</v>
      </c>
    </row>
    <row r="783" spans="1:3" x14ac:dyDescent="0.35">
      <c r="A783" s="16" t="s">
        <v>147</v>
      </c>
      <c r="B783" s="16" t="s">
        <v>393</v>
      </c>
      <c r="C783" s="16">
        <v>24.28</v>
      </c>
    </row>
    <row r="784" spans="1:3" x14ac:dyDescent="0.35">
      <c r="A784" s="16" t="s">
        <v>59</v>
      </c>
      <c r="B784" s="16" t="s">
        <v>1003</v>
      </c>
      <c r="C784" s="16">
        <v>332.86</v>
      </c>
    </row>
    <row r="785" spans="1:3" x14ac:dyDescent="0.35">
      <c r="A785" s="16" t="s">
        <v>1004</v>
      </c>
      <c r="B785" s="16" t="s">
        <v>473</v>
      </c>
      <c r="C785" s="16">
        <v>110.24</v>
      </c>
    </row>
    <row r="786" spans="1:3" x14ac:dyDescent="0.35">
      <c r="A786" s="16" t="s">
        <v>1005</v>
      </c>
      <c r="B786" s="16" t="s">
        <v>339</v>
      </c>
      <c r="C786" s="16">
        <v>4220.88</v>
      </c>
    </row>
    <row r="787" spans="1:3" x14ac:dyDescent="0.35">
      <c r="A787" s="16" t="s">
        <v>106</v>
      </c>
      <c r="B787" s="16" t="s">
        <v>399</v>
      </c>
      <c r="C787" s="16">
        <v>102.5</v>
      </c>
    </row>
    <row r="788" spans="1:3" x14ac:dyDescent="0.35">
      <c r="A788" s="16" t="s">
        <v>106</v>
      </c>
      <c r="B788" s="16" t="s">
        <v>28</v>
      </c>
      <c r="C788" s="16">
        <v>56.09</v>
      </c>
    </row>
    <row r="789" spans="1:3" x14ac:dyDescent="0.35">
      <c r="A789" s="16" t="s">
        <v>106</v>
      </c>
      <c r="B789" s="16" t="s">
        <v>642</v>
      </c>
      <c r="C789" s="16">
        <v>100.56</v>
      </c>
    </row>
    <row r="790" spans="1:3" x14ac:dyDescent="0.35">
      <c r="A790" s="16" t="s">
        <v>1006</v>
      </c>
      <c r="B790" s="16" t="s">
        <v>1007</v>
      </c>
      <c r="C790" s="16">
        <v>292.81</v>
      </c>
    </row>
    <row r="791" spans="1:3" x14ac:dyDescent="0.35">
      <c r="A791" s="16" t="s">
        <v>275</v>
      </c>
      <c r="B791" s="16" t="s">
        <v>495</v>
      </c>
      <c r="C791" s="16">
        <v>1921.34</v>
      </c>
    </row>
    <row r="792" spans="1:3" x14ac:dyDescent="0.35">
      <c r="A792" s="16" t="s">
        <v>1008</v>
      </c>
      <c r="B792" s="16" t="s">
        <v>473</v>
      </c>
      <c r="C792" s="16">
        <v>94.08</v>
      </c>
    </row>
    <row r="793" spans="1:3" x14ac:dyDescent="0.35">
      <c r="A793" s="16" t="s">
        <v>158</v>
      </c>
      <c r="B793" s="16" t="s">
        <v>28</v>
      </c>
      <c r="C793" s="16">
        <v>63.95</v>
      </c>
    </row>
    <row r="794" spans="1:3" x14ac:dyDescent="0.35">
      <c r="A794" s="16" t="s">
        <v>161</v>
      </c>
      <c r="B794" s="16" t="s">
        <v>327</v>
      </c>
      <c r="C794" s="16">
        <v>17.404</v>
      </c>
    </row>
    <row r="795" spans="1:3" x14ac:dyDescent="0.35">
      <c r="A795" s="16" t="s">
        <v>1009</v>
      </c>
      <c r="B795" s="16" t="s">
        <v>473</v>
      </c>
      <c r="C795" s="16">
        <v>104.92</v>
      </c>
    </row>
    <row r="796" spans="1:3" x14ac:dyDescent="0.35">
      <c r="A796" s="16" t="s">
        <v>1010</v>
      </c>
      <c r="B796" s="16" t="s">
        <v>507</v>
      </c>
      <c r="C796" s="16">
        <v>646.99</v>
      </c>
    </row>
    <row r="797" spans="1:3" x14ac:dyDescent="0.35">
      <c r="A797" s="16" t="s">
        <v>230</v>
      </c>
      <c r="B797" s="16" t="s">
        <v>495</v>
      </c>
      <c r="C797" s="16">
        <v>1932.35</v>
      </c>
    </row>
    <row r="798" spans="1:3" x14ac:dyDescent="0.35">
      <c r="A798" s="16" t="s">
        <v>233</v>
      </c>
      <c r="B798" s="16" t="s">
        <v>495</v>
      </c>
      <c r="C798" s="16">
        <v>1932.35</v>
      </c>
    </row>
    <row r="799" spans="1:3" x14ac:dyDescent="0.35">
      <c r="A799" s="16" t="s">
        <v>62</v>
      </c>
      <c r="B799" s="16" t="s">
        <v>824</v>
      </c>
      <c r="C799" s="16">
        <v>3107.99</v>
      </c>
    </row>
    <row r="800" spans="1:3" x14ac:dyDescent="0.35">
      <c r="A800" s="16" t="s">
        <v>278</v>
      </c>
      <c r="B800" s="16" t="s">
        <v>339</v>
      </c>
      <c r="C800" s="16">
        <v>4129.25</v>
      </c>
    </row>
    <row r="801" spans="1:3" x14ac:dyDescent="0.35">
      <c r="A801" s="16" t="s">
        <v>1011</v>
      </c>
      <c r="B801" s="16" t="s">
        <v>339</v>
      </c>
      <c r="C801" s="16">
        <v>3970.69</v>
      </c>
    </row>
    <row r="802" spans="1:3" x14ac:dyDescent="0.35">
      <c r="A802" s="16" t="s">
        <v>66</v>
      </c>
      <c r="B802" s="16" t="s">
        <v>339</v>
      </c>
      <c r="C802" s="16">
        <v>3651.39</v>
      </c>
    </row>
    <row r="803" spans="1:3" x14ac:dyDescent="0.35">
      <c r="A803" s="16" t="s">
        <v>283</v>
      </c>
      <c r="B803" s="16" t="s">
        <v>495</v>
      </c>
      <c r="C803" s="16">
        <v>1769.99</v>
      </c>
    </row>
    <row r="804" spans="1:3" x14ac:dyDescent="0.35">
      <c r="A804" s="16" t="s">
        <v>69</v>
      </c>
      <c r="B804" s="16" t="s">
        <v>339</v>
      </c>
      <c r="C804" s="16">
        <v>3734.64</v>
      </c>
    </row>
    <row r="805" spans="1:3" x14ac:dyDescent="0.35">
      <c r="A805" s="16" t="s">
        <v>1012</v>
      </c>
      <c r="B805" s="16" t="s">
        <v>473</v>
      </c>
      <c r="C805" s="16">
        <v>97.61</v>
      </c>
    </row>
    <row r="806" spans="1:3" x14ac:dyDescent="0.35">
      <c r="A806" s="16" t="s">
        <v>286</v>
      </c>
      <c r="B806" s="16" t="s">
        <v>495</v>
      </c>
      <c r="C806" s="16">
        <v>1946.38</v>
      </c>
    </row>
    <row r="807" spans="1:3" x14ac:dyDescent="0.35">
      <c r="A807" s="16" t="s">
        <v>235</v>
      </c>
      <c r="B807" s="16" t="s">
        <v>1013</v>
      </c>
      <c r="C807" s="16">
        <v>26.4</v>
      </c>
    </row>
    <row r="808" spans="1:3" x14ac:dyDescent="0.35">
      <c r="A808" s="16" t="s">
        <v>235</v>
      </c>
      <c r="B808" s="16" t="s">
        <v>842</v>
      </c>
      <c r="C808" s="16">
        <v>41.46</v>
      </c>
    </row>
    <row r="809" spans="1:3" x14ac:dyDescent="0.35">
      <c r="A809" s="16" t="s">
        <v>238</v>
      </c>
      <c r="B809" s="16" t="s">
        <v>1014</v>
      </c>
      <c r="C809" s="16">
        <v>44.61</v>
      </c>
    </row>
    <row r="810" spans="1:3" x14ac:dyDescent="0.35">
      <c r="A810" s="16" t="s">
        <v>238</v>
      </c>
      <c r="B810" s="16" t="s">
        <v>341</v>
      </c>
      <c r="C810" s="16">
        <v>19.524999999999999</v>
      </c>
    </row>
    <row r="811" spans="1:3" x14ac:dyDescent="0.35">
      <c r="A811" s="16" t="s">
        <v>1015</v>
      </c>
      <c r="B811" s="16" t="s">
        <v>339</v>
      </c>
      <c r="C811" s="16">
        <v>3651.39</v>
      </c>
    </row>
    <row r="812" spans="1:3" x14ac:dyDescent="0.35">
      <c r="A812" s="16" t="s">
        <v>1016</v>
      </c>
      <c r="B812" s="16" t="s">
        <v>339</v>
      </c>
      <c r="C812" s="16">
        <v>3651.39</v>
      </c>
    </row>
    <row r="813" spans="1:3" x14ac:dyDescent="0.35">
      <c r="A813" s="16" t="s">
        <v>268</v>
      </c>
      <c r="B813" s="16" t="s">
        <v>339</v>
      </c>
      <c r="C813" s="16">
        <v>3651.39</v>
      </c>
    </row>
    <row r="814" spans="1:3" x14ac:dyDescent="0.35">
      <c r="A814" s="16" t="s">
        <v>128</v>
      </c>
      <c r="B814" s="16" t="s">
        <v>339</v>
      </c>
      <c r="C814" s="16">
        <v>3318.2</v>
      </c>
    </row>
    <row r="815" spans="1:3" x14ac:dyDescent="0.35">
      <c r="A815" s="16" t="s">
        <v>205</v>
      </c>
      <c r="B815" s="16" t="s">
        <v>387</v>
      </c>
      <c r="C815" s="16">
        <v>117.56</v>
      </c>
    </row>
    <row r="816" spans="1:3" x14ac:dyDescent="0.35">
      <c r="A816" s="16" t="s">
        <v>205</v>
      </c>
      <c r="B816" s="16" t="s">
        <v>403</v>
      </c>
      <c r="C816" s="16">
        <v>48.57</v>
      </c>
    </row>
    <row r="817" spans="1:3" x14ac:dyDescent="0.35">
      <c r="A817" s="16" t="s">
        <v>205</v>
      </c>
      <c r="B817" s="16" t="s">
        <v>331</v>
      </c>
      <c r="C817" s="16">
        <v>610.4</v>
      </c>
    </row>
    <row r="818" spans="1:3" x14ac:dyDescent="0.35">
      <c r="A818" s="16" t="s">
        <v>164</v>
      </c>
      <c r="B818" s="16" t="s">
        <v>331</v>
      </c>
      <c r="C818" s="16">
        <v>560.9</v>
      </c>
    </row>
    <row r="819" spans="1:3" x14ac:dyDescent="0.35">
      <c r="A819" s="16" t="s">
        <v>164</v>
      </c>
      <c r="B819" s="16" t="s">
        <v>326</v>
      </c>
      <c r="C819" s="16">
        <v>29.462499999999999</v>
      </c>
    </row>
    <row r="820" spans="1:3" x14ac:dyDescent="0.35">
      <c r="A820" s="16" t="s">
        <v>164</v>
      </c>
      <c r="B820" s="16" t="s">
        <v>327</v>
      </c>
      <c r="C820" s="16">
        <v>13.59</v>
      </c>
    </row>
    <row r="821" spans="1:3" x14ac:dyDescent="0.35">
      <c r="A821" s="16" t="s">
        <v>1017</v>
      </c>
      <c r="B821" s="16" t="s">
        <v>473</v>
      </c>
      <c r="C821" s="16">
        <v>86.02</v>
      </c>
    </row>
    <row r="822" spans="1:3" x14ac:dyDescent="0.35">
      <c r="A822" s="16" t="s">
        <v>242</v>
      </c>
      <c r="B822" s="16" t="s">
        <v>1018</v>
      </c>
      <c r="C822" s="16">
        <v>9.0259999999999998</v>
      </c>
    </row>
    <row r="823" spans="1:3" x14ac:dyDescent="0.35">
      <c r="A823" s="16" t="s">
        <v>242</v>
      </c>
      <c r="B823" s="16" t="s">
        <v>991</v>
      </c>
      <c r="C823" s="16">
        <v>35.4</v>
      </c>
    </row>
    <row r="824" spans="1:3" x14ac:dyDescent="0.35">
      <c r="A824" s="16" t="s">
        <v>245</v>
      </c>
      <c r="B824" s="16" t="s">
        <v>1019</v>
      </c>
      <c r="C824" s="16">
        <v>22.07</v>
      </c>
    </row>
    <row r="825" spans="1:3" x14ac:dyDescent="0.35">
      <c r="A825" s="16" t="s">
        <v>245</v>
      </c>
      <c r="B825" s="16" t="s">
        <v>1018</v>
      </c>
      <c r="C825" s="16">
        <v>9.0259999999999998</v>
      </c>
    </row>
    <row r="826" spans="1:3" x14ac:dyDescent="0.35">
      <c r="A826" s="16" t="s">
        <v>248</v>
      </c>
      <c r="B826" s="16" t="s">
        <v>1013</v>
      </c>
      <c r="C826" s="16">
        <v>26.57</v>
      </c>
    </row>
    <row r="827" spans="1:3" x14ac:dyDescent="0.35">
      <c r="A827" s="16" t="s">
        <v>248</v>
      </c>
      <c r="B827" s="16" t="s">
        <v>930</v>
      </c>
      <c r="C827" s="16">
        <v>198.98</v>
      </c>
    </row>
    <row r="828" spans="1:3" x14ac:dyDescent="0.35">
      <c r="A828" s="16" t="s">
        <v>251</v>
      </c>
      <c r="B828" s="16" t="s">
        <v>930</v>
      </c>
      <c r="C828" s="16">
        <v>198.98</v>
      </c>
    </row>
    <row r="829" spans="1:3" x14ac:dyDescent="0.35">
      <c r="A829" s="16" t="s">
        <v>251</v>
      </c>
      <c r="B829" s="16" t="s">
        <v>991</v>
      </c>
      <c r="C829" s="16">
        <v>35.4</v>
      </c>
    </row>
    <row r="830" spans="1:3" x14ac:dyDescent="0.35">
      <c r="A830" s="16" t="s">
        <v>1020</v>
      </c>
      <c r="B830" s="16" t="s">
        <v>339</v>
      </c>
      <c r="C830" s="16">
        <v>3359.83</v>
      </c>
    </row>
    <row r="831" spans="1:3" x14ac:dyDescent="0.35">
      <c r="A831" s="16" t="s">
        <v>1021</v>
      </c>
      <c r="B831" s="16" t="s">
        <v>339</v>
      </c>
      <c r="C831" s="16">
        <v>3708.1</v>
      </c>
    </row>
    <row r="832" spans="1:3" x14ac:dyDescent="0.35">
      <c r="A832" s="16" t="s">
        <v>1022</v>
      </c>
      <c r="B832" s="16" t="s">
        <v>339</v>
      </c>
      <c r="C832" s="16">
        <v>3475.18</v>
      </c>
    </row>
    <row r="833" spans="1:3" x14ac:dyDescent="0.35">
      <c r="A833" s="16" t="s">
        <v>292</v>
      </c>
      <c r="B833" s="16" t="s">
        <v>339</v>
      </c>
      <c r="C833" s="16">
        <v>3448.31</v>
      </c>
    </row>
    <row r="834" spans="1:3" x14ac:dyDescent="0.35">
      <c r="A834" s="16" t="s">
        <v>289</v>
      </c>
      <c r="B834" s="16" t="s">
        <v>339</v>
      </c>
      <c r="C834" s="16">
        <v>3599.2</v>
      </c>
    </row>
    <row r="835" spans="1:3" x14ac:dyDescent="0.35">
      <c r="A835" s="16" t="s">
        <v>1023</v>
      </c>
      <c r="B835" s="16" t="s">
        <v>473</v>
      </c>
      <c r="C835" s="16">
        <v>83.77</v>
      </c>
    </row>
    <row r="836" spans="1:3" x14ac:dyDescent="0.35">
      <c r="A836" s="16" t="s">
        <v>208</v>
      </c>
      <c r="B836" s="16" t="s">
        <v>814</v>
      </c>
      <c r="C836" s="16">
        <v>95.65</v>
      </c>
    </row>
    <row r="837" spans="1:3" x14ac:dyDescent="0.35">
      <c r="A837" s="16" t="s">
        <v>208</v>
      </c>
      <c r="B837" s="16" t="s">
        <v>423</v>
      </c>
      <c r="C837" s="16">
        <v>113</v>
      </c>
    </row>
    <row r="838" spans="1:3" x14ac:dyDescent="0.35">
      <c r="A838" s="16" t="s">
        <v>155</v>
      </c>
      <c r="B838" s="16" t="s">
        <v>1024</v>
      </c>
      <c r="C838" s="16">
        <v>10971.222</v>
      </c>
    </row>
    <row r="839" spans="1:3" x14ac:dyDescent="0.35">
      <c r="A839" s="16" t="s">
        <v>312</v>
      </c>
      <c r="B839" s="16" t="s">
        <v>339</v>
      </c>
      <c r="C839" s="16">
        <v>3447.72</v>
      </c>
    </row>
    <row r="840" spans="1:3" x14ac:dyDescent="0.35">
      <c r="A840" s="16" t="s">
        <v>254</v>
      </c>
      <c r="B840" s="16" t="s">
        <v>339</v>
      </c>
      <c r="C840" s="16">
        <v>3328.65</v>
      </c>
    </row>
    <row r="841" spans="1:3" x14ac:dyDescent="0.35">
      <c r="A841" s="16" t="s">
        <v>257</v>
      </c>
      <c r="B841" s="16" t="s">
        <v>339</v>
      </c>
      <c r="C841" s="16">
        <v>3433.45</v>
      </c>
    </row>
    <row r="842" spans="1:3" x14ac:dyDescent="0.35">
      <c r="A842" s="16" t="s">
        <v>119</v>
      </c>
      <c r="B842" s="16" t="s">
        <v>1025</v>
      </c>
      <c r="C842" s="16">
        <v>802.75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CD99-E807-49BA-91AF-AA083CF7FB34}">
  <dimension ref="A1:C250"/>
  <sheetViews>
    <sheetView zoomScale="70" zoomScaleNormal="70" workbookViewId="0">
      <selection activeCell="E5" sqref="E5"/>
    </sheetView>
  </sheetViews>
  <sheetFormatPr baseColWidth="10" defaultRowHeight="14.5" x14ac:dyDescent="0.35"/>
  <cols>
    <col min="1" max="1" width="36.7265625" style="17" customWidth="1"/>
    <col min="2" max="2" width="16.81640625" style="17" customWidth="1"/>
    <col min="3" max="3" width="24.26953125" style="17" customWidth="1"/>
  </cols>
  <sheetData>
    <row r="1" spans="1:3" x14ac:dyDescent="0.35">
      <c r="A1" s="17" t="s">
        <v>1026</v>
      </c>
      <c r="B1" s="17" t="s">
        <v>1027</v>
      </c>
      <c r="C1" s="17" t="s">
        <v>1028</v>
      </c>
    </row>
    <row r="2" spans="1:3" x14ac:dyDescent="0.35">
      <c r="A2" s="17" t="s">
        <v>983</v>
      </c>
      <c r="B2" s="17" t="s">
        <v>1029</v>
      </c>
      <c r="C2" s="17" t="s">
        <v>1030</v>
      </c>
    </row>
    <row r="3" spans="1:3" x14ac:dyDescent="0.35">
      <c r="A3" s="17" t="s">
        <v>952</v>
      </c>
      <c r="B3" s="17" t="s">
        <v>1031</v>
      </c>
      <c r="C3" s="17" t="s">
        <v>1032</v>
      </c>
    </row>
    <row r="4" spans="1:3" x14ac:dyDescent="0.35">
      <c r="A4" s="17" t="s">
        <v>984</v>
      </c>
      <c r="B4" s="17" t="s">
        <v>1033</v>
      </c>
      <c r="C4" s="17" t="s">
        <v>1034</v>
      </c>
    </row>
    <row r="5" spans="1:3" x14ac:dyDescent="0.35">
      <c r="A5" s="17" t="s">
        <v>425</v>
      </c>
      <c r="B5" s="17" t="s">
        <v>1035</v>
      </c>
      <c r="C5" s="17" t="s">
        <v>1036</v>
      </c>
    </row>
    <row r="6" spans="1:3" x14ac:dyDescent="0.35">
      <c r="A6" s="17" t="s">
        <v>1037</v>
      </c>
      <c r="B6" s="17" t="s">
        <v>1038</v>
      </c>
      <c r="C6" s="17" t="s">
        <v>1039</v>
      </c>
    </row>
    <row r="7" spans="1:3" x14ac:dyDescent="0.35">
      <c r="A7" s="17" t="s">
        <v>443</v>
      </c>
      <c r="B7" s="17" t="s">
        <v>1040</v>
      </c>
      <c r="C7" s="17" t="s">
        <v>1041</v>
      </c>
    </row>
    <row r="8" spans="1:3" x14ac:dyDescent="0.35">
      <c r="A8" s="17" t="s">
        <v>797</v>
      </c>
      <c r="B8" s="17" t="s">
        <v>1042</v>
      </c>
      <c r="C8" s="17" t="s">
        <v>1043</v>
      </c>
    </row>
    <row r="9" spans="1:3" x14ac:dyDescent="0.35">
      <c r="A9" s="17" t="s">
        <v>966</v>
      </c>
      <c r="B9" s="17" t="s">
        <v>1044</v>
      </c>
      <c r="C9" s="17" t="s">
        <v>1045</v>
      </c>
    </row>
    <row r="10" spans="1:3" x14ac:dyDescent="0.35">
      <c r="A10" s="17" t="s">
        <v>371</v>
      </c>
      <c r="B10" s="17" t="s">
        <v>1046</v>
      </c>
      <c r="C10" s="17" t="s">
        <v>1047</v>
      </c>
    </row>
    <row r="11" spans="1:3" x14ac:dyDescent="0.35">
      <c r="A11" s="17" t="s">
        <v>432</v>
      </c>
      <c r="B11" s="17" t="s">
        <v>1048</v>
      </c>
      <c r="C11" s="17" t="s">
        <v>1049</v>
      </c>
    </row>
    <row r="12" spans="1:3" x14ac:dyDescent="0.35">
      <c r="A12" s="17" t="s">
        <v>1014</v>
      </c>
      <c r="B12" s="17" t="s">
        <v>1050</v>
      </c>
      <c r="C12" s="17" t="s">
        <v>1051</v>
      </c>
    </row>
    <row r="13" spans="1:3" x14ac:dyDescent="0.35">
      <c r="A13" s="17" t="s">
        <v>977</v>
      </c>
      <c r="B13" s="17" t="s">
        <v>1052</v>
      </c>
      <c r="C13" s="17" t="s">
        <v>1053</v>
      </c>
    </row>
    <row r="14" spans="1:3" x14ac:dyDescent="0.35">
      <c r="A14" s="17" t="s">
        <v>967</v>
      </c>
      <c r="B14" s="17" t="s">
        <v>1054</v>
      </c>
      <c r="C14" s="17" t="s">
        <v>1055</v>
      </c>
    </row>
    <row r="15" spans="1:3" x14ac:dyDescent="0.35">
      <c r="A15" s="17" t="s">
        <v>320</v>
      </c>
      <c r="B15" s="17" t="s">
        <v>1056</v>
      </c>
      <c r="C15" s="17" t="s">
        <v>1057</v>
      </c>
    </row>
    <row r="16" spans="1:3" x14ac:dyDescent="0.35">
      <c r="A16" s="17" t="s">
        <v>387</v>
      </c>
      <c r="B16" s="17" t="s">
        <v>1058</v>
      </c>
      <c r="C16" s="17" t="s">
        <v>1059</v>
      </c>
    </row>
    <row r="17" spans="1:3" x14ac:dyDescent="0.35">
      <c r="A17" s="17" t="s">
        <v>399</v>
      </c>
      <c r="B17" s="17" t="s">
        <v>1060</v>
      </c>
      <c r="C17" s="17" t="s">
        <v>1061</v>
      </c>
    </row>
    <row r="18" spans="1:3" x14ac:dyDescent="0.35">
      <c r="A18" s="17" t="s">
        <v>1013</v>
      </c>
      <c r="B18" s="17" t="s">
        <v>1062</v>
      </c>
      <c r="C18" s="17" t="s">
        <v>1063</v>
      </c>
    </row>
    <row r="19" spans="1:3" x14ac:dyDescent="0.35">
      <c r="A19" s="17" t="s">
        <v>469</v>
      </c>
      <c r="B19" s="17" t="s">
        <v>1064</v>
      </c>
      <c r="C19" s="17" t="s">
        <v>1065</v>
      </c>
    </row>
    <row r="20" spans="1:3" x14ac:dyDescent="0.35">
      <c r="A20" s="17" t="s">
        <v>899</v>
      </c>
      <c r="B20" s="17" t="s">
        <v>1066</v>
      </c>
      <c r="C20" s="17" t="s">
        <v>1067</v>
      </c>
    </row>
    <row r="21" spans="1:3" x14ac:dyDescent="0.35">
      <c r="A21" s="17" t="s">
        <v>423</v>
      </c>
      <c r="B21" s="17" t="s">
        <v>1068</v>
      </c>
      <c r="C21" s="17" t="s">
        <v>1069</v>
      </c>
    </row>
    <row r="22" spans="1:3" x14ac:dyDescent="0.35">
      <c r="A22" s="17" t="s">
        <v>365</v>
      </c>
      <c r="B22" s="17" t="s">
        <v>1070</v>
      </c>
      <c r="C22" s="17" t="s">
        <v>1071</v>
      </c>
    </row>
    <row r="23" spans="1:3" x14ac:dyDescent="0.35">
      <c r="A23" s="17" t="s">
        <v>559</v>
      </c>
      <c r="B23" s="17" t="s">
        <v>1072</v>
      </c>
      <c r="C23" s="17" t="s">
        <v>1073</v>
      </c>
    </row>
    <row r="24" spans="1:3" x14ac:dyDescent="0.35">
      <c r="A24" s="17" t="s">
        <v>876</v>
      </c>
      <c r="B24" s="17" t="s">
        <v>1074</v>
      </c>
      <c r="C24" s="17" t="s">
        <v>1075</v>
      </c>
    </row>
    <row r="25" spans="1:3" x14ac:dyDescent="0.35">
      <c r="A25" s="17" t="s">
        <v>651</v>
      </c>
      <c r="B25" s="17" t="s">
        <v>1076</v>
      </c>
      <c r="C25" s="17" t="s">
        <v>1077</v>
      </c>
    </row>
    <row r="26" spans="1:3" x14ac:dyDescent="0.35">
      <c r="A26" s="17" t="s">
        <v>560</v>
      </c>
      <c r="B26" s="17" t="s">
        <v>1078</v>
      </c>
      <c r="C26" s="17" t="s">
        <v>1079</v>
      </c>
    </row>
    <row r="27" spans="1:3" x14ac:dyDescent="0.35">
      <c r="A27" s="17" t="s">
        <v>433</v>
      </c>
      <c r="B27" s="17" t="s">
        <v>1080</v>
      </c>
      <c r="C27" s="17" t="s">
        <v>1081</v>
      </c>
    </row>
    <row r="28" spans="1:3" x14ac:dyDescent="0.35">
      <c r="A28" s="17" t="s">
        <v>377</v>
      </c>
      <c r="B28" s="17" t="s">
        <v>1082</v>
      </c>
      <c r="C28" s="17" t="s">
        <v>1083</v>
      </c>
    </row>
    <row r="29" spans="1:3" x14ac:dyDescent="0.35">
      <c r="A29" s="17" t="s">
        <v>377</v>
      </c>
      <c r="B29" s="17" t="s">
        <v>1084</v>
      </c>
      <c r="C29" s="17" t="s">
        <v>1083</v>
      </c>
    </row>
    <row r="30" spans="1:3" x14ac:dyDescent="0.35">
      <c r="A30" s="17" t="s">
        <v>781</v>
      </c>
      <c r="B30" s="17" t="s">
        <v>1085</v>
      </c>
      <c r="C30" s="17" t="s">
        <v>1086</v>
      </c>
    </row>
    <row r="31" spans="1:3" x14ac:dyDescent="0.35">
      <c r="A31" s="17" t="s">
        <v>639</v>
      </c>
      <c r="B31" s="17" t="s">
        <v>1087</v>
      </c>
      <c r="C31" s="17" t="s">
        <v>1088</v>
      </c>
    </row>
    <row r="32" spans="1:3" x14ac:dyDescent="0.35">
      <c r="A32" s="17" t="s">
        <v>986</v>
      </c>
      <c r="B32" s="17" t="s">
        <v>1089</v>
      </c>
      <c r="C32" s="17" t="s">
        <v>1090</v>
      </c>
    </row>
    <row r="33" spans="1:3" x14ac:dyDescent="0.35">
      <c r="A33" s="17" t="s">
        <v>378</v>
      </c>
      <c r="B33" s="17" t="s">
        <v>1091</v>
      </c>
      <c r="C33" s="17" t="s">
        <v>1092</v>
      </c>
    </row>
    <row r="34" spans="1:3" x14ac:dyDescent="0.35">
      <c r="A34" s="17" t="s">
        <v>968</v>
      </c>
      <c r="B34" s="17" t="s">
        <v>1093</v>
      </c>
      <c r="C34" s="17" t="s">
        <v>1094</v>
      </c>
    </row>
    <row r="35" spans="1:3" x14ac:dyDescent="0.35">
      <c r="A35" s="17" t="s">
        <v>1095</v>
      </c>
      <c r="B35" s="17" t="s">
        <v>1096</v>
      </c>
      <c r="C35" s="17" t="s">
        <v>1097</v>
      </c>
    </row>
    <row r="36" spans="1:3" x14ac:dyDescent="0.35">
      <c r="A36" s="17" t="s">
        <v>403</v>
      </c>
      <c r="B36" s="17" t="s">
        <v>1098</v>
      </c>
      <c r="C36" s="17" t="s">
        <v>1099</v>
      </c>
    </row>
    <row r="37" spans="1:3" x14ac:dyDescent="0.35">
      <c r="A37" s="17" t="s">
        <v>28</v>
      </c>
      <c r="B37" s="17" t="s">
        <v>1100</v>
      </c>
      <c r="C37" s="17" t="s">
        <v>1101</v>
      </c>
    </row>
    <row r="38" spans="1:3" x14ac:dyDescent="0.35">
      <c r="A38" s="17" t="s">
        <v>664</v>
      </c>
      <c r="B38" s="17" t="s">
        <v>1102</v>
      </c>
      <c r="C38" s="17" t="s">
        <v>1103</v>
      </c>
    </row>
    <row r="39" spans="1:3" x14ac:dyDescent="0.35">
      <c r="A39" s="17" t="s">
        <v>411</v>
      </c>
      <c r="B39" s="17" t="s">
        <v>1104</v>
      </c>
      <c r="C39" s="17" t="s">
        <v>1105</v>
      </c>
    </row>
    <row r="40" spans="1:3" x14ac:dyDescent="0.35">
      <c r="A40" s="17" t="s">
        <v>1106</v>
      </c>
      <c r="B40" s="17" t="s">
        <v>1107</v>
      </c>
      <c r="C40" s="17" t="s">
        <v>1108</v>
      </c>
    </row>
    <row r="41" spans="1:3" x14ac:dyDescent="0.35">
      <c r="A41" s="17" t="s">
        <v>987</v>
      </c>
      <c r="B41" s="17" t="s">
        <v>1109</v>
      </c>
      <c r="C41" s="17" t="s">
        <v>1110</v>
      </c>
    </row>
    <row r="42" spans="1:3" x14ac:dyDescent="0.35">
      <c r="A42" s="17" t="s">
        <v>353</v>
      </c>
      <c r="B42" s="17" t="s">
        <v>1111</v>
      </c>
      <c r="C42" s="17" t="s">
        <v>1112</v>
      </c>
    </row>
    <row r="43" spans="1:3" x14ac:dyDescent="0.35">
      <c r="A43" s="17" t="s">
        <v>1113</v>
      </c>
      <c r="B43" s="17" t="s">
        <v>1114</v>
      </c>
      <c r="C43" s="17" t="s">
        <v>1115</v>
      </c>
    </row>
    <row r="44" spans="1:3" x14ac:dyDescent="0.35">
      <c r="A44" s="17" t="s">
        <v>467</v>
      </c>
      <c r="B44" s="17" t="s">
        <v>1116</v>
      </c>
      <c r="C44" s="17" t="s">
        <v>1117</v>
      </c>
    </row>
    <row r="45" spans="1:3" x14ac:dyDescent="0.35">
      <c r="A45" s="17" t="s">
        <v>390</v>
      </c>
      <c r="B45" s="17" t="s">
        <v>1118</v>
      </c>
      <c r="C45" s="17" t="s">
        <v>1119</v>
      </c>
    </row>
    <row r="46" spans="1:3" x14ac:dyDescent="0.35">
      <c r="A46" s="17" t="s">
        <v>301</v>
      </c>
      <c r="B46" s="17" t="s">
        <v>1120</v>
      </c>
      <c r="C46" s="17" t="s">
        <v>1121</v>
      </c>
    </row>
    <row r="47" spans="1:3" x14ac:dyDescent="0.35">
      <c r="A47" s="17" t="s">
        <v>957</v>
      </c>
      <c r="B47" s="17" t="s">
        <v>1122</v>
      </c>
      <c r="C47" s="17" t="s">
        <v>1123</v>
      </c>
    </row>
    <row r="48" spans="1:3" x14ac:dyDescent="0.35">
      <c r="A48" s="17" t="s">
        <v>322</v>
      </c>
      <c r="B48" s="17" t="s">
        <v>1124</v>
      </c>
      <c r="C48" s="17" t="s">
        <v>1125</v>
      </c>
    </row>
    <row r="49" spans="1:3" x14ac:dyDescent="0.35">
      <c r="A49" s="17" t="s">
        <v>475</v>
      </c>
      <c r="B49" s="17" t="s">
        <v>1126</v>
      </c>
    </row>
    <row r="50" spans="1:3" x14ac:dyDescent="0.35">
      <c r="A50" s="17" t="s">
        <v>427</v>
      </c>
      <c r="B50" s="17" t="s">
        <v>1127</v>
      </c>
      <c r="C50" s="17" t="s">
        <v>1128</v>
      </c>
    </row>
    <row r="51" spans="1:3" x14ac:dyDescent="0.35">
      <c r="A51" s="17" t="s">
        <v>990</v>
      </c>
      <c r="B51" s="17" t="s">
        <v>1129</v>
      </c>
      <c r="C51" s="17" t="s">
        <v>1130</v>
      </c>
    </row>
    <row r="52" spans="1:3" x14ac:dyDescent="0.35">
      <c r="A52" s="17" t="s">
        <v>341</v>
      </c>
      <c r="B52" s="17" t="s">
        <v>1131</v>
      </c>
      <c r="C52" s="17" t="s">
        <v>1132</v>
      </c>
    </row>
    <row r="53" spans="1:3" x14ac:dyDescent="0.35">
      <c r="A53" s="17" t="s">
        <v>1133</v>
      </c>
      <c r="B53" s="17" t="s">
        <v>1134</v>
      </c>
    </row>
    <row r="54" spans="1:3" x14ac:dyDescent="0.35">
      <c r="A54" s="17" t="s">
        <v>728</v>
      </c>
      <c r="B54" s="17" t="s">
        <v>1135</v>
      </c>
      <c r="C54" s="17" t="s">
        <v>1136</v>
      </c>
    </row>
    <row r="55" spans="1:3" x14ac:dyDescent="0.35">
      <c r="A55" s="17" t="s">
        <v>881</v>
      </c>
      <c r="B55" s="17" t="s">
        <v>1137</v>
      </c>
      <c r="C55" s="17" t="s">
        <v>1138</v>
      </c>
    </row>
    <row r="56" spans="1:3" x14ac:dyDescent="0.35">
      <c r="A56" s="17" t="s">
        <v>429</v>
      </c>
      <c r="B56" s="17" t="s">
        <v>1139</v>
      </c>
      <c r="C56" s="17" t="s">
        <v>1140</v>
      </c>
    </row>
    <row r="57" spans="1:3" x14ac:dyDescent="0.35">
      <c r="A57" s="17" t="s">
        <v>393</v>
      </c>
      <c r="B57" s="17" t="s">
        <v>1141</v>
      </c>
      <c r="C57" s="17" t="s">
        <v>1142</v>
      </c>
    </row>
    <row r="58" spans="1:3" x14ac:dyDescent="0.35">
      <c r="A58" s="17" t="s">
        <v>1143</v>
      </c>
      <c r="B58" s="17" t="s">
        <v>1144</v>
      </c>
      <c r="C58" s="17" t="s">
        <v>1145</v>
      </c>
    </row>
    <row r="59" spans="1:3" x14ac:dyDescent="0.35">
      <c r="A59" s="17" t="s">
        <v>456</v>
      </c>
      <c r="B59" s="17" t="s">
        <v>1146</v>
      </c>
    </row>
    <row r="60" spans="1:3" x14ac:dyDescent="0.35">
      <c r="A60" s="17" t="s">
        <v>546</v>
      </c>
      <c r="B60" s="17" t="s">
        <v>1147</v>
      </c>
      <c r="C60" s="17" t="s">
        <v>1148</v>
      </c>
    </row>
    <row r="61" spans="1:3" x14ac:dyDescent="0.35">
      <c r="A61" s="17" t="s">
        <v>1149</v>
      </c>
      <c r="B61" s="17" t="s">
        <v>1150</v>
      </c>
    </row>
    <row r="62" spans="1:3" x14ac:dyDescent="0.35">
      <c r="A62" s="17" t="s">
        <v>401</v>
      </c>
      <c r="B62" s="17" t="s">
        <v>1151</v>
      </c>
      <c r="C62" s="17" t="s">
        <v>1152</v>
      </c>
    </row>
    <row r="63" spans="1:3" x14ac:dyDescent="0.35">
      <c r="A63" s="17" t="s">
        <v>332</v>
      </c>
      <c r="B63" s="17" t="s">
        <v>1153</v>
      </c>
      <c r="C63" s="17" t="s">
        <v>1154</v>
      </c>
    </row>
    <row r="64" spans="1:3" x14ac:dyDescent="0.35">
      <c r="A64" s="17" t="s">
        <v>463</v>
      </c>
      <c r="B64" s="17" t="s">
        <v>1155</v>
      </c>
      <c r="C64" s="17" t="s">
        <v>1156</v>
      </c>
    </row>
    <row r="65" spans="1:3" x14ac:dyDescent="0.35">
      <c r="A65" s="17" t="s">
        <v>404</v>
      </c>
      <c r="B65" s="17" t="s">
        <v>1157</v>
      </c>
      <c r="C65" s="17" t="s">
        <v>1158</v>
      </c>
    </row>
    <row r="66" spans="1:3" x14ac:dyDescent="0.35">
      <c r="A66" s="17" t="s">
        <v>861</v>
      </c>
      <c r="B66" s="17" t="s">
        <v>1159</v>
      </c>
      <c r="C66" s="17" t="s">
        <v>1160</v>
      </c>
    </row>
    <row r="67" spans="1:3" x14ac:dyDescent="0.35">
      <c r="A67" s="17" t="s">
        <v>342</v>
      </c>
      <c r="B67" s="17" t="s">
        <v>1161</v>
      </c>
      <c r="C67" s="17" t="s">
        <v>1162</v>
      </c>
    </row>
    <row r="68" spans="1:3" x14ac:dyDescent="0.35">
      <c r="A68" s="17" t="s">
        <v>894</v>
      </c>
      <c r="B68" s="17" t="s">
        <v>1163</v>
      </c>
      <c r="C68" s="17" t="s">
        <v>1164</v>
      </c>
    </row>
    <row r="69" spans="1:3" x14ac:dyDescent="0.35">
      <c r="A69" s="17" t="s">
        <v>1165</v>
      </c>
      <c r="B69" s="17" t="s">
        <v>1166</v>
      </c>
      <c r="C69" s="17" t="s">
        <v>1167</v>
      </c>
    </row>
    <row r="70" spans="1:3" x14ac:dyDescent="0.35">
      <c r="A70" s="17" t="s">
        <v>321</v>
      </c>
      <c r="B70" s="17" t="s">
        <v>1168</v>
      </c>
      <c r="C70" s="17" t="s">
        <v>1169</v>
      </c>
    </row>
    <row r="71" spans="1:3" x14ac:dyDescent="0.35">
      <c r="A71" s="17" t="s">
        <v>330</v>
      </c>
      <c r="B71" s="17" t="s">
        <v>1170</v>
      </c>
      <c r="C71" s="17" t="s">
        <v>1171</v>
      </c>
    </row>
    <row r="72" spans="1:3" x14ac:dyDescent="0.35">
      <c r="A72" s="17" t="s">
        <v>415</v>
      </c>
      <c r="B72" s="17" t="s">
        <v>1172</v>
      </c>
      <c r="C72" s="17" t="s">
        <v>1173</v>
      </c>
    </row>
    <row r="73" spans="1:3" x14ac:dyDescent="0.35">
      <c r="A73" s="17" t="s">
        <v>665</v>
      </c>
      <c r="B73" s="17" t="s">
        <v>1174</v>
      </c>
      <c r="C73" s="17" t="s">
        <v>1175</v>
      </c>
    </row>
    <row r="74" spans="1:3" x14ac:dyDescent="0.35">
      <c r="A74" s="17" t="s">
        <v>842</v>
      </c>
      <c r="B74" s="17" t="s">
        <v>1176</v>
      </c>
      <c r="C74" s="17" t="s">
        <v>1177</v>
      </c>
    </row>
    <row r="75" spans="1:3" x14ac:dyDescent="0.35">
      <c r="A75" s="17" t="s">
        <v>564</v>
      </c>
      <c r="B75" s="17" t="s">
        <v>1178</v>
      </c>
      <c r="C75" s="17" t="s">
        <v>1179</v>
      </c>
    </row>
    <row r="76" spans="1:3" x14ac:dyDescent="0.35">
      <c r="A76" s="17" t="s">
        <v>834</v>
      </c>
      <c r="B76" s="17" t="s">
        <v>1180</v>
      </c>
    </row>
    <row r="77" spans="1:3" x14ac:dyDescent="0.35">
      <c r="A77" s="17" t="s">
        <v>962</v>
      </c>
      <c r="B77" s="17" t="s">
        <v>1181</v>
      </c>
    </row>
    <row r="78" spans="1:3" x14ac:dyDescent="0.35">
      <c r="A78" s="17" t="s">
        <v>922</v>
      </c>
      <c r="B78" s="17" t="s">
        <v>1182</v>
      </c>
    </row>
    <row r="79" spans="1:3" x14ac:dyDescent="0.35">
      <c r="A79" s="17" t="s">
        <v>1183</v>
      </c>
      <c r="B79" s="17" t="s">
        <v>1184</v>
      </c>
    </row>
    <row r="80" spans="1:3" x14ac:dyDescent="0.35">
      <c r="A80" s="17" t="s">
        <v>942</v>
      </c>
      <c r="B80" s="17" t="s">
        <v>1185</v>
      </c>
    </row>
    <row r="81" spans="1:3" x14ac:dyDescent="0.35">
      <c r="A81" s="17" t="s">
        <v>345</v>
      </c>
      <c r="B81" s="17" t="s">
        <v>1186</v>
      </c>
      <c r="C81" s="17" t="s">
        <v>1187</v>
      </c>
    </row>
    <row r="82" spans="1:3" x14ac:dyDescent="0.35">
      <c r="A82" s="17" t="s">
        <v>357</v>
      </c>
      <c r="B82" s="17" t="s">
        <v>1188</v>
      </c>
      <c r="C82" s="17" t="s">
        <v>1189</v>
      </c>
    </row>
    <row r="83" spans="1:3" x14ac:dyDescent="0.35">
      <c r="A83" s="17" t="s">
        <v>528</v>
      </c>
      <c r="B83" s="17" t="s">
        <v>1190</v>
      </c>
      <c r="C83" s="17" t="s">
        <v>1191</v>
      </c>
    </row>
    <row r="84" spans="1:3" x14ac:dyDescent="0.35">
      <c r="A84" s="17" t="s">
        <v>346</v>
      </c>
      <c r="B84" s="17" t="s">
        <v>1192</v>
      </c>
      <c r="C84" s="17" t="s">
        <v>1193</v>
      </c>
    </row>
    <row r="85" spans="1:3" x14ac:dyDescent="0.35">
      <c r="A85" s="17" t="s">
        <v>590</v>
      </c>
      <c r="B85" s="17" t="s">
        <v>1194</v>
      </c>
      <c r="C85" s="17" t="s">
        <v>1195</v>
      </c>
    </row>
    <row r="86" spans="1:3" x14ac:dyDescent="0.35">
      <c r="A86" s="17" t="s">
        <v>486</v>
      </c>
      <c r="B86" s="17" t="s">
        <v>1196</v>
      </c>
    </row>
    <row r="87" spans="1:3" x14ac:dyDescent="0.35">
      <c r="A87" s="17" t="s">
        <v>587</v>
      </c>
      <c r="B87" s="17" t="s">
        <v>1197</v>
      </c>
      <c r="C87" s="17" t="s">
        <v>1198</v>
      </c>
    </row>
    <row r="88" spans="1:3" x14ac:dyDescent="0.35">
      <c r="A88" s="17" t="s">
        <v>328</v>
      </c>
      <c r="B88" s="17" t="s">
        <v>1199</v>
      </c>
      <c r="C88" s="17" t="s">
        <v>1200</v>
      </c>
    </row>
    <row r="89" spans="1:3" x14ac:dyDescent="0.35">
      <c r="A89" s="17" t="s">
        <v>379</v>
      </c>
      <c r="B89" s="17" t="s">
        <v>1201</v>
      </c>
    </row>
    <row r="90" spans="1:3" x14ac:dyDescent="0.35">
      <c r="A90" s="17" t="s">
        <v>354</v>
      </c>
      <c r="B90" s="17" t="s">
        <v>1202</v>
      </c>
      <c r="C90" s="17" t="s">
        <v>1203</v>
      </c>
    </row>
    <row r="91" spans="1:3" x14ac:dyDescent="0.35">
      <c r="A91" s="17" t="s">
        <v>439</v>
      </c>
      <c r="B91" s="17" t="s">
        <v>1204</v>
      </c>
      <c r="C91" s="17" t="s">
        <v>1205</v>
      </c>
    </row>
    <row r="92" spans="1:3" x14ac:dyDescent="0.35">
      <c r="A92" s="17" t="s">
        <v>597</v>
      </c>
      <c r="B92" s="17" t="s">
        <v>1206</v>
      </c>
      <c r="C92" s="17" t="s">
        <v>1207</v>
      </c>
    </row>
    <row r="93" spans="1:3" x14ac:dyDescent="0.35">
      <c r="A93" s="17" t="s">
        <v>350</v>
      </c>
      <c r="B93" s="17" t="s">
        <v>1208</v>
      </c>
      <c r="C93" s="17" t="s">
        <v>1209</v>
      </c>
    </row>
    <row r="94" spans="1:3" x14ac:dyDescent="0.35">
      <c r="A94" s="17" t="s">
        <v>446</v>
      </c>
      <c r="B94" s="17" t="s">
        <v>1210</v>
      </c>
      <c r="C94" s="17" t="s">
        <v>1211</v>
      </c>
    </row>
    <row r="95" spans="1:3" x14ac:dyDescent="0.35">
      <c r="A95" s="17" t="s">
        <v>591</v>
      </c>
      <c r="B95" s="17" t="s">
        <v>1212</v>
      </c>
      <c r="C95" s="17" t="s">
        <v>1213</v>
      </c>
    </row>
    <row r="96" spans="1:3" x14ac:dyDescent="0.35">
      <c r="A96" s="17" t="s">
        <v>82</v>
      </c>
      <c r="B96" s="17" t="s">
        <v>1214</v>
      </c>
      <c r="C96" s="17" t="s">
        <v>1215</v>
      </c>
    </row>
    <row r="97" spans="1:3" x14ac:dyDescent="0.35">
      <c r="A97" s="17" t="s">
        <v>358</v>
      </c>
      <c r="B97" s="17" t="s">
        <v>1216</v>
      </c>
      <c r="C97" s="17" t="s">
        <v>1217</v>
      </c>
    </row>
    <row r="98" spans="1:3" x14ac:dyDescent="0.35">
      <c r="A98" s="17" t="s">
        <v>814</v>
      </c>
      <c r="B98" s="17" t="s">
        <v>1218</v>
      </c>
      <c r="C98" s="17" t="s">
        <v>1219</v>
      </c>
    </row>
    <row r="99" spans="1:3" x14ac:dyDescent="0.35">
      <c r="A99" s="17" t="s">
        <v>1220</v>
      </c>
      <c r="B99" s="17" t="s">
        <v>1221</v>
      </c>
      <c r="C99" s="17" t="s">
        <v>1222</v>
      </c>
    </row>
    <row r="100" spans="1:3" x14ac:dyDescent="0.35">
      <c r="A100" s="17" t="s">
        <v>450</v>
      </c>
      <c r="B100" s="17" t="s">
        <v>1223</v>
      </c>
      <c r="C100" s="17" t="s">
        <v>1224</v>
      </c>
    </row>
    <row r="101" spans="1:3" x14ac:dyDescent="0.35">
      <c r="A101" s="17" t="s">
        <v>588</v>
      </c>
      <c r="B101" s="17" t="s">
        <v>1225</v>
      </c>
      <c r="C101" s="17" t="s">
        <v>1226</v>
      </c>
    </row>
    <row r="102" spans="1:3" x14ac:dyDescent="0.35">
      <c r="A102" s="17" t="s">
        <v>1227</v>
      </c>
      <c r="B102" s="17" t="s">
        <v>1228</v>
      </c>
      <c r="C102" s="17" t="s">
        <v>1229</v>
      </c>
    </row>
    <row r="103" spans="1:3" x14ac:dyDescent="0.35">
      <c r="A103" s="17" t="s">
        <v>405</v>
      </c>
      <c r="B103" s="17" t="s">
        <v>1230</v>
      </c>
      <c r="C103" s="17" t="s">
        <v>1231</v>
      </c>
    </row>
    <row r="104" spans="1:3" x14ac:dyDescent="0.35">
      <c r="A104" s="17" t="s">
        <v>561</v>
      </c>
      <c r="B104" s="17" t="s">
        <v>1232</v>
      </c>
      <c r="C104" s="17" t="s">
        <v>1233</v>
      </c>
    </row>
    <row r="105" spans="1:3" x14ac:dyDescent="0.35">
      <c r="A105" s="17" t="s">
        <v>400</v>
      </c>
      <c r="B105" s="17" t="s">
        <v>1234</v>
      </c>
      <c r="C105" s="17" t="s">
        <v>1235</v>
      </c>
    </row>
    <row r="106" spans="1:3" x14ac:dyDescent="0.35">
      <c r="A106" s="17" t="s">
        <v>367</v>
      </c>
      <c r="B106" s="17" t="s">
        <v>1236</v>
      </c>
    </row>
    <row r="107" spans="1:3" x14ac:dyDescent="0.35">
      <c r="A107" s="17" t="s">
        <v>606</v>
      </c>
      <c r="B107" s="17" t="s">
        <v>1237</v>
      </c>
      <c r="C107" s="17" t="s">
        <v>1238</v>
      </c>
    </row>
    <row r="108" spans="1:3" x14ac:dyDescent="0.35">
      <c r="A108" s="17" t="s">
        <v>440</v>
      </c>
      <c r="B108" s="17" t="s">
        <v>1239</v>
      </c>
      <c r="C108" s="17" t="s">
        <v>1240</v>
      </c>
    </row>
    <row r="109" spans="1:3" x14ac:dyDescent="0.35">
      <c r="A109" s="17" t="s">
        <v>949</v>
      </c>
      <c r="B109" s="17" t="s">
        <v>1241</v>
      </c>
      <c r="C109" s="17" t="s">
        <v>1242</v>
      </c>
    </row>
    <row r="110" spans="1:3" x14ac:dyDescent="0.35">
      <c r="A110" s="17" t="s">
        <v>384</v>
      </c>
      <c r="B110" s="17" t="s">
        <v>1243</v>
      </c>
      <c r="C110" s="17" t="s">
        <v>1244</v>
      </c>
    </row>
    <row r="111" spans="1:3" x14ac:dyDescent="0.35">
      <c r="A111" s="17" t="s">
        <v>674</v>
      </c>
      <c r="B111" s="17" t="s">
        <v>1245</v>
      </c>
    </row>
    <row r="112" spans="1:3" x14ac:dyDescent="0.35">
      <c r="A112" s="17" t="s">
        <v>1246</v>
      </c>
      <c r="B112" s="17" t="s">
        <v>1247</v>
      </c>
      <c r="C112" s="17" t="s">
        <v>1248</v>
      </c>
    </row>
    <row r="113" spans="1:3" x14ac:dyDescent="0.35">
      <c r="A113" s="17" t="s">
        <v>946</v>
      </c>
      <c r="B113" s="17" t="s">
        <v>1249</v>
      </c>
      <c r="C113" s="17" t="s">
        <v>1250</v>
      </c>
    </row>
    <row r="114" spans="1:3" x14ac:dyDescent="0.35">
      <c r="A114" s="17" t="s">
        <v>884</v>
      </c>
      <c r="B114" s="17" t="s">
        <v>1251</v>
      </c>
      <c r="C114" s="17" t="s">
        <v>1252</v>
      </c>
    </row>
    <row r="115" spans="1:3" x14ac:dyDescent="0.35">
      <c r="A115" s="17" t="s">
        <v>351</v>
      </c>
      <c r="B115" s="17" t="s">
        <v>1253</v>
      </c>
      <c r="C115" s="17" t="s">
        <v>1254</v>
      </c>
    </row>
    <row r="116" spans="1:3" x14ac:dyDescent="0.35">
      <c r="A116" s="17" t="s">
        <v>504</v>
      </c>
      <c r="B116" s="17" t="s">
        <v>1255</v>
      </c>
      <c r="C116" s="17" t="s">
        <v>1256</v>
      </c>
    </row>
    <row r="117" spans="1:3" x14ac:dyDescent="0.35">
      <c r="A117" s="17" t="s">
        <v>1257</v>
      </c>
      <c r="B117" s="17" t="s">
        <v>1258</v>
      </c>
      <c r="C117" s="17" t="s">
        <v>1259</v>
      </c>
    </row>
    <row r="118" spans="1:3" x14ac:dyDescent="0.35">
      <c r="A118" s="17" t="s">
        <v>958</v>
      </c>
      <c r="B118" s="17" t="s">
        <v>1260</v>
      </c>
      <c r="C118" s="17" t="s">
        <v>1261</v>
      </c>
    </row>
    <row r="119" spans="1:3" x14ac:dyDescent="0.35">
      <c r="A119" s="17" t="s">
        <v>1019</v>
      </c>
      <c r="B119" s="17" t="s">
        <v>1262</v>
      </c>
      <c r="C119" s="17" t="s">
        <v>1263</v>
      </c>
    </row>
    <row r="120" spans="1:3" x14ac:dyDescent="0.35">
      <c r="A120" s="17" t="s">
        <v>940</v>
      </c>
      <c r="B120" s="17" t="s">
        <v>1264</v>
      </c>
      <c r="C120" s="17" t="s">
        <v>1265</v>
      </c>
    </row>
    <row r="121" spans="1:3" x14ac:dyDescent="0.35">
      <c r="A121" s="17" t="s">
        <v>1266</v>
      </c>
      <c r="B121" s="17" t="s">
        <v>1267</v>
      </c>
      <c r="C121" s="17" t="s">
        <v>1268</v>
      </c>
    </row>
    <row r="122" spans="1:3" x14ac:dyDescent="0.35">
      <c r="A122" s="17" t="s">
        <v>988</v>
      </c>
      <c r="B122" s="17" t="s">
        <v>1269</v>
      </c>
      <c r="C122" s="17" t="s">
        <v>1270</v>
      </c>
    </row>
    <row r="123" spans="1:3" x14ac:dyDescent="0.35">
      <c r="A123" s="17" t="s">
        <v>413</v>
      </c>
      <c r="B123" s="17" t="s">
        <v>1271</v>
      </c>
      <c r="C123" s="17" t="s">
        <v>1272</v>
      </c>
    </row>
    <row r="124" spans="1:3" x14ac:dyDescent="0.35">
      <c r="A124" s="17" t="s">
        <v>885</v>
      </c>
      <c r="B124" s="17" t="s">
        <v>1273</v>
      </c>
      <c r="C124" s="17" t="s">
        <v>1274</v>
      </c>
    </row>
    <row r="125" spans="1:3" x14ac:dyDescent="0.35">
      <c r="A125" s="17" t="s">
        <v>22</v>
      </c>
      <c r="B125" s="17" t="s">
        <v>1275</v>
      </c>
      <c r="C125" s="17" t="s">
        <v>1276</v>
      </c>
    </row>
    <row r="126" spans="1:3" x14ac:dyDescent="0.35">
      <c r="A126" s="17" t="s">
        <v>1277</v>
      </c>
      <c r="B126" s="17" t="s">
        <v>1278</v>
      </c>
      <c r="C126" s="17" t="s">
        <v>1279</v>
      </c>
    </row>
    <row r="127" spans="1:3" x14ac:dyDescent="0.35">
      <c r="A127" s="17" t="s">
        <v>999</v>
      </c>
      <c r="B127" s="17" t="s">
        <v>1280</v>
      </c>
      <c r="C127" s="17" t="s">
        <v>1281</v>
      </c>
    </row>
    <row r="128" spans="1:3" x14ac:dyDescent="0.35">
      <c r="A128" s="17" t="s">
        <v>640</v>
      </c>
      <c r="B128" s="17" t="s">
        <v>1282</v>
      </c>
      <c r="C128" s="17" t="s">
        <v>1283</v>
      </c>
    </row>
    <row r="129" spans="1:3" x14ac:dyDescent="0.35">
      <c r="A129" s="17" t="s">
        <v>535</v>
      </c>
      <c r="B129" s="17" t="s">
        <v>1284</v>
      </c>
      <c r="C129" s="17" t="s">
        <v>1285</v>
      </c>
    </row>
    <row r="130" spans="1:3" x14ac:dyDescent="0.35">
      <c r="A130" s="17" t="s">
        <v>395</v>
      </c>
      <c r="B130" s="17" t="s">
        <v>1286</v>
      </c>
      <c r="C130" s="17" t="s">
        <v>1287</v>
      </c>
    </row>
    <row r="131" spans="1:3" x14ac:dyDescent="0.35">
      <c r="A131" s="17" t="s">
        <v>454</v>
      </c>
      <c r="B131" s="17" t="s">
        <v>1288</v>
      </c>
      <c r="C131" s="17" t="s">
        <v>1289</v>
      </c>
    </row>
    <row r="132" spans="1:3" x14ac:dyDescent="0.35">
      <c r="A132" s="17" t="s">
        <v>447</v>
      </c>
      <c r="B132" s="17" t="s">
        <v>1290</v>
      </c>
      <c r="C132" s="17" t="s">
        <v>1291</v>
      </c>
    </row>
    <row r="133" spans="1:3" x14ac:dyDescent="0.35">
      <c r="A133" s="17" t="s">
        <v>451</v>
      </c>
      <c r="B133" s="17" t="s">
        <v>1292</v>
      </c>
      <c r="C133" s="17" t="s">
        <v>1293</v>
      </c>
    </row>
    <row r="134" spans="1:3" x14ac:dyDescent="0.35">
      <c r="A134" s="17" t="s">
        <v>947</v>
      </c>
      <c r="B134" s="17" t="s">
        <v>1294</v>
      </c>
      <c r="C134" s="17" t="s">
        <v>1295</v>
      </c>
    </row>
    <row r="135" spans="1:3" x14ac:dyDescent="0.35">
      <c r="A135" s="17" t="s">
        <v>615</v>
      </c>
      <c r="B135" s="17" t="s">
        <v>1296</v>
      </c>
    </row>
    <row r="136" spans="1:3" x14ac:dyDescent="0.35">
      <c r="A136" s="17" t="s">
        <v>435</v>
      </c>
      <c r="B136" s="17" t="s">
        <v>1297</v>
      </c>
      <c r="C136" s="17" t="s">
        <v>1298</v>
      </c>
    </row>
    <row r="137" spans="1:3" x14ac:dyDescent="0.35">
      <c r="A137" s="17" t="s">
        <v>982</v>
      </c>
      <c r="B137" s="17" t="s">
        <v>1299</v>
      </c>
      <c r="C137" s="17" t="s">
        <v>1300</v>
      </c>
    </row>
    <row r="138" spans="1:3" x14ac:dyDescent="0.35">
      <c r="A138" s="17" t="s">
        <v>331</v>
      </c>
      <c r="B138" s="17" t="s">
        <v>1301</v>
      </c>
      <c r="C138" s="17" t="s">
        <v>1302</v>
      </c>
    </row>
    <row r="139" spans="1:3" x14ac:dyDescent="0.35">
      <c r="A139" s="17" t="s">
        <v>959</v>
      </c>
      <c r="B139" s="17" t="s">
        <v>1303</v>
      </c>
      <c r="C139" s="17" t="s">
        <v>1304</v>
      </c>
    </row>
    <row r="140" spans="1:3" x14ac:dyDescent="0.35">
      <c r="A140" s="17" t="s">
        <v>707</v>
      </c>
      <c r="B140" s="17" t="s">
        <v>1305</v>
      </c>
      <c r="C140" s="17" t="s">
        <v>1306</v>
      </c>
    </row>
    <row r="141" spans="1:3" x14ac:dyDescent="0.35">
      <c r="A141" s="17" t="s">
        <v>326</v>
      </c>
      <c r="B141" s="17" t="s">
        <v>1307</v>
      </c>
      <c r="C141" s="17" t="s">
        <v>1308</v>
      </c>
    </row>
    <row r="142" spans="1:3" x14ac:dyDescent="0.35">
      <c r="A142" s="17" t="s">
        <v>981</v>
      </c>
      <c r="B142" s="17" t="s">
        <v>1309</v>
      </c>
      <c r="C142" s="17" t="s">
        <v>1310</v>
      </c>
    </row>
    <row r="143" spans="1:3" x14ac:dyDescent="0.35">
      <c r="A143" s="17" t="s">
        <v>733</v>
      </c>
      <c r="B143" s="17" t="s">
        <v>1311</v>
      </c>
    </row>
    <row r="144" spans="1:3" x14ac:dyDescent="0.35">
      <c r="A144" s="17" t="s">
        <v>444</v>
      </c>
      <c r="B144" s="17" t="s">
        <v>1312</v>
      </c>
      <c r="C144" s="17" t="s">
        <v>1313</v>
      </c>
    </row>
    <row r="145" spans="1:3" x14ac:dyDescent="0.35">
      <c r="A145" s="17" t="s">
        <v>620</v>
      </c>
      <c r="B145" s="17" t="s">
        <v>1314</v>
      </c>
      <c r="C145" s="17" t="s">
        <v>1315</v>
      </c>
    </row>
    <row r="146" spans="1:3" x14ac:dyDescent="0.35">
      <c r="A146" s="17" t="s">
        <v>641</v>
      </c>
      <c r="B146" s="17" t="s">
        <v>1316</v>
      </c>
      <c r="C146" s="17" t="s">
        <v>1317</v>
      </c>
    </row>
    <row r="147" spans="1:3" x14ac:dyDescent="0.35">
      <c r="A147" s="17" t="s">
        <v>1318</v>
      </c>
      <c r="B147" s="17" t="s">
        <v>1319</v>
      </c>
    </row>
    <row r="148" spans="1:3" x14ac:dyDescent="0.35">
      <c r="A148" s="17" t="s">
        <v>972</v>
      </c>
      <c r="B148" s="17" t="s">
        <v>1320</v>
      </c>
      <c r="C148" s="17" t="s">
        <v>1321</v>
      </c>
    </row>
    <row r="149" spans="1:3" x14ac:dyDescent="0.35">
      <c r="A149" s="17" t="s">
        <v>562</v>
      </c>
      <c r="B149" s="17" t="s">
        <v>1322</v>
      </c>
      <c r="C149" s="17" t="s">
        <v>1323</v>
      </c>
    </row>
    <row r="150" spans="1:3" x14ac:dyDescent="0.35">
      <c r="A150" s="17" t="s">
        <v>1024</v>
      </c>
      <c r="B150" s="17" t="s">
        <v>1324</v>
      </c>
    </row>
    <row r="151" spans="1:3" x14ac:dyDescent="0.35">
      <c r="A151" s="17" t="s">
        <v>1325</v>
      </c>
      <c r="B151" s="17" t="s">
        <v>1326</v>
      </c>
      <c r="C151" s="17" t="s">
        <v>1327</v>
      </c>
    </row>
    <row r="152" spans="1:3" x14ac:dyDescent="0.35">
      <c r="A152" s="17" t="s">
        <v>930</v>
      </c>
      <c r="B152" s="17" t="s">
        <v>1328</v>
      </c>
      <c r="C152" s="17" t="s">
        <v>1329</v>
      </c>
    </row>
    <row r="153" spans="1:3" x14ac:dyDescent="0.35">
      <c r="A153" s="17" t="s">
        <v>1330</v>
      </c>
      <c r="B153" s="17" t="s">
        <v>1331</v>
      </c>
    </row>
    <row r="154" spans="1:3" x14ac:dyDescent="0.35">
      <c r="A154" s="17" t="s">
        <v>374</v>
      </c>
      <c r="B154" s="17" t="s">
        <v>1332</v>
      </c>
      <c r="C154" s="17" t="s">
        <v>1333</v>
      </c>
    </row>
    <row r="155" spans="1:3" x14ac:dyDescent="0.35">
      <c r="A155" s="17" t="s">
        <v>448</v>
      </c>
      <c r="B155" s="17" t="s">
        <v>1334</v>
      </c>
      <c r="C155" s="17" t="s">
        <v>1335</v>
      </c>
    </row>
    <row r="156" spans="1:3" x14ac:dyDescent="0.35">
      <c r="A156" s="17" t="s">
        <v>1336</v>
      </c>
      <c r="B156" s="17" t="s">
        <v>1337</v>
      </c>
      <c r="C156" s="17" t="s">
        <v>1338</v>
      </c>
    </row>
    <row r="157" spans="1:3" x14ac:dyDescent="0.35">
      <c r="A157" s="17" t="s">
        <v>1339</v>
      </c>
      <c r="B157" s="17" t="s">
        <v>1340</v>
      </c>
      <c r="C157" s="17" t="s">
        <v>1341</v>
      </c>
    </row>
    <row r="158" spans="1:3" x14ac:dyDescent="0.35">
      <c r="A158" s="17" t="s">
        <v>430</v>
      </c>
      <c r="B158" s="17" t="s">
        <v>1342</v>
      </c>
      <c r="C158" s="17" t="s">
        <v>1343</v>
      </c>
    </row>
    <row r="159" spans="1:3" x14ac:dyDescent="0.35">
      <c r="A159" s="17" t="s">
        <v>931</v>
      </c>
      <c r="B159" s="17" t="s">
        <v>1344</v>
      </c>
      <c r="C159" s="17" t="s">
        <v>1345</v>
      </c>
    </row>
    <row r="160" spans="1:3" x14ac:dyDescent="0.35">
      <c r="A160" s="17" t="s">
        <v>567</v>
      </c>
      <c r="B160" s="17" t="s">
        <v>1346</v>
      </c>
    </row>
    <row r="161" spans="1:3" x14ac:dyDescent="0.35">
      <c r="A161" s="17" t="s">
        <v>531</v>
      </c>
      <c r="B161" s="17" t="s">
        <v>1347</v>
      </c>
    </row>
    <row r="162" spans="1:3" x14ac:dyDescent="0.35">
      <c r="A162" s="17" t="s">
        <v>925</v>
      </c>
      <c r="B162" s="17" t="s">
        <v>1348</v>
      </c>
    </row>
    <row r="163" spans="1:3" x14ac:dyDescent="0.35">
      <c r="A163" s="17" t="s">
        <v>705</v>
      </c>
      <c r="B163" s="17" t="s">
        <v>1349</v>
      </c>
      <c r="C163" s="17" t="s">
        <v>1350</v>
      </c>
    </row>
    <row r="164" spans="1:3" x14ac:dyDescent="0.35">
      <c r="A164" s="17" t="s">
        <v>457</v>
      </c>
      <c r="B164" s="17" t="s">
        <v>1351</v>
      </c>
    </row>
    <row r="165" spans="1:3" x14ac:dyDescent="0.35">
      <c r="A165" s="17" t="s">
        <v>408</v>
      </c>
      <c r="B165" s="17" t="s">
        <v>1352</v>
      </c>
      <c r="C165" s="17" t="s">
        <v>1353</v>
      </c>
    </row>
    <row r="166" spans="1:3" x14ac:dyDescent="0.35">
      <c r="A166" s="17" t="s">
        <v>381</v>
      </c>
      <c r="B166" s="17" t="s">
        <v>1354</v>
      </c>
      <c r="C166" s="17" t="s">
        <v>1355</v>
      </c>
    </row>
    <row r="167" spans="1:3" x14ac:dyDescent="0.35">
      <c r="A167" s="17" t="s">
        <v>441</v>
      </c>
      <c r="B167" s="17" t="s">
        <v>1356</v>
      </c>
      <c r="C167" s="17" t="s">
        <v>1357</v>
      </c>
    </row>
    <row r="168" spans="1:3" x14ac:dyDescent="0.35">
      <c r="A168" s="17" t="s">
        <v>997</v>
      </c>
      <c r="B168" s="17" t="s">
        <v>1358</v>
      </c>
      <c r="C168" s="17" t="s">
        <v>1359</v>
      </c>
    </row>
    <row r="169" spans="1:3" x14ac:dyDescent="0.35">
      <c r="A169" s="17" t="s">
        <v>971</v>
      </c>
      <c r="B169" s="17" t="s">
        <v>1360</v>
      </c>
      <c r="C169" s="17" t="s">
        <v>1361</v>
      </c>
    </row>
    <row r="170" spans="1:3" x14ac:dyDescent="0.35">
      <c r="A170" s="17" t="s">
        <v>637</v>
      </c>
      <c r="B170" s="17" t="s">
        <v>1362</v>
      </c>
      <c r="C170" s="17" t="s">
        <v>1363</v>
      </c>
    </row>
    <row r="171" spans="1:3" x14ac:dyDescent="0.35">
      <c r="A171" s="17" t="s">
        <v>863</v>
      </c>
      <c r="B171" s="17" t="s">
        <v>1364</v>
      </c>
      <c r="C171" s="17" t="s">
        <v>1365</v>
      </c>
    </row>
    <row r="172" spans="1:3" x14ac:dyDescent="0.35">
      <c r="A172" s="17" t="s">
        <v>436</v>
      </c>
      <c r="B172" s="17" t="s">
        <v>1366</v>
      </c>
      <c r="C172" s="17" t="s">
        <v>1367</v>
      </c>
    </row>
    <row r="173" spans="1:3" x14ac:dyDescent="0.35">
      <c r="A173" s="17" t="s">
        <v>428</v>
      </c>
      <c r="B173" s="17" t="s">
        <v>1368</v>
      </c>
      <c r="C173" s="17" t="s">
        <v>1369</v>
      </c>
    </row>
    <row r="174" spans="1:3" x14ac:dyDescent="0.35">
      <c r="A174" s="17" t="s">
        <v>356</v>
      </c>
      <c r="B174" s="17" t="s">
        <v>1370</v>
      </c>
      <c r="C174" s="17" t="s">
        <v>1371</v>
      </c>
    </row>
    <row r="175" spans="1:3" x14ac:dyDescent="0.35">
      <c r="A175" s="17" t="s">
        <v>667</v>
      </c>
      <c r="B175" s="17" t="s">
        <v>1372</v>
      </c>
      <c r="C175" s="17" t="s">
        <v>1373</v>
      </c>
    </row>
    <row r="176" spans="1:3" x14ac:dyDescent="0.35">
      <c r="A176" s="17" t="s">
        <v>666</v>
      </c>
      <c r="B176" s="17" t="s">
        <v>1374</v>
      </c>
      <c r="C176" s="17" t="s">
        <v>1375</v>
      </c>
    </row>
    <row r="177" spans="1:3" x14ac:dyDescent="0.35">
      <c r="A177" s="17" t="s">
        <v>391</v>
      </c>
      <c r="B177" s="17" t="s">
        <v>1376</v>
      </c>
      <c r="C177" s="17" t="s">
        <v>1377</v>
      </c>
    </row>
    <row r="178" spans="1:3" x14ac:dyDescent="0.35">
      <c r="A178" s="17" t="s">
        <v>1378</v>
      </c>
      <c r="B178" s="17" t="s">
        <v>1379</v>
      </c>
      <c r="C178" s="17" t="s">
        <v>1380</v>
      </c>
    </row>
    <row r="179" spans="1:3" x14ac:dyDescent="0.35">
      <c r="A179" s="17" t="s">
        <v>412</v>
      </c>
      <c r="B179" s="17" t="s">
        <v>1381</v>
      </c>
      <c r="C179" s="17" t="s">
        <v>1382</v>
      </c>
    </row>
    <row r="180" spans="1:3" x14ac:dyDescent="0.35">
      <c r="A180" s="17" t="s">
        <v>348</v>
      </c>
      <c r="B180" s="17" t="s">
        <v>1383</v>
      </c>
      <c r="C180" s="17" t="s">
        <v>1384</v>
      </c>
    </row>
    <row r="181" spans="1:3" x14ac:dyDescent="0.35">
      <c r="A181" s="17" t="s">
        <v>1385</v>
      </c>
      <c r="B181" s="17" t="s">
        <v>1386</v>
      </c>
      <c r="C181" s="17" t="s">
        <v>1387</v>
      </c>
    </row>
    <row r="182" spans="1:3" x14ac:dyDescent="0.35">
      <c r="A182" s="17" t="s">
        <v>783</v>
      </c>
      <c r="B182" s="17" t="s">
        <v>1388</v>
      </c>
      <c r="C182" s="17" t="s">
        <v>1389</v>
      </c>
    </row>
    <row r="183" spans="1:3" x14ac:dyDescent="0.35">
      <c r="A183" s="17" t="s">
        <v>782</v>
      </c>
      <c r="B183" s="17" t="s">
        <v>1390</v>
      </c>
    </row>
    <row r="184" spans="1:3" x14ac:dyDescent="0.35">
      <c r="A184" s="17" t="s">
        <v>1391</v>
      </c>
      <c r="B184" s="17" t="s">
        <v>1392</v>
      </c>
      <c r="C184" s="17" t="s">
        <v>1393</v>
      </c>
    </row>
    <row r="185" spans="1:3" x14ac:dyDescent="0.35">
      <c r="A185" s="17" t="s">
        <v>642</v>
      </c>
      <c r="B185" s="17" t="s">
        <v>1394</v>
      </c>
      <c r="C185" s="17" t="s">
        <v>1395</v>
      </c>
    </row>
    <row r="186" spans="1:3" x14ac:dyDescent="0.35">
      <c r="A186" s="17" t="s">
        <v>397</v>
      </c>
      <c r="B186" s="17" t="s">
        <v>1396</v>
      </c>
      <c r="C186" s="17" t="s">
        <v>1397</v>
      </c>
    </row>
    <row r="187" spans="1:3" x14ac:dyDescent="0.35">
      <c r="A187" s="17" t="s">
        <v>657</v>
      </c>
      <c r="B187" s="17" t="s">
        <v>1398</v>
      </c>
      <c r="C187" s="17" t="s">
        <v>1399</v>
      </c>
    </row>
    <row r="188" spans="1:3" x14ac:dyDescent="0.35">
      <c r="A188" s="17" t="s">
        <v>1400</v>
      </c>
      <c r="B188" s="17" t="s">
        <v>1401</v>
      </c>
      <c r="C188" s="17" t="s">
        <v>1402</v>
      </c>
    </row>
    <row r="189" spans="1:3" x14ac:dyDescent="0.35">
      <c r="A189" s="17" t="s">
        <v>483</v>
      </c>
      <c r="B189" s="17" t="s">
        <v>1403</v>
      </c>
      <c r="C189" s="17" t="s">
        <v>1404</v>
      </c>
    </row>
    <row r="190" spans="1:3" x14ac:dyDescent="0.35">
      <c r="A190" s="17" t="s">
        <v>465</v>
      </c>
      <c r="B190" s="17" t="s">
        <v>1405</v>
      </c>
      <c r="C190" s="17" t="s">
        <v>1406</v>
      </c>
    </row>
    <row r="191" spans="1:3" x14ac:dyDescent="0.35">
      <c r="A191" s="17" t="s">
        <v>495</v>
      </c>
      <c r="B191" s="17" t="s">
        <v>1407</v>
      </c>
      <c r="C191" s="17" t="s">
        <v>1408</v>
      </c>
    </row>
    <row r="192" spans="1:3" x14ac:dyDescent="0.35">
      <c r="A192" s="17" t="s">
        <v>824</v>
      </c>
      <c r="B192" s="17" t="s">
        <v>1409</v>
      </c>
    </row>
    <row r="193" spans="1:3" x14ac:dyDescent="0.35">
      <c r="A193" s="17" t="s">
        <v>763</v>
      </c>
      <c r="B193" s="17" t="s">
        <v>1410</v>
      </c>
    </row>
    <row r="194" spans="1:3" x14ac:dyDescent="0.35">
      <c r="A194" s="17" t="s">
        <v>750</v>
      </c>
      <c r="B194" s="17" t="s">
        <v>1411</v>
      </c>
      <c r="C194" s="17" t="s">
        <v>1412</v>
      </c>
    </row>
    <row r="195" spans="1:3" x14ac:dyDescent="0.35">
      <c r="A195" s="17" t="s">
        <v>994</v>
      </c>
      <c r="B195" s="17" t="s">
        <v>1413</v>
      </c>
      <c r="C195" s="17" t="s">
        <v>1414</v>
      </c>
    </row>
    <row r="196" spans="1:3" x14ac:dyDescent="0.35">
      <c r="A196" s="17" t="s">
        <v>396</v>
      </c>
      <c r="B196" s="17" t="s">
        <v>1415</v>
      </c>
      <c r="C196" s="17" t="s">
        <v>1416</v>
      </c>
    </row>
    <row r="197" spans="1:3" x14ac:dyDescent="0.35">
      <c r="A197" s="17" t="s">
        <v>563</v>
      </c>
      <c r="B197" s="17" t="s">
        <v>1417</v>
      </c>
      <c r="C197" s="17" t="s">
        <v>1418</v>
      </c>
    </row>
    <row r="198" spans="1:3" x14ac:dyDescent="0.35">
      <c r="A198" s="17" t="s">
        <v>1419</v>
      </c>
      <c r="B198" s="17" t="s">
        <v>1420</v>
      </c>
      <c r="C198" s="17" t="s">
        <v>1421</v>
      </c>
    </row>
    <row r="199" spans="1:3" x14ac:dyDescent="0.35">
      <c r="A199" s="17" t="s">
        <v>458</v>
      </c>
      <c r="B199" s="17" t="s">
        <v>1422</v>
      </c>
    </row>
    <row r="200" spans="1:3" x14ac:dyDescent="0.35">
      <c r="A200" s="17" t="s">
        <v>571</v>
      </c>
      <c r="B200" s="17" t="s">
        <v>1423</v>
      </c>
      <c r="C200" s="17" t="s">
        <v>1424</v>
      </c>
    </row>
    <row r="201" spans="1:3" x14ac:dyDescent="0.35">
      <c r="A201" s="17" t="s">
        <v>1001</v>
      </c>
      <c r="B201" s="17" t="s">
        <v>1425</v>
      </c>
    </row>
    <row r="202" spans="1:3" x14ac:dyDescent="0.35">
      <c r="A202" s="17" t="s">
        <v>1003</v>
      </c>
      <c r="B202" s="17" t="s">
        <v>1426</v>
      </c>
    </row>
    <row r="203" spans="1:3" x14ac:dyDescent="0.35">
      <c r="A203" s="17" t="s">
        <v>501</v>
      </c>
      <c r="B203" s="17" t="s">
        <v>1427</v>
      </c>
    </row>
    <row r="204" spans="1:3" x14ac:dyDescent="0.35">
      <c r="A204" s="17" t="s">
        <v>886</v>
      </c>
      <c r="B204" s="17" t="s">
        <v>1428</v>
      </c>
      <c r="C204" s="17" t="s">
        <v>1429</v>
      </c>
    </row>
    <row r="205" spans="1:3" x14ac:dyDescent="0.35">
      <c r="A205" s="17" t="s">
        <v>318</v>
      </c>
      <c r="B205" s="17" t="s">
        <v>1430</v>
      </c>
    </row>
    <row r="206" spans="1:3" x14ac:dyDescent="0.35">
      <c r="A206" s="17" t="s">
        <v>631</v>
      </c>
      <c r="B206" s="17" t="s">
        <v>1431</v>
      </c>
    </row>
    <row r="207" spans="1:3" x14ac:dyDescent="0.35">
      <c r="A207" s="17" t="s">
        <v>375</v>
      </c>
      <c r="B207" s="17" t="s">
        <v>1432</v>
      </c>
    </row>
    <row r="208" spans="1:3" x14ac:dyDescent="0.35">
      <c r="A208" s="17" t="s">
        <v>327</v>
      </c>
      <c r="B208" s="17" t="s">
        <v>1433</v>
      </c>
      <c r="C208" s="17" t="s">
        <v>1434</v>
      </c>
    </row>
    <row r="209" spans="1:3" x14ac:dyDescent="0.35">
      <c r="A209" s="17" t="s">
        <v>323</v>
      </c>
      <c r="B209" s="17" t="s">
        <v>1435</v>
      </c>
      <c r="C209" s="17" t="s">
        <v>1436</v>
      </c>
    </row>
    <row r="210" spans="1:3" x14ac:dyDescent="0.35">
      <c r="A210" s="17" t="s">
        <v>461</v>
      </c>
      <c r="B210" s="17" t="s">
        <v>1437</v>
      </c>
      <c r="C210" s="17" t="s">
        <v>1438</v>
      </c>
    </row>
    <row r="211" spans="1:3" x14ac:dyDescent="0.35">
      <c r="A211" s="17" t="s">
        <v>339</v>
      </c>
      <c r="B211" s="17" t="s">
        <v>1439</v>
      </c>
      <c r="C211" s="17" t="s">
        <v>1440</v>
      </c>
    </row>
    <row r="212" spans="1:3" x14ac:dyDescent="0.35">
      <c r="A212" s="17" t="s">
        <v>555</v>
      </c>
      <c r="B212" s="17" t="s">
        <v>1441</v>
      </c>
      <c r="C212" s="17" t="s">
        <v>1442</v>
      </c>
    </row>
    <row r="213" spans="1:3" x14ac:dyDescent="0.35">
      <c r="A213" s="17" t="s">
        <v>725</v>
      </c>
      <c r="B213" s="17" t="s">
        <v>1443</v>
      </c>
    </row>
    <row r="214" spans="1:3" x14ac:dyDescent="0.35">
      <c r="A214" s="17" t="s">
        <v>473</v>
      </c>
      <c r="B214" s="17" t="s">
        <v>1444</v>
      </c>
      <c r="C214" s="17" t="s">
        <v>1445</v>
      </c>
    </row>
    <row r="215" spans="1:3" x14ac:dyDescent="0.35">
      <c r="A215" s="17" t="s">
        <v>1025</v>
      </c>
      <c r="B215" s="17" t="s">
        <v>1446</v>
      </c>
    </row>
    <row r="216" spans="1:3" x14ac:dyDescent="0.35">
      <c r="A216" s="17" t="s">
        <v>368</v>
      </c>
      <c r="B216" s="17" t="s">
        <v>1447</v>
      </c>
    </row>
    <row r="217" spans="1:3" x14ac:dyDescent="0.35">
      <c r="A217" s="17" t="s">
        <v>698</v>
      </c>
      <c r="B217" s="17" t="s">
        <v>1448</v>
      </c>
    </row>
    <row r="218" spans="1:3" x14ac:dyDescent="0.35">
      <c r="A218" s="17" t="s">
        <v>752</v>
      </c>
      <c r="B218" s="17" t="s">
        <v>1449</v>
      </c>
    </row>
    <row r="219" spans="1:3" x14ac:dyDescent="0.35">
      <c r="A219" s="17" t="s">
        <v>1450</v>
      </c>
      <c r="B219" s="17" t="s">
        <v>1451</v>
      </c>
    </row>
    <row r="220" spans="1:3" x14ac:dyDescent="0.35">
      <c r="A220" s="17" t="s">
        <v>492</v>
      </c>
      <c r="B220" s="17" t="s">
        <v>1452</v>
      </c>
    </row>
    <row r="221" spans="1:3" x14ac:dyDescent="0.35">
      <c r="A221" s="17" t="s">
        <v>806</v>
      </c>
      <c r="B221" s="17" t="s">
        <v>1453</v>
      </c>
      <c r="C221" s="17" t="s">
        <v>1454</v>
      </c>
    </row>
    <row r="222" spans="1:3" x14ac:dyDescent="0.35">
      <c r="A222" s="17" t="s">
        <v>1007</v>
      </c>
      <c r="B222" s="17" t="s">
        <v>1455</v>
      </c>
    </row>
    <row r="223" spans="1:3" x14ac:dyDescent="0.35">
      <c r="A223" s="17" t="s">
        <v>688</v>
      </c>
      <c r="B223" s="17" t="s">
        <v>1456</v>
      </c>
    </row>
    <row r="224" spans="1:3" x14ac:dyDescent="0.35">
      <c r="A224" s="17" t="s">
        <v>507</v>
      </c>
      <c r="B224" s="17" t="s">
        <v>1457</v>
      </c>
    </row>
    <row r="225" spans="1:3" x14ac:dyDescent="0.35">
      <c r="A225" s="17" t="s">
        <v>550</v>
      </c>
      <c r="B225" s="17" t="s">
        <v>1458</v>
      </c>
      <c r="C225" s="17" t="s">
        <v>1459</v>
      </c>
    </row>
    <row r="226" spans="1:3" x14ac:dyDescent="0.35">
      <c r="A226" s="17" t="s">
        <v>1018</v>
      </c>
      <c r="B226" s="17" t="s">
        <v>1460</v>
      </c>
      <c r="C226" s="17" t="s">
        <v>1461</v>
      </c>
    </row>
    <row r="227" spans="1:3" x14ac:dyDescent="0.35">
      <c r="A227" s="17" t="s">
        <v>1462</v>
      </c>
      <c r="B227" s="17" t="s">
        <v>1463</v>
      </c>
      <c r="C227" s="17" t="s">
        <v>1464</v>
      </c>
    </row>
    <row r="228" spans="1:3" x14ac:dyDescent="0.35">
      <c r="A228" s="17" t="s">
        <v>359</v>
      </c>
      <c r="B228" s="17" t="s">
        <v>1465</v>
      </c>
      <c r="C228" s="17" t="s">
        <v>1466</v>
      </c>
    </row>
    <row r="229" spans="1:3" x14ac:dyDescent="0.35">
      <c r="A229" s="17" t="s">
        <v>363</v>
      </c>
      <c r="B229" s="17" t="s">
        <v>1467</v>
      </c>
      <c r="C229" s="17" t="s">
        <v>1468</v>
      </c>
    </row>
    <row r="230" spans="1:3" x14ac:dyDescent="0.35">
      <c r="A230" s="17" t="s">
        <v>1469</v>
      </c>
      <c r="B230" s="17" t="s">
        <v>1470</v>
      </c>
      <c r="C230" s="17" t="s">
        <v>1471</v>
      </c>
    </row>
    <row r="231" spans="1:3" x14ac:dyDescent="0.35">
      <c r="A231" s="17" t="s">
        <v>595</v>
      </c>
      <c r="B231" s="17" t="s">
        <v>1472</v>
      </c>
      <c r="C231" s="17" t="s">
        <v>1473</v>
      </c>
    </row>
    <row r="232" spans="1:3" x14ac:dyDescent="0.35">
      <c r="A232" s="17" t="s">
        <v>468</v>
      </c>
      <c r="B232" s="17" t="s">
        <v>1474</v>
      </c>
      <c r="C232" s="17" t="s">
        <v>1475</v>
      </c>
    </row>
    <row r="233" spans="1:3" x14ac:dyDescent="0.35">
      <c r="A233" s="17" t="s">
        <v>1476</v>
      </c>
      <c r="B233" s="17" t="s">
        <v>1477</v>
      </c>
      <c r="C233" s="17" t="s">
        <v>1478</v>
      </c>
    </row>
    <row r="234" spans="1:3" x14ac:dyDescent="0.35">
      <c r="A234" s="17" t="s">
        <v>1479</v>
      </c>
      <c r="B234" s="17" t="s">
        <v>1480</v>
      </c>
      <c r="C234" s="17" t="s">
        <v>1481</v>
      </c>
    </row>
    <row r="235" spans="1:3" x14ac:dyDescent="0.35">
      <c r="A235" s="17" t="s">
        <v>418</v>
      </c>
      <c r="B235" s="17" t="s">
        <v>1482</v>
      </c>
      <c r="C235" s="17" t="s">
        <v>1483</v>
      </c>
    </row>
    <row r="236" spans="1:3" x14ac:dyDescent="0.35">
      <c r="A236" s="17" t="s">
        <v>557</v>
      </c>
      <c r="B236" s="17" t="s">
        <v>1484</v>
      </c>
      <c r="C236" s="17" t="s">
        <v>1484</v>
      </c>
    </row>
    <row r="237" spans="1:3" x14ac:dyDescent="0.35">
      <c r="A237" s="17" t="s">
        <v>437</v>
      </c>
      <c r="B237" s="17" t="s">
        <v>1485</v>
      </c>
      <c r="C237" s="17" t="s">
        <v>1486</v>
      </c>
    </row>
    <row r="238" spans="1:3" x14ac:dyDescent="0.35">
      <c r="A238" s="17" t="s">
        <v>333</v>
      </c>
      <c r="B238" s="17" t="s">
        <v>1487</v>
      </c>
      <c r="C238" s="17" t="s">
        <v>1488</v>
      </c>
    </row>
    <row r="239" spans="1:3" x14ac:dyDescent="0.35">
      <c r="A239" s="17" t="s">
        <v>852</v>
      </c>
      <c r="B239" s="17" t="s">
        <v>1489</v>
      </c>
      <c r="C239" s="17" t="s">
        <v>1490</v>
      </c>
    </row>
    <row r="240" spans="1:3" x14ac:dyDescent="0.35">
      <c r="A240" s="17" t="s">
        <v>324</v>
      </c>
      <c r="B240" s="17" t="s">
        <v>1491</v>
      </c>
      <c r="C240" s="17" t="s">
        <v>1492</v>
      </c>
    </row>
    <row r="241" spans="1:3" x14ac:dyDescent="0.35">
      <c r="A241" s="17" t="s">
        <v>991</v>
      </c>
      <c r="B241" s="17" t="s">
        <v>1493</v>
      </c>
      <c r="C241" s="17" t="s">
        <v>1494</v>
      </c>
    </row>
    <row r="242" spans="1:3" x14ac:dyDescent="0.35">
      <c r="A242" s="17" t="s">
        <v>593</v>
      </c>
      <c r="B242" s="17" t="s">
        <v>1495</v>
      </c>
      <c r="C242" s="17" t="s">
        <v>1496</v>
      </c>
    </row>
    <row r="243" spans="1:3" x14ac:dyDescent="0.35">
      <c r="A243" s="17" t="s">
        <v>870</v>
      </c>
      <c r="B243" s="17" t="s">
        <v>1497</v>
      </c>
      <c r="C243" s="17" t="s">
        <v>1498</v>
      </c>
    </row>
    <row r="244" spans="1:3" x14ac:dyDescent="0.35">
      <c r="A244" s="17" t="s">
        <v>343</v>
      </c>
      <c r="B244" s="17" t="s">
        <v>1499</v>
      </c>
      <c r="C244" s="17" t="s">
        <v>1500</v>
      </c>
    </row>
    <row r="245" spans="1:3" x14ac:dyDescent="0.35">
      <c r="A245" s="17" t="s">
        <v>452</v>
      </c>
      <c r="B245" s="17" t="s">
        <v>1501</v>
      </c>
      <c r="C245" s="17" t="s">
        <v>1502</v>
      </c>
    </row>
    <row r="246" spans="1:3" x14ac:dyDescent="0.35">
      <c r="A246" s="17" t="s">
        <v>622</v>
      </c>
      <c r="B246" s="17" t="s">
        <v>1503</v>
      </c>
      <c r="C246" s="17" t="s">
        <v>1504</v>
      </c>
    </row>
    <row r="247" spans="1:3" x14ac:dyDescent="0.35">
      <c r="A247" s="17" t="s">
        <v>369</v>
      </c>
      <c r="B247" s="17" t="s">
        <v>1505</v>
      </c>
    </row>
    <row r="248" spans="1:3" x14ac:dyDescent="0.35">
      <c r="A248" s="17" t="s">
        <v>796</v>
      </c>
      <c r="B248" s="17" t="s">
        <v>1506</v>
      </c>
      <c r="C248" s="17" t="s">
        <v>1507</v>
      </c>
    </row>
    <row r="249" spans="1:3" x14ac:dyDescent="0.35">
      <c r="A249" s="17" t="s">
        <v>335</v>
      </c>
      <c r="B249" s="17" t="s">
        <v>1508</v>
      </c>
      <c r="C249" s="17" t="s">
        <v>1509</v>
      </c>
    </row>
    <row r="250" spans="1:3" x14ac:dyDescent="0.35">
      <c r="A250" s="17" t="s">
        <v>932</v>
      </c>
      <c r="B250" s="17" t="s">
        <v>1510</v>
      </c>
      <c r="C250" s="17" t="s">
        <v>1511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4696-D69F-47FF-811F-1588F376062D}">
  <dimension ref="A1:C343"/>
  <sheetViews>
    <sheetView workbookViewId="0">
      <selection activeCell="D8" sqref="D8"/>
    </sheetView>
  </sheetViews>
  <sheetFormatPr baseColWidth="10" defaultRowHeight="14.5" x14ac:dyDescent="0.35"/>
  <cols>
    <col min="1" max="2" width="13.26953125" bestFit="1" customWidth="1"/>
  </cols>
  <sheetData>
    <row r="1" spans="1:3" ht="29" x14ac:dyDescent="0.35">
      <c r="A1" s="1" t="s">
        <v>1972</v>
      </c>
      <c r="B1" s="1" t="s">
        <v>1973</v>
      </c>
      <c r="C1" s="27">
        <f>SUM(C2:C1048576)</f>
        <v>0</v>
      </c>
    </row>
    <row r="2" spans="1:3" x14ac:dyDescent="0.35">
      <c r="A2" s="5" t="s">
        <v>16</v>
      </c>
      <c r="B2" s="22" t="s">
        <v>16</v>
      </c>
      <c r="C2">
        <f>IF(A2=B2,0,1)</f>
        <v>0</v>
      </c>
    </row>
    <row r="3" spans="1:3" x14ac:dyDescent="0.35">
      <c r="A3" s="5" t="s">
        <v>24</v>
      </c>
      <c r="B3" s="22" t="s">
        <v>24</v>
      </c>
      <c r="C3">
        <f t="shared" ref="C3:C66" si="0">IF(A3=B3,0,1)</f>
        <v>0</v>
      </c>
    </row>
    <row r="4" spans="1:3" x14ac:dyDescent="0.35">
      <c r="A4" s="5" t="s">
        <v>30</v>
      </c>
      <c r="B4" s="22" t="s">
        <v>30</v>
      </c>
      <c r="C4">
        <f t="shared" si="0"/>
        <v>0</v>
      </c>
    </row>
    <row r="5" spans="1:3" x14ac:dyDescent="0.35">
      <c r="A5" s="5" t="s">
        <v>34</v>
      </c>
      <c r="B5" s="22" t="s">
        <v>34</v>
      </c>
      <c r="C5">
        <f t="shared" si="0"/>
        <v>0</v>
      </c>
    </row>
    <row r="6" spans="1:3" x14ac:dyDescent="0.35">
      <c r="A6" s="5" t="s">
        <v>38</v>
      </c>
      <c r="B6" s="22" t="s">
        <v>38</v>
      </c>
      <c r="C6">
        <f t="shared" si="0"/>
        <v>0</v>
      </c>
    </row>
    <row r="7" spans="1:3" x14ac:dyDescent="0.35">
      <c r="A7" s="5" t="s">
        <v>42</v>
      </c>
      <c r="B7" s="22" t="s">
        <v>42</v>
      </c>
      <c r="C7">
        <f t="shared" si="0"/>
        <v>0</v>
      </c>
    </row>
    <row r="8" spans="1:3" x14ac:dyDescent="0.35">
      <c r="A8" s="5" t="s">
        <v>45</v>
      </c>
      <c r="B8" s="22" t="s">
        <v>45</v>
      </c>
      <c r="C8">
        <f t="shared" si="0"/>
        <v>0</v>
      </c>
    </row>
    <row r="9" spans="1:3" x14ac:dyDescent="0.35">
      <c r="A9" s="5" t="s">
        <v>50</v>
      </c>
      <c r="B9" s="22" t="s">
        <v>50</v>
      </c>
      <c r="C9">
        <f t="shared" si="0"/>
        <v>0</v>
      </c>
    </row>
    <row r="10" spans="1:3" x14ac:dyDescent="0.35">
      <c r="A10" s="5" t="s">
        <v>53</v>
      </c>
      <c r="B10" s="22" t="s">
        <v>53</v>
      </c>
      <c r="C10">
        <f t="shared" si="0"/>
        <v>0</v>
      </c>
    </row>
    <row r="11" spans="1:3" x14ac:dyDescent="0.35">
      <c r="A11" s="5" t="s">
        <v>56</v>
      </c>
      <c r="B11" s="22" t="s">
        <v>56</v>
      </c>
      <c r="C11">
        <f t="shared" si="0"/>
        <v>0</v>
      </c>
    </row>
    <row r="12" spans="1:3" x14ac:dyDescent="0.35">
      <c r="A12" s="5" t="s">
        <v>59</v>
      </c>
      <c r="B12" s="22" t="s">
        <v>59</v>
      </c>
      <c r="C12">
        <f t="shared" si="0"/>
        <v>0</v>
      </c>
    </row>
    <row r="13" spans="1:3" x14ac:dyDescent="0.35">
      <c r="A13" s="5" t="s">
        <v>62</v>
      </c>
      <c r="B13" s="22" t="s">
        <v>62</v>
      </c>
      <c r="C13">
        <f t="shared" si="0"/>
        <v>0</v>
      </c>
    </row>
    <row r="14" spans="1:3" x14ac:dyDescent="0.35">
      <c r="A14" s="5" t="s">
        <v>66</v>
      </c>
      <c r="B14" s="22" t="s">
        <v>66</v>
      </c>
      <c r="C14">
        <f t="shared" si="0"/>
        <v>0</v>
      </c>
    </row>
    <row r="15" spans="1:3" x14ac:dyDescent="0.35">
      <c r="A15" s="5" t="s">
        <v>69</v>
      </c>
      <c r="B15" s="22" t="s">
        <v>69</v>
      </c>
      <c r="C15">
        <f t="shared" si="0"/>
        <v>0</v>
      </c>
    </row>
    <row r="16" spans="1:3" x14ac:dyDescent="0.35">
      <c r="A16" s="5" t="s">
        <v>72</v>
      </c>
      <c r="B16" s="22" t="s">
        <v>72</v>
      </c>
      <c r="C16">
        <f t="shared" si="0"/>
        <v>0</v>
      </c>
    </row>
    <row r="17" spans="1:3" x14ac:dyDescent="0.35">
      <c r="A17" s="5" t="s">
        <v>75</v>
      </c>
      <c r="B17" s="22" t="s">
        <v>75</v>
      </c>
      <c r="C17">
        <f t="shared" si="0"/>
        <v>0</v>
      </c>
    </row>
    <row r="18" spans="1:3" x14ac:dyDescent="0.35">
      <c r="A18" s="5" t="s">
        <v>80</v>
      </c>
      <c r="B18" s="22" t="s">
        <v>80</v>
      </c>
      <c r="C18">
        <f t="shared" si="0"/>
        <v>0</v>
      </c>
    </row>
    <row r="19" spans="1:3" x14ac:dyDescent="0.35">
      <c r="A19" s="5" t="s">
        <v>84</v>
      </c>
      <c r="B19" s="22" t="s">
        <v>84</v>
      </c>
      <c r="C19">
        <f t="shared" si="0"/>
        <v>0</v>
      </c>
    </row>
    <row r="20" spans="1:3" x14ac:dyDescent="0.35">
      <c r="A20" s="5" t="s">
        <v>87</v>
      </c>
      <c r="B20" s="22" t="s">
        <v>87</v>
      </c>
      <c r="C20">
        <f t="shared" si="0"/>
        <v>0</v>
      </c>
    </row>
    <row r="21" spans="1:3" x14ac:dyDescent="0.35">
      <c r="A21" s="5" t="s">
        <v>90</v>
      </c>
      <c r="B21" s="22" t="s">
        <v>90</v>
      </c>
      <c r="C21">
        <f t="shared" si="0"/>
        <v>0</v>
      </c>
    </row>
    <row r="22" spans="1:3" x14ac:dyDescent="0.35">
      <c r="A22" s="5" t="s">
        <v>94</v>
      </c>
      <c r="B22" s="22" t="s">
        <v>94</v>
      </c>
      <c r="C22">
        <f t="shared" si="0"/>
        <v>0</v>
      </c>
    </row>
    <row r="23" spans="1:3" x14ac:dyDescent="0.35">
      <c r="A23" s="5" t="s">
        <v>42</v>
      </c>
      <c r="B23" s="22" t="s">
        <v>42</v>
      </c>
      <c r="C23">
        <f t="shared" si="0"/>
        <v>0</v>
      </c>
    </row>
    <row r="24" spans="1:3" x14ac:dyDescent="0.35">
      <c r="A24" s="5" t="s">
        <v>45</v>
      </c>
      <c r="B24" s="22" t="s">
        <v>45</v>
      </c>
      <c r="C24">
        <f t="shared" si="0"/>
        <v>0</v>
      </c>
    </row>
    <row r="25" spans="1:3" x14ac:dyDescent="0.35">
      <c r="A25" s="5" t="s">
        <v>56</v>
      </c>
      <c r="B25" s="22" t="s">
        <v>56</v>
      </c>
      <c r="C25">
        <f t="shared" si="0"/>
        <v>0</v>
      </c>
    </row>
    <row r="26" spans="1:3" x14ac:dyDescent="0.35">
      <c r="A26" s="5" t="s">
        <v>98</v>
      </c>
      <c r="B26" s="22" t="s">
        <v>98</v>
      </c>
      <c r="C26">
        <f t="shared" si="0"/>
        <v>0</v>
      </c>
    </row>
    <row r="27" spans="1:3" x14ac:dyDescent="0.35">
      <c r="A27" s="5" t="s">
        <v>102</v>
      </c>
      <c r="B27" s="22" t="s">
        <v>102</v>
      </c>
      <c r="C27">
        <f t="shared" si="0"/>
        <v>0</v>
      </c>
    </row>
    <row r="28" spans="1:3" x14ac:dyDescent="0.35">
      <c r="A28" s="5" t="s">
        <v>34</v>
      </c>
      <c r="B28" s="22" t="s">
        <v>34</v>
      </c>
      <c r="C28">
        <f t="shared" si="0"/>
        <v>0</v>
      </c>
    </row>
    <row r="29" spans="1:3" x14ac:dyDescent="0.35">
      <c r="A29" s="5" t="s">
        <v>56</v>
      </c>
      <c r="B29" s="22" t="s">
        <v>56</v>
      </c>
      <c r="C29">
        <f t="shared" si="0"/>
        <v>0</v>
      </c>
    </row>
    <row r="30" spans="1:3" x14ac:dyDescent="0.35">
      <c r="A30" s="5" t="s">
        <v>106</v>
      </c>
      <c r="B30" s="22" t="s">
        <v>106</v>
      </c>
      <c r="C30">
        <f t="shared" si="0"/>
        <v>0</v>
      </c>
    </row>
    <row r="31" spans="1:3" x14ac:dyDescent="0.35">
      <c r="A31" s="5" t="s">
        <v>109</v>
      </c>
      <c r="B31" s="22" t="s">
        <v>109</v>
      </c>
      <c r="C31">
        <f t="shared" si="0"/>
        <v>0</v>
      </c>
    </row>
    <row r="32" spans="1:3" x14ac:dyDescent="0.35">
      <c r="A32" s="5" t="s">
        <v>112</v>
      </c>
      <c r="B32" s="22" t="s">
        <v>112</v>
      </c>
      <c r="C32">
        <f t="shared" si="0"/>
        <v>0</v>
      </c>
    </row>
    <row r="33" spans="1:3" x14ac:dyDescent="0.35">
      <c r="A33" s="5" t="s">
        <v>24</v>
      </c>
      <c r="B33" s="22" t="s">
        <v>24</v>
      </c>
      <c r="C33">
        <f t="shared" si="0"/>
        <v>0</v>
      </c>
    </row>
    <row r="34" spans="1:3" x14ac:dyDescent="0.35">
      <c r="A34" s="5" t="s">
        <v>116</v>
      </c>
      <c r="B34" s="22" t="s">
        <v>116</v>
      </c>
      <c r="C34">
        <f t="shared" si="0"/>
        <v>0</v>
      </c>
    </row>
    <row r="35" spans="1:3" x14ac:dyDescent="0.35">
      <c r="A35" s="5" t="s">
        <v>72</v>
      </c>
      <c r="B35" s="22" t="s">
        <v>72</v>
      </c>
      <c r="C35">
        <f t="shared" si="0"/>
        <v>0</v>
      </c>
    </row>
    <row r="36" spans="1:3" x14ac:dyDescent="0.35">
      <c r="A36" s="5" t="s">
        <v>102</v>
      </c>
      <c r="B36" s="22" t="s">
        <v>102</v>
      </c>
      <c r="C36">
        <f t="shared" si="0"/>
        <v>0</v>
      </c>
    </row>
    <row r="37" spans="1:3" x14ac:dyDescent="0.35">
      <c r="A37" s="5" t="s">
        <v>119</v>
      </c>
      <c r="B37" s="22" t="s">
        <v>119</v>
      </c>
      <c r="C37">
        <f t="shared" si="0"/>
        <v>0</v>
      </c>
    </row>
    <row r="38" spans="1:3" x14ac:dyDescent="0.35">
      <c r="A38" s="5" t="s">
        <v>75</v>
      </c>
      <c r="B38" s="22" t="s">
        <v>75</v>
      </c>
      <c r="C38">
        <f t="shared" si="0"/>
        <v>0</v>
      </c>
    </row>
    <row r="39" spans="1:3" x14ac:dyDescent="0.35">
      <c r="A39" s="5" t="s">
        <v>84</v>
      </c>
      <c r="B39" s="22" t="s">
        <v>84</v>
      </c>
      <c r="C39">
        <f t="shared" si="0"/>
        <v>0</v>
      </c>
    </row>
    <row r="40" spans="1:3" x14ac:dyDescent="0.35">
      <c r="A40" s="5" t="s">
        <v>123</v>
      </c>
      <c r="B40" s="22" t="s">
        <v>123</v>
      </c>
      <c r="C40">
        <f t="shared" si="0"/>
        <v>0</v>
      </c>
    </row>
    <row r="41" spans="1:3" x14ac:dyDescent="0.35">
      <c r="A41" s="5" t="s">
        <v>126</v>
      </c>
      <c r="B41" s="22" t="s">
        <v>126</v>
      </c>
      <c r="C41">
        <f t="shared" si="0"/>
        <v>0</v>
      </c>
    </row>
    <row r="42" spans="1:3" x14ac:dyDescent="0.35">
      <c r="A42" s="5" t="s">
        <v>119</v>
      </c>
      <c r="B42" s="22" t="s">
        <v>119</v>
      </c>
      <c r="C42">
        <f t="shared" si="0"/>
        <v>0</v>
      </c>
    </row>
    <row r="43" spans="1:3" x14ac:dyDescent="0.35">
      <c r="A43" s="5" t="s">
        <v>84</v>
      </c>
      <c r="B43" s="22" t="s">
        <v>84</v>
      </c>
      <c r="C43">
        <f t="shared" si="0"/>
        <v>0</v>
      </c>
    </row>
    <row r="44" spans="1:3" x14ac:dyDescent="0.35">
      <c r="A44" s="5" t="s">
        <v>69</v>
      </c>
      <c r="B44" s="22" t="s">
        <v>69</v>
      </c>
      <c r="C44">
        <f t="shared" si="0"/>
        <v>0</v>
      </c>
    </row>
    <row r="45" spans="1:3" x14ac:dyDescent="0.35">
      <c r="A45" s="5" t="s">
        <v>128</v>
      </c>
      <c r="B45" s="22" t="s">
        <v>128</v>
      </c>
      <c r="C45">
        <f t="shared" si="0"/>
        <v>0</v>
      </c>
    </row>
    <row r="46" spans="1:3" x14ac:dyDescent="0.35">
      <c r="A46" s="5" t="s">
        <v>131</v>
      </c>
      <c r="B46" s="22" t="s">
        <v>131</v>
      </c>
      <c r="C46">
        <f t="shared" si="0"/>
        <v>0</v>
      </c>
    </row>
    <row r="47" spans="1:3" x14ac:dyDescent="0.35">
      <c r="A47" s="5" t="s">
        <v>134</v>
      </c>
      <c r="B47" s="22" t="s">
        <v>134</v>
      </c>
      <c r="C47">
        <f t="shared" si="0"/>
        <v>0</v>
      </c>
    </row>
    <row r="48" spans="1:3" x14ac:dyDescent="0.35">
      <c r="A48" s="5" t="s">
        <v>137</v>
      </c>
      <c r="B48" s="22" t="s">
        <v>137</v>
      </c>
      <c r="C48">
        <f t="shared" si="0"/>
        <v>0</v>
      </c>
    </row>
    <row r="49" spans="1:3" x14ac:dyDescent="0.35">
      <c r="A49" s="5" t="s">
        <v>140</v>
      </c>
      <c r="B49" s="22" t="s">
        <v>140</v>
      </c>
      <c r="C49">
        <f t="shared" si="0"/>
        <v>0</v>
      </c>
    </row>
    <row r="50" spans="1:3" x14ac:dyDescent="0.35">
      <c r="A50" s="5" t="s">
        <v>53</v>
      </c>
      <c r="B50" s="22" t="s">
        <v>53</v>
      </c>
      <c r="C50">
        <f t="shared" si="0"/>
        <v>0</v>
      </c>
    </row>
    <row r="51" spans="1:3" x14ac:dyDescent="0.35">
      <c r="A51" s="5" t="s">
        <v>143</v>
      </c>
      <c r="B51" s="22" t="s">
        <v>143</v>
      </c>
      <c r="C51">
        <f t="shared" si="0"/>
        <v>0</v>
      </c>
    </row>
    <row r="52" spans="1:3" x14ac:dyDescent="0.35">
      <c r="A52" s="5" t="s">
        <v>147</v>
      </c>
      <c r="B52" s="22" t="s">
        <v>147</v>
      </c>
      <c r="C52">
        <f t="shared" si="0"/>
        <v>0</v>
      </c>
    </row>
    <row r="53" spans="1:3" x14ac:dyDescent="0.35">
      <c r="A53" s="5" t="s">
        <v>150</v>
      </c>
      <c r="B53" s="22" t="s">
        <v>150</v>
      </c>
      <c r="C53">
        <f t="shared" si="0"/>
        <v>0</v>
      </c>
    </row>
    <row r="54" spans="1:3" x14ac:dyDescent="0.35">
      <c r="A54" s="5" t="s">
        <v>155</v>
      </c>
      <c r="B54" s="22" t="s">
        <v>155</v>
      </c>
      <c r="C54">
        <f t="shared" si="0"/>
        <v>0</v>
      </c>
    </row>
    <row r="55" spans="1:3" x14ac:dyDescent="0.35">
      <c r="A55" s="5" t="s">
        <v>119</v>
      </c>
      <c r="B55" s="22" t="s">
        <v>119</v>
      </c>
      <c r="C55">
        <f t="shared" si="0"/>
        <v>0</v>
      </c>
    </row>
    <row r="56" spans="1:3" x14ac:dyDescent="0.35">
      <c r="A56" s="5" t="s">
        <v>38</v>
      </c>
      <c r="B56" s="22" t="s">
        <v>38</v>
      </c>
      <c r="C56">
        <f t="shared" si="0"/>
        <v>0</v>
      </c>
    </row>
    <row r="57" spans="1:3" x14ac:dyDescent="0.35">
      <c r="A57" s="5" t="s">
        <v>59</v>
      </c>
      <c r="B57" s="22" t="s">
        <v>59</v>
      </c>
      <c r="C57">
        <f t="shared" si="0"/>
        <v>0</v>
      </c>
    </row>
    <row r="58" spans="1:3" x14ac:dyDescent="0.35">
      <c r="A58" s="5" t="s">
        <v>158</v>
      </c>
      <c r="B58" s="22" t="s">
        <v>158</v>
      </c>
      <c r="C58">
        <f t="shared" si="0"/>
        <v>0</v>
      </c>
    </row>
    <row r="59" spans="1:3" x14ac:dyDescent="0.35">
      <c r="A59" s="5" t="s">
        <v>161</v>
      </c>
      <c r="B59" s="22" t="s">
        <v>161</v>
      </c>
      <c r="C59">
        <f t="shared" si="0"/>
        <v>0</v>
      </c>
    </row>
    <row r="60" spans="1:3" x14ac:dyDescent="0.35">
      <c r="A60" s="5" t="s">
        <v>66</v>
      </c>
      <c r="B60" s="22" t="s">
        <v>66</v>
      </c>
      <c r="C60">
        <f t="shared" si="0"/>
        <v>0</v>
      </c>
    </row>
    <row r="61" spans="1:3" x14ac:dyDescent="0.35">
      <c r="A61" s="5" t="s">
        <v>69</v>
      </c>
      <c r="B61" s="22" t="s">
        <v>69</v>
      </c>
      <c r="C61">
        <f t="shared" si="0"/>
        <v>0</v>
      </c>
    </row>
    <row r="62" spans="1:3" x14ac:dyDescent="0.35">
      <c r="A62" s="5" t="s">
        <v>164</v>
      </c>
      <c r="B62" s="22" t="s">
        <v>164</v>
      </c>
      <c r="C62">
        <f t="shared" si="0"/>
        <v>0</v>
      </c>
    </row>
    <row r="63" spans="1:3" x14ac:dyDescent="0.35">
      <c r="A63" s="5" t="s">
        <v>155</v>
      </c>
      <c r="B63" s="22" t="s">
        <v>155</v>
      </c>
      <c r="C63">
        <f t="shared" si="0"/>
        <v>0</v>
      </c>
    </row>
    <row r="64" spans="1:3" x14ac:dyDescent="0.35">
      <c r="A64" s="5" t="s">
        <v>167</v>
      </c>
      <c r="B64" s="22" t="s">
        <v>167</v>
      </c>
      <c r="C64">
        <f t="shared" si="0"/>
        <v>0</v>
      </c>
    </row>
    <row r="65" spans="1:3" x14ac:dyDescent="0.35">
      <c r="A65" s="5" t="s">
        <v>171</v>
      </c>
      <c r="B65" s="22" t="s">
        <v>171</v>
      </c>
      <c r="C65">
        <f t="shared" si="0"/>
        <v>0</v>
      </c>
    </row>
    <row r="66" spans="1:3" x14ac:dyDescent="0.35">
      <c r="A66" s="5" t="s">
        <v>174</v>
      </c>
      <c r="B66" s="22" t="s">
        <v>174</v>
      </c>
      <c r="C66">
        <f t="shared" si="0"/>
        <v>0</v>
      </c>
    </row>
    <row r="67" spans="1:3" x14ac:dyDescent="0.35">
      <c r="A67" s="5" t="s">
        <v>177</v>
      </c>
      <c r="B67" s="22" t="s">
        <v>177</v>
      </c>
      <c r="C67">
        <f t="shared" ref="C67:C130" si="1">IF(A67=B67,0,1)</f>
        <v>0</v>
      </c>
    </row>
    <row r="68" spans="1:3" x14ac:dyDescent="0.35">
      <c r="A68" s="5" t="s">
        <v>34</v>
      </c>
      <c r="B68" s="22" t="s">
        <v>34</v>
      </c>
      <c r="C68">
        <f t="shared" si="1"/>
        <v>0</v>
      </c>
    </row>
    <row r="69" spans="1:3" x14ac:dyDescent="0.35">
      <c r="A69" s="5" t="s">
        <v>181</v>
      </c>
      <c r="B69" s="22" t="s">
        <v>181</v>
      </c>
      <c r="C69">
        <f t="shared" si="1"/>
        <v>0</v>
      </c>
    </row>
    <row r="70" spans="1:3" x14ac:dyDescent="0.35">
      <c r="A70" s="5" t="s">
        <v>75</v>
      </c>
      <c r="B70" s="22" t="s">
        <v>75</v>
      </c>
      <c r="C70">
        <f t="shared" si="1"/>
        <v>0</v>
      </c>
    </row>
    <row r="71" spans="1:3" x14ac:dyDescent="0.35">
      <c r="A71" s="5" t="s">
        <v>80</v>
      </c>
      <c r="B71" s="22" t="s">
        <v>80</v>
      </c>
      <c r="C71">
        <f t="shared" si="1"/>
        <v>0</v>
      </c>
    </row>
    <row r="72" spans="1:3" x14ac:dyDescent="0.35">
      <c r="A72" s="5" t="s">
        <v>87</v>
      </c>
      <c r="B72" s="22" t="s">
        <v>87</v>
      </c>
      <c r="C72">
        <f t="shared" si="1"/>
        <v>0</v>
      </c>
    </row>
    <row r="73" spans="1:3" x14ac:dyDescent="0.35">
      <c r="A73" s="5" t="s">
        <v>90</v>
      </c>
      <c r="B73" s="22" t="s">
        <v>90</v>
      </c>
      <c r="C73">
        <f t="shared" si="1"/>
        <v>0</v>
      </c>
    </row>
    <row r="74" spans="1:3" x14ac:dyDescent="0.35">
      <c r="A74" s="5" t="s">
        <v>123</v>
      </c>
      <c r="B74" s="22" t="s">
        <v>123</v>
      </c>
      <c r="C74">
        <f t="shared" si="1"/>
        <v>0</v>
      </c>
    </row>
    <row r="75" spans="1:3" x14ac:dyDescent="0.35">
      <c r="A75" s="5" t="s">
        <v>183</v>
      </c>
      <c r="B75" s="22" t="s">
        <v>183</v>
      </c>
      <c r="C75">
        <f t="shared" si="1"/>
        <v>0</v>
      </c>
    </row>
    <row r="76" spans="1:3" x14ac:dyDescent="0.35">
      <c r="A76" s="5" t="s">
        <v>45</v>
      </c>
      <c r="B76" s="22" t="s">
        <v>45</v>
      </c>
      <c r="C76">
        <f t="shared" si="1"/>
        <v>0</v>
      </c>
    </row>
    <row r="77" spans="1:3" x14ac:dyDescent="0.35">
      <c r="A77" s="5" t="s">
        <v>186</v>
      </c>
      <c r="B77" s="22" t="s">
        <v>186</v>
      </c>
      <c r="C77">
        <f t="shared" si="1"/>
        <v>0</v>
      </c>
    </row>
    <row r="78" spans="1:3" x14ac:dyDescent="0.35">
      <c r="A78" s="5" t="s">
        <v>102</v>
      </c>
      <c r="B78" s="22" t="s">
        <v>102</v>
      </c>
      <c r="C78">
        <f t="shared" si="1"/>
        <v>0</v>
      </c>
    </row>
    <row r="79" spans="1:3" x14ac:dyDescent="0.35">
      <c r="A79" s="5" t="s">
        <v>56</v>
      </c>
      <c r="B79" s="22" t="s">
        <v>56</v>
      </c>
      <c r="C79">
        <f t="shared" si="1"/>
        <v>0</v>
      </c>
    </row>
    <row r="80" spans="1:3" x14ac:dyDescent="0.35">
      <c r="A80" s="5" t="s">
        <v>143</v>
      </c>
      <c r="B80" s="22" t="s">
        <v>143</v>
      </c>
      <c r="C80">
        <f t="shared" si="1"/>
        <v>0</v>
      </c>
    </row>
    <row r="81" spans="1:3" x14ac:dyDescent="0.35">
      <c r="A81" s="5" t="s">
        <v>147</v>
      </c>
      <c r="B81" s="22" t="s">
        <v>147</v>
      </c>
      <c r="C81">
        <f t="shared" si="1"/>
        <v>0</v>
      </c>
    </row>
    <row r="82" spans="1:3" x14ac:dyDescent="0.35">
      <c r="A82" s="5" t="s">
        <v>59</v>
      </c>
      <c r="B82" s="22" t="s">
        <v>59</v>
      </c>
      <c r="C82">
        <f t="shared" si="1"/>
        <v>0</v>
      </c>
    </row>
    <row r="83" spans="1:3" x14ac:dyDescent="0.35">
      <c r="A83" s="5" t="s">
        <v>158</v>
      </c>
      <c r="B83" s="22" t="s">
        <v>158</v>
      </c>
      <c r="C83">
        <f t="shared" si="1"/>
        <v>0</v>
      </c>
    </row>
    <row r="84" spans="1:3" x14ac:dyDescent="0.35">
      <c r="A84" s="5" t="s">
        <v>161</v>
      </c>
      <c r="B84" s="22" t="s">
        <v>161</v>
      </c>
      <c r="C84">
        <f t="shared" si="1"/>
        <v>0</v>
      </c>
    </row>
    <row r="85" spans="1:3" x14ac:dyDescent="0.35">
      <c r="A85" s="5" t="s">
        <v>62</v>
      </c>
      <c r="B85" s="22" t="s">
        <v>62</v>
      </c>
      <c r="C85">
        <f t="shared" si="1"/>
        <v>0</v>
      </c>
    </row>
    <row r="86" spans="1:3" x14ac:dyDescent="0.35">
      <c r="A86" s="5" t="s">
        <v>189</v>
      </c>
      <c r="B86" s="22" t="s">
        <v>189</v>
      </c>
      <c r="C86">
        <f t="shared" si="1"/>
        <v>0</v>
      </c>
    </row>
    <row r="87" spans="1:3" x14ac:dyDescent="0.35">
      <c r="A87" s="5" t="s">
        <v>119</v>
      </c>
      <c r="B87" s="22" t="s">
        <v>119</v>
      </c>
      <c r="C87">
        <f t="shared" si="1"/>
        <v>0</v>
      </c>
    </row>
    <row r="88" spans="1:3" x14ac:dyDescent="0.35">
      <c r="A88" s="5" t="s">
        <v>75</v>
      </c>
      <c r="B88" s="22" t="s">
        <v>75</v>
      </c>
      <c r="C88">
        <f t="shared" si="1"/>
        <v>0</v>
      </c>
    </row>
    <row r="89" spans="1:3" x14ac:dyDescent="0.35">
      <c r="A89" s="5" t="s">
        <v>192</v>
      </c>
      <c r="B89" s="22" t="s">
        <v>192</v>
      </c>
      <c r="C89">
        <f t="shared" si="1"/>
        <v>0</v>
      </c>
    </row>
    <row r="90" spans="1:3" x14ac:dyDescent="0.35">
      <c r="A90" s="5" t="s">
        <v>126</v>
      </c>
      <c r="B90" s="22" t="s">
        <v>126</v>
      </c>
      <c r="C90">
        <f t="shared" si="1"/>
        <v>0</v>
      </c>
    </row>
    <row r="91" spans="1:3" x14ac:dyDescent="0.35">
      <c r="A91" s="5" t="s">
        <v>45</v>
      </c>
      <c r="B91" s="22" t="s">
        <v>45</v>
      </c>
      <c r="C91">
        <f t="shared" si="1"/>
        <v>0</v>
      </c>
    </row>
    <row r="92" spans="1:3" x14ac:dyDescent="0.35">
      <c r="A92" s="5" t="s">
        <v>186</v>
      </c>
      <c r="B92" s="22" t="s">
        <v>186</v>
      </c>
      <c r="C92">
        <f t="shared" si="1"/>
        <v>0</v>
      </c>
    </row>
    <row r="93" spans="1:3" x14ac:dyDescent="0.35">
      <c r="A93" s="5" t="s">
        <v>131</v>
      </c>
      <c r="B93" s="22" t="s">
        <v>131</v>
      </c>
      <c r="C93">
        <f t="shared" si="1"/>
        <v>0</v>
      </c>
    </row>
    <row r="94" spans="1:3" x14ac:dyDescent="0.35">
      <c r="A94" s="5" t="s">
        <v>134</v>
      </c>
      <c r="B94" s="22" t="s">
        <v>134</v>
      </c>
      <c r="C94">
        <f t="shared" si="1"/>
        <v>0</v>
      </c>
    </row>
    <row r="95" spans="1:3" x14ac:dyDescent="0.35">
      <c r="A95" s="5" t="s">
        <v>56</v>
      </c>
      <c r="B95" s="22" t="s">
        <v>56</v>
      </c>
      <c r="C95">
        <f t="shared" si="1"/>
        <v>0</v>
      </c>
    </row>
    <row r="96" spans="1:3" x14ac:dyDescent="0.35">
      <c r="A96" s="5" t="s">
        <v>128</v>
      </c>
      <c r="B96" s="22" t="s">
        <v>128</v>
      </c>
      <c r="C96">
        <f t="shared" si="1"/>
        <v>0</v>
      </c>
    </row>
    <row r="97" spans="1:3" x14ac:dyDescent="0.35">
      <c r="A97" s="5" t="s">
        <v>119</v>
      </c>
      <c r="B97" s="22" t="s">
        <v>119</v>
      </c>
      <c r="C97">
        <f t="shared" si="1"/>
        <v>0</v>
      </c>
    </row>
    <row r="98" spans="1:3" x14ac:dyDescent="0.35">
      <c r="A98" s="5" t="s">
        <v>30</v>
      </c>
      <c r="B98" s="22" t="s">
        <v>30</v>
      </c>
      <c r="C98">
        <f t="shared" si="1"/>
        <v>0</v>
      </c>
    </row>
    <row r="99" spans="1:3" x14ac:dyDescent="0.35">
      <c r="A99" s="5" t="s">
        <v>194</v>
      </c>
      <c r="B99" s="22" t="s">
        <v>194</v>
      </c>
      <c r="C99">
        <f t="shared" si="1"/>
        <v>0</v>
      </c>
    </row>
    <row r="100" spans="1:3" x14ac:dyDescent="0.35">
      <c r="A100" s="5" t="s">
        <v>171</v>
      </c>
      <c r="B100" s="22" t="s">
        <v>171</v>
      </c>
      <c r="C100">
        <f t="shared" si="1"/>
        <v>0</v>
      </c>
    </row>
    <row r="101" spans="1:3" x14ac:dyDescent="0.35">
      <c r="A101" s="5" t="s">
        <v>198</v>
      </c>
      <c r="B101" s="22" t="s">
        <v>198</v>
      </c>
      <c r="C101">
        <f t="shared" si="1"/>
        <v>0</v>
      </c>
    </row>
    <row r="102" spans="1:3" x14ac:dyDescent="0.35">
      <c r="A102" s="5" t="s">
        <v>177</v>
      </c>
      <c r="B102" s="22" t="s">
        <v>177</v>
      </c>
      <c r="C102">
        <f t="shared" si="1"/>
        <v>0</v>
      </c>
    </row>
    <row r="103" spans="1:3" x14ac:dyDescent="0.35">
      <c r="A103" s="5" t="s">
        <v>72</v>
      </c>
      <c r="B103" s="22" t="s">
        <v>72</v>
      </c>
      <c r="C103">
        <f t="shared" si="1"/>
        <v>0</v>
      </c>
    </row>
    <row r="104" spans="1:3" x14ac:dyDescent="0.35">
      <c r="A104" s="5" t="s">
        <v>75</v>
      </c>
      <c r="B104" s="22" t="s">
        <v>75</v>
      </c>
      <c r="C104">
        <f t="shared" si="1"/>
        <v>0</v>
      </c>
    </row>
    <row r="105" spans="1:3" x14ac:dyDescent="0.35">
      <c r="A105" s="5" t="s">
        <v>38</v>
      </c>
      <c r="B105" s="22" t="s">
        <v>38</v>
      </c>
      <c r="C105">
        <f t="shared" si="1"/>
        <v>0</v>
      </c>
    </row>
    <row r="106" spans="1:3" x14ac:dyDescent="0.35">
      <c r="A106" s="5" t="s">
        <v>87</v>
      </c>
      <c r="B106" s="22" t="s">
        <v>87</v>
      </c>
      <c r="C106">
        <f t="shared" si="1"/>
        <v>0</v>
      </c>
    </row>
    <row r="107" spans="1:3" x14ac:dyDescent="0.35">
      <c r="A107" s="5" t="s">
        <v>183</v>
      </c>
      <c r="B107" s="22" t="s">
        <v>183</v>
      </c>
      <c r="C107">
        <f t="shared" si="1"/>
        <v>0</v>
      </c>
    </row>
    <row r="108" spans="1:3" x14ac:dyDescent="0.35">
      <c r="A108" s="5" t="s">
        <v>192</v>
      </c>
      <c r="B108" s="22" t="s">
        <v>192</v>
      </c>
      <c r="C108">
        <f t="shared" si="1"/>
        <v>0</v>
      </c>
    </row>
    <row r="109" spans="1:3" x14ac:dyDescent="0.35">
      <c r="A109" s="5" t="s">
        <v>94</v>
      </c>
      <c r="B109" s="22" t="s">
        <v>94</v>
      </c>
      <c r="C109">
        <f t="shared" si="1"/>
        <v>0</v>
      </c>
    </row>
    <row r="110" spans="1:3" x14ac:dyDescent="0.35">
      <c r="A110" s="5" t="s">
        <v>126</v>
      </c>
      <c r="B110" s="22" t="s">
        <v>126</v>
      </c>
      <c r="C110">
        <f t="shared" si="1"/>
        <v>0</v>
      </c>
    </row>
    <row r="111" spans="1:3" x14ac:dyDescent="0.35">
      <c r="A111" s="5" t="s">
        <v>202</v>
      </c>
      <c r="B111" s="22" t="s">
        <v>202</v>
      </c>
      <c r="C111">
        <f t="shared" si="1"/>
        <v>0</v>
      </c>
    </row>
    <row r="112" spans="1:3" x14ac:dyDescent="0.35">
      <c r="A112" s="5" t="s">
        <v>42</v>
      </c>
      <c r="B112" s="22" t="s">
        <v>42</v>
      </c>
      <c r="C112">
        <f t="shared" si="1"/>
        <v>0</v>
      </c>
    </row>
    <row r="113" spans="1:3" x14ac:dyDescent="0.35">
      <c r="A113" s="5" t="s">
        <v>45</v>
      </c>
      <c r="B113" s="22" t="s">
        <v>45</v>
      </c>
      <c r="C113">
        <f t="shared" si="1"/>
        <v>0</v>
      </c>
    </row>
    <row r="114" spans="1:3" x14ac:dyDescent="0.35">
      <c r="A114" s="5" t="s">
        <v>186</v>
      </c>
      <c r="B114" s="22" t="s">
        <v>186</v>
      </c>
      <c r="C114">
        <f t="shared" si="1"/>
        <v>0</v>
      </c>
    </row>
    <row r="115" spans="1:3" x14ac:dyDescent="0.35">
      <c r="A115" s="5" t="s">
        <v>50</v>
      </c>
      <c r="B115" s="22" t="s">
        <v>50</v>
      </c>
      <c r="C115">
        <f t="shared" si="1"/>
        <v>0</v>
      </c>
    </row>
    <row r="116" spans="1:3" x14ac:dyDescent="0.35">
      <c r="A116" s="5" t="s">
        <v>102</v>
      </c>
      <c r="B116" s="22" t="s">
        <v>102</v>
      </c>
      <c r="C116">
        <f t="shared" si="1"/>
        <v>0</v>
      </c>
    </row>
    <row r="117" spans="1:3" x14ac:dyDescent="0.35">
      <c r="A117" s="5" t="s">
        <v>131</v>
      </c>
      <c r="B117" s="22" t="s">
        <v>131</v>
      </c>
      <c r="C117">
        <f t="shared" si="1"/>
        <v>0</v>
      </c>
    </row>
    <row r="118" spans="1:3" x14ac:dyDescent="0.35">
      <c r="A118" s="5" t="s">
        <v>134</v>
      </c>
      <c r="B118" s="22" t="s">
        <v>134</v>
      </c>
      <c r="C118">
        <f t="shared" si="1"/>
        <v>0</v>
      </c>
    </row>
    <row r="119" spans="1:3" x14ac:dyDescent="0.35">
      <c r="A119" s="5" t="s">
        <v>143</v>
      </c>
      <c r="B119" s="22" t="s">
        <v>143</v>
      </c>
      <c r="C119">
        <f t="shared" si="1"/>
        <v>0</v>
      </c>
    </row>
    <row r="120" spans="1:3" x14ac:dyDescent="0.35">
      <c r="A120" s="5" t="s">
        <v>147</v>
      </c>
      <c r="B120" s="22" t="s">
        <v>147</v>
      </c>
      <c r="C120">
        <f t="shared" si="1"/>
        <v>0</v>
      </c>
    </row>
    <row r="121" spans="1:3" x14ac:dyDescent="0.35">
      <c r="A121" s="5" t="s">
        <v>59</v>
      </c>
      <c r="B121" s="22" t="s">
        <v>59</v>
      </c>
      <c r="C121">
        <f t="shared" si="1"/>
        <v>0</v>
      </c>
    </row>
    <row r="122" spans="1:3" x14ac:dyDescent="0.35">
      <c r="A122" s="5" t="s">
        <v>158</v>
      </c>
      <c r="B122" s="22" t="s">
        <v>158</v>
      </c>
      <c r="C122">
        <f t="shared" si="1"/>
        <v>0</v>
      </c>
    </row>
    <row r="123" spans="1:3" x14ac:dyDescent="0.35">
      <c r="A123" s="5" t="s">
        <v>161</v>
      </c>
      <c r="B123" s="22" t="s">
        <v>161</v>
      </c>
      <c r="C123">
        <f t="shared" si="1"/>
        <v>0</v>
      </c>
    </row>
    <row r="124" spans="1:3" x14ac:dyDescent="0.35">
      <c r="A124" s="5" t="s">
        <v>66</v>
      </c>
      <c r="B124" s="22" t="s">
        <v>66</v>
      </c>
      <c r="C124">
        <f t="shared" si="1"/>
        <v>0</v>
      </c>
    </row>
    <row r="125" spans="1:3" x14ac:dyDescent="0.35">
      <c r="A125" s="5" t="s">
        <v>164</v>
      </c>
      <c r="B125" s="22" t="s">
        <v>164</v>
      </c>
      <c r="C125">
        <f t="shared" si="1"/>
        <v>0</v>
      </c>
    </row>
    <row r="126" spans="1:3" x14ac:dyDescent="0.35">
      <c r="A126" s="5" t="s">
        <v>155</v>
      </c>
      <c r="B126" s="22" t="s">
        <v>155</v>
      </c>
      <c r="C126">
        <f t="shared" si="1"/>
        <v>0</v>
      </c>
    </row>
    <row r="127" spans="1:3" x14ac:dyDescent="0.35">
      <c r="A127" s="5" t="s">
        <v>205</v>
      </c>
      <c r="B127" s="22" t="s">
        <v>205</v>
      </c>
      <c r="C127">
        <f t="shared" si="1"/>
        <v>0</v>
      </c>
    </row>
    <row r="128" spans="1:3" x14ac:dyDescent="0.35">
      <c r="A128" s="5" t="s">
        <v>208</v>
      </c>
      <c r="B128" s="22" t="s">
        <v>208</v>
      </c>
      <c r="C128">
        <f t="shared" si="1"/>
        <v>0</v>
      </c>
    </row>
    <row r="129" spans="1:3" x14ac:dyDescent="0.35">
      <c r="A129" s="5" t="s">
        <v>128</v>
      </c>
      <c r="B129" s="22" t="s">
        <v>128</v>
      </c>
      <c r="C129">
        <f t="shared" si="1"/>
        <v>0</v>
      </c>
    </row>
    <row r="130" spans="1:3" x14ac:dyDescent="0.35">
      <c r="A130" s="5" t="s">
        <v>189</v>
      </c>
      <c r="B130" s="22" t="s">
        <v>189</v>
      </c>
      <c r="C130">
        <f t="shared" si="1"/>
        <v>0</v>
      </c>
    </row>
    <row r="131" spans="1:3" x14ac:dyDescent="0.35">
      <c r="A131" s="5" t="s">
        <v>155</v>
      </c>
      <c r="B131" s="22" t="s">
        <v>155</v>
      </c>
      <c r="C131">
        <f t="shared" ref="C131:C194" si="2">IF(A131=B131,0,1)</f>
        <v>0</v>
      </c>
    </row>
    <row r="132" spans="1:3" x14ac:dyDescent="0.35">
      <c r="A132" s="5" t="s">
        <v>128</v>
      </c>
      <c r="B132" s="22" t="s">
        <v>128</v>
      </c>
      <c r="C132">
        <f t="shared" si="2"/>
        <v>0</v>
      </c>
    </row>
    <row r="133" spans="1:3" x14ac:dyDescent="0.35">
      <c r="A133" s="5" t="s">
        <v>211</v>
      </c>
      <c r="B133" s="22" t="s">
        <v>211</v>
      </c>
      <c r="C133">
        <f t="shared" si="2"/>
        <v>0</v>
      </c>
    </row>
    <row r="134" spans="1:3" x14ac:dyDescent="0.35">
      <c r="A134" s="5" t="s">
        <v>24</v>
      </c>
      <c r="B134" s="22" t="s">
        <v>24</v>
      </c>
      <c r="C134">
        <f t="shared" si="2"/>
        <v>0</v>
      </c>
    </row>
    <row r="135" spans="1:3" x14ac:dyDescent="0.35">
      <c r="A135" s="5" t="s">
        <v>59</v>
      </c>
      <c r="B135" s="22" t="s">
        <v>59</v>
      </c>
      <c r="C135">
        <f t="shared" si="2"/>
        <v>0</v>
      </c>
    </row>
    <row r="136" spans="1:3" x14ac:dyDescent="0.35">
      <c r="A136" s="5" t="s">
        <v>62</v>
      </c>
      <c r="B136" s="22" t="s">
        <v>62</v>
      </c>
      <c r="C136">
        <f t="shared" si="2"/>
        <v>0</v>
      </c>
    </row>
    <row r="137" spans="1:3" x14ac:dyDescent="0.35">
      <c r="A137" s="5" t="s">
        <v>69</v>
      </c>
      <c r="B137" s="22" t="s">
        <v>69</v>
      </c>
      <c r="C137">
        <f t="shared" si="2"/>
        <v>0</v>
      </c>
    </row>
    <row r="138" spans="1:3" x14ac:dyDescent="0.35">
      <c r="A138" s="5" t="s">
        <v>128</v>
      </c>
      <c r="B138" s="22" t="s">
        <v>128</v>
      </c>
      <c r="C138">
        <f t="shared" si="2"/>
        <v>0</v>
      </c>
    </row>
    <row r="139" spans="1:3" x14ac:dyDescent="0.35">
      <c r="A139" s="5" t="s">
        <v>211</v>
      </c>
      <c r="B139" s="22" t="s">
        <v>211</v>
      </c>
      <c r="C139">
        <f t="shared" si="2"/>
        <v>0</v>
      </c>
    </row>
    <row r="140" spans="1:3" x14ac:dyDescent="0.35">
      <c r="A140" s="5" t="s">
        <v>214</v>
      </c>
      <c r="B140" s="22" t="s">
        <v>214</v>
      </c>
      <c r="C140">
        <f t="shared" si="2"/>
        <v>0</v>
      </c>
    </row>
    <row r="141" spans="1:3" x14ac:dyDescent="0.35">
      <c r="A141" s="5" t="s">
        <v>24</v>
      </c>
      <c r="B141" s="22" t="s">
        <v>24</v>
      </c>
      <c r="C141">
        <f t="shared" si="2"/>
        <v>0</v>
      </c>
    </row>
    <row r="142" spans="1:3" x14ac:dyDescent="0.35">
      <c r="A142" s="5" t="s">
        <v>53</v>
      </c>
      <c r="B142" s="22" t="s">
        <v>53</v>
      </c>
      <c r="C142">
        <f t="shared" si="2"/>
        <v>0</v>
      </c>
    </row>
    <row r="143" spans="1:3" x14ac:dyDescent="0.35">
      <c r="A143" s="5" t="s">
        <v>155</v>
      </c>
      <c r="B143" s="22" t="s">
        <v>155</v>
      </c>
      <c r="C143">
        <f t="shared" si="2"/>
        <v>0</v>
      </c>
    </row>
    <row r="144" spans="1:3" x14ac:dyDescent="0.35">
      <c r="A144" s="5" t="s">
        <v>128</v>
      </c>
      <c r="B144" s="22" t="s">
        <v>128</v>
      </c>
      <c r="C144">
        <f t="shared" si="2"/>
        <v>0</v>
      </c>
    </row>
    <row r="145" spans="1:3" x14ac:dyDescent="0.35">
      <c r="A145" s="5" t="s">
        <v>211</v>
      </c>
      <c r="B145" s="22" t="s">
        <v>211</v>
      </c>
      <c r="C145">
        <f t="shared" si="2"/>
        <v>0</v>
      </c>
    </row>
    <row r="146" spans="1:3" x14ac:dyDescent="0.35">
      <c r="A146" s="5" t="s">
        <v>214</v>
      </c>
      <c r="B146" s="22" t="s">
        <v>214</v>
      </c>
      <c r="C146">
        <f t="shared" si="2"/>
        <v>0</v>
      </c>
    </row>
    <row r="147" spans="1:3" x14ac:dyDescent="0.35">
      <c r="A147" s="5" t="s">
        <v>24</v>
      </c>
      <c r="B147" s="22" t="s">
        <v>24</v>
      </c>
      <c r="C147">
        <f t="shared" si="2"/>
        <v>0</v>
      </c>
    </row>
    <row r="148" spans="1:3" x14ac:dyDescent="0.35">
      <c r="A148" s="5" t="s">
        <v>53</v>
      </c>
      <c r="B148" s="22" t="s">
        <v>53</v>
      </c>
      <c r="C148">
        <f t="shared" si="2"/>
        <v>0</v>
      </c>
    </row>
    <row r="149" spans="1:3" x14ac:dyDescent="0.35">
      <c r="A149" s="5" t="s">
        <v>155</v>
      </c>
      <c r="B149" s="22" t="s">
        <v>155</v>
      </c>
      <c r="C149">
        <f t="shared" si="2"/>
        <v>0</v>
      </c>
    </row>
    <row r="150" spans="1:3" x14ac:dyDescent="0.35">
      <c r="A150" s="5" t="s">
        <v>128</v>
      </c>
      <c r="B150" s="22" t="s">
        <v>128</v>
      </c>
      <c r="C150">
        <f t="shared" si="2"/>
        <v>0</v>
      </c>
    </row>
    <row r="151" spans="1:3" x14ac:dyDescent="0.35">
      <c r="A151" s="5" t="s">
        <v>164</v>
      </c>
      <c r="B151" s="22" t="s">
        <v>164</v>
      </c>
      <c r="C151">
        <f t="shared" si="2"/>
        <v>0</v>
      </c>
    </row>
    <row r="152" spans="1:3" x14ac:dyDescent="0.35">
      <c r="A152" s="5" t="s">
        <v>155</v>
      </c>
      <c r="B152" s="22" t="s">
        <v>155</v>
      </c>
      <c r="C152">
        <f t="shared" si="2"/>
        <v>0</v>
      </c>
    </row>
    <row r="153" spans="1:3" x14ac:dyDescent="0.35">
      <c r="A153" s="5" t="s">
        <v>128</v>
      </c>
      <c r="B153" s="22" t="s">
        <v>128</v>
      </c>
      <c r="C153">
        <f t="shared" si="2"/>
        <v>0</v>
      </c>
    </row>
    <row r="154" spans="1:3" x14ac:dyDescent="0.35">
      <c r="A154" s="5" t="s">
        <v>69</v>
      </c>
      <c r="B154" s="22" t="s">
        <v>69</v>
      </c>
      <c r="C154">
        <f t="shared" si="2"/>
        <v>0</v>
      </c>
    </row>
    <row r="155" spans="1:3" x14ac:dyDescent="0.35">
      <c r="A155" s="5" t="s">
        <v>164</v>
      </c>
      <c r="B155" s="22" t="s">
        <v>164</v>
      </c>
      <c r="C155">
        <f t="shared" si="2"/>
        <v>0</v>
      </c>
    </row>
    <row r="156" spans="1:3" x14ac:dyDescent="0.35">
      <c r="A156" s="5" t="s">
        <v>150</v>
      </c>
      <c r="B156" s="22" t="s">
        <v>150</v>
      </c>
      <c r="C156">
        <f t="shared" si="2"/>
        <v>0</v>
      </c>
    </row>
    <row r="157" spans="1:3" x14ac:dyDescent="0.35">
      <c r="A157" s="5" t="s">
        <v>205</v>
      </c>
      <c r="B157" s="22" t="s">
        <v>205</v>
      </c>
      <c r="C157">
        <f t="shared" si="2"/>
        <v>0</v>
      </c>
    </row>
    <row r="158" spans="1:3" x14ac:dyDescent="0.35">
      <c r="A158" s="5" t="s">
        <v>208</v>
      </c>
      <c r="B158" s="22" t="s">
        <v>208</v>
      </c>
      <c r="C158">
        <f t="shared" si="2"/>
        <v>0</v>
      </c>
    </row>
    <row r="159" spans="1:3" x14ac:dyDescent="0.35">
      <c r="A159" s="5" t="s">
        <v>75</v>
      </c>
      <c r="B159" s="22" t="s">
        <v>75</v>
      </c>
      <c r="C159">
        <f t="shared" si="2"/>
        <v>0</v>
      </c>
    </row>
    <row r="160" spans="1:3" x14ac:dyDescent="0.35">
      <c r="A160" s="5" t="s">
        <v>84</v>
      </c>
      <c r="B160" s="22" t="s">
        <v>84</v>
      </c>
      <c r="C160">
        <f t="shared" si="2"/>
        <v>0</v>
      </c>
    </row>
    <row r="161" spans="1:3" x14ac:dyDescent="0.35">
      <c r="A161" s="5" t="s">
        <v>45</v>
      </c>
      <c r="B161" s="22" t="s">
        <v>45</v>
      </c>
      <c r="C161">
        <f t="shared" si="2"/>
        <v>0</v>
      </c>
    </row>
    <row r="162" spans="1:3" x14ac:dyDescent="0.35">
      <c r="A162" s="5" t="s">
        <v>131</v>
      </c>
      <c r="B162" s="22" t="s">
        <v>131</v>
      </c>
      <c r="C162">
        <f t="shared" si="2"/>
        <v>0</v>
      </c>
    </row>
    <row r="163" spans="1:3" x14ac:dyDescent="0.35">
      <c r="A163" s="5" t="s">
        <v>134</v>
      </c>
      <c r="B163" s="22" t="s">
        <v>134</v>
      </c>
      <c r="C163">
        <f t="shared" si="2"/>
        <v>0</v>
      </c>
    </row>
    <row r="164" spans="1:3" x14ac:dyDescent="0.35">
      <c r="A164" s="5" t="s">
        <v>137</v>
      </c>
      <c r="B164" s="22" t="s">
        <v>137</v>
      </c>
      <c r="C164">
        <f t="shared" si="2"/>
        <v>0</v>
      </c>
    </row>
    <row r="165" spans="1:3" x14ac:dyDescent="0.35">
      <c r="A165" s="5" t="s">
        <v>53</v>
      </c>
      <c r="B165" s="22" t="s">
        <v>53</v>
      </c>
      <c r="C165">
        <f t="shared" si="2"/>
        <v>0</v>
      </c>
    </row>
    <row r="166" spans="1:3" x14ac:dyDescent="0.35">
      <c r="A166" s="5" t="s">
        <v>119</v>
      </c>
      <c r="B166" s="22" t="s">
        <v>119</v>
      </c>
      <c r="C166">
        <f t="shared" si="2"/>
        <v>0</v>
      </c>
    </row>
    <row r="167" spans="1:3" x14ac:dyDescent="0.35">
      <c r="A167" s="5" t="s">
        <v>94</v>
      </c>
      <c r="B167" s="22" t="s">
        <v>94</v>
      </c>
      <c r="C167">
        <f t="shared" si="2"/>
        <v>0</v>
      </c>
    </row>
    <row r="168" spans="1:3" x14ac:dyDescent="0.35">
      <c r="A168" s="5" t="s">
        <v>202</v>
      </c>
      <c r="B168" s="22" t="s">
        <v>202</v>
      </c>
      <c r="C168">
        <f t="shared" si="2"/>
        <v>0</v>
      </c>
    </row>
    <row r="169" spans="1:3" x14ac:dyDescent="0.35">
      <c r="A169" s="5" t="s">
        <v>45</v>
      </c>
      <c r="B169" s="22" t="s">
        <v>45</v>
      </c>
      <c r="C169">
        <f t="shared" si="2"/>
        <v>0</v>
      </c>
    </row>
    <row r="170" spans="1:3" x14ac:dyDescent="0.35">
      <c r="A170" s="5" t="s">
        <v>131</v>
      </c>
      <c r="B170" s="22" t="s">
        <v>131</v>
      </c>
      <c r="C170">
        <f t="shared" si="2"/>
        <v>0</v>
      </c>
    </row>
    <row r="171" spans="1:3" x14ac:dyDescent="0.35">
      <c r="A171" s="5" t="s">
        <v>134</v>
      </c>
      <c r="B171" s="22" t="s">
        <v>134</v>
      </c>
      <c r="C171">
        <f t="shared" si="2"/>
        <v>0</v>
      </c>
    </row>
    <row r="172" spans="1:3" x14ac:dyDescent="0.35">
      <c r="A172" s="5" t="s">
        <v>53</v>
      </c>
      <c r="B172" s="22" t="s">
        <v>53</v>
      </c>
      <c r="C172">
        <f t="shared" si="2"/>
        <v>0</v>
      </c>
    </row>
    <row r="173" spans="1:3" x14ac:dyDescent="0.35">
      <c r="A173" s="5" t="s">
        <v>143</v>
      </c>
      <c r="B173" s="22" t="s">
        <v>143</v>
      </c>
      <c r="C173">
        <f t="shared" si="2"/>
        <v>0</v>
      </c>
    </row>
    <row r="174" spans="1:3" x14ac:dyDescent="0.35">
      <c r="A174" s="5" t="s">
        <v>147</v>
      </c>
      <c r="B174" s="22" t="s">
        <v>147</v>
      </c>
      <c r="C174">
        <f t="shared" si="2"/>
        <v>0</v>
      </c>
    </row>
    <row r="175" spans="1:3" x14ac:dyDescent="0.35">
      <c r="A175" s="5" t="s">
        <v>150</v>
      </c>
      <c r="B175" s="22" t="s">
        <v>150</v>
      </c>
      <c r="C175">
        <f t="shared" si="2"/>
        <v>0</v>
      </c>
    </row>
    <row r="176" spans="1:3" x14ac:dyDescent="0.35">
      <c r="A176" s="5" t="s">
        <v>192</v>
      </c>
      <c r="B176" s="22" t="s">
        <v>192</v>
      </c>
      <c r="C176">
        <f t="shared" si="2"/>
        <v>0</v>
      </c>
    </row>
    <row r="177" spans="1:3" x14ac:dyDescent="0.35">
      <c r="A177" s="5" t="s">
        <v>45</v>
      </c>
      <c r="B177" s="22" t="s">
        <v>45</v>
      </c>
      <c r="C177">
        <f t="shared" si="2"/>
        <v>0</v>
      </c>
    </row>
    <row r="178" spans="1:3" x14ac:dyDescent="0.35">
      <c r="A178" s="5" t="s">
        <v>186</v>
      </c>
      <c r="B178" s="22" t="s">
        <v>186</v>
      </c>
      <c r="C178">
        <f t="shared" si="2"/>
        <v>0</v>
      </c>
    </row>
    <row r="179" spans="1:3" x14ac:dyDescent="0.35">
      <c r="A179" s="5" t="s">
        <v>131</v>
      </c>
      <c r="B179" s="22" t="s">
        <v>131</v>
      </c>
      <c r="C179">
        <f t="shared" si="2"/>
        <v>0</v>
      </c>
    </row>
    <row r="180" spans="1:3" x14ac:dyDescent="0.35">
      <c r="A180" s="5" t="s">
        <v>134</v>
      </c>
      <c r="B180" s="22" t="s">
        <v>134</v>
      </c>
      <c r="C180">
        <f t="shared" si="2"/>
        <v>0</v>
      </c>
    </row>
    <row r="181" spans="1:3" x14ac:dyDescent="0.35">
      <c r="A181" s="5" t="s">
        <v>56</v>
      </c>
      <c r="B181" s="22" t="s">
        <v>56</v>
      </c>
      <c r="C181">
        <f t="shared" si="2"/>
        <v>0</v>
      </c>
    </row>
    <row r="182" spans="1:3" x14ac:dyDescent="0.35">
      <c r="A182" s="5" t="s">
        <v>189</v>
      </c>
      <c r="B182" s="22" t="s">
        <v>189</v>
      </c>
      <c r="C182">
        <f t="shared" si="2"/>
        <v>0</v>
      </c>
    </row>
    <row r="183" spans="1:3" x14ac:dyDescent="0.35">
      <c r="A183" s="5" t="s">
        <v>119</v>
      </c>
      <c r="B183" s="22" t="s">
        <v>119</v>
      </c>
      <c r="C183">
        <f t="shared" si="2"/>
        <v>0</v>
      </c>
    </row>
    <row r="184" spans="1:3" x14ac:dyDescent="0.35">
      <c r="A184" s="5" t="s">
        <v>211</v>
      </c>
      <c r="B184" s="22" t="s">
        <v>211</v>
      </c>
      <c r="C184">
        <f t="shared" si="2"/>
        <v>0</v>
      </c>
    </row>
    <row r="185" spans="1:3" x14ac:dyDescent="0.35">
      <c r="A185" s="5" t="s">
        <v>24</v>
      </c>
      <c r="B185" s="22" t="s">
        <v>24</v>
      </c>
      <c r="C185">
        <f t="shared" si="2"/>
        <v>0</v>
      </c>
    </row>
    <row r="186" spans="1:3" x14ac:dyDescent="0.35">
      <c r="A186" s="5" t="s">
        <v>84</v>
      </c>
      <c r="B186" s="22" t="s">
        <v>84</v>
      </c>
      <c r="C186">
        <f t="shared" si="2"/>
        <v>0</v>
      </c>
    </row>
    <row r="187" spans="1:3" x14ac:dyDescent="0.35">
      <c r="A187" s="5" t="s">
        <v>87</v>
      </c>
      <c r="B187" s="22" t="s">
        <v>87</v>
      </c>
      <c r="C187">
        <f t="shared" si="2"/>
        <v>0</v>
      </c>
    </row>
    <row r="188" spans="1:3" x14ac:dyDescent="0.35">
      <c r="A188" s="5" t="s">
        <v>90</v>
      </c>
      <c r="B188" s="22" t="s">
        <v>90</v>
      </c>
      <c r="C188">
        <f t="shared" si="2"/>
        <v>0</v>
      </c>
    </row>
    <row r="189" spans="1:3" x14ac:dyDescent="0.35">
      <c r="A189" s="5" t="s">
        <v>94</v>
      </c>
      <c r="B189" s="22" t="s">
        <v>94</v>
      </c>
      <c r="C189">
        <f t="shared" si="2"/>
        <v>0</v>
      </c>
    </row>
    <row r="190" spans="1:3" x14ac:dyDescent="0.35">
      <c r="A190" s="5" t="s">
        <v>42</v>
      </c>
      <c r="B190" s="22" t="s">
        <v>42</v>
      </c>
      <c r="C190">
        <f t="shared" si="2"/>
        <v>0</v>
      </c>
    </row>
    <row r="191" spans="1:3" x14ac:dyDescent="0.35">
      <c r="A191" s="5" t="s">
        <v>45</v>
      </c>
      <c r="B191" s="22" t="s">
        <v>45</v>
      </c>
      <c r="C191">
        <f t="shared" si="2"/>
        <v>0</v>
      </c>
    </row>
    <row r="192" spans="1:3" x14ac:dyDescent="0.35">
      <c r="A192" s="5" t="s">
        <v>102</v>
      </c>
      <c r="B192" s="22" t="s">
        <v>102</v>
      </c>
      <c r="C192">
        <f t="shared" si="2"/>
        <v>0</v>
      </c>
    </row>
    <row r="193" spans="1:3" x14ac:dyDescent="0.35">
      <c r="A193" s="5" t="s">
        <v>131</v>
      </c>
      <c r="B193" s="22" t="s">
        <v>131</v>
      </c>
      <c r="C193">
        <f t="shared" si="2"/>
        <v>0</v>
      </c>
    </row>
    <row r="194" spans="1:3" x14ac:dyDescent="0.35">
      <c r="A194" s="5" t="s">
        <v>134</v>
      </c>
      <c r="B194" s="22" t="s">
        <v>134</v>
      </c>
      <c r="C194">
        <f t="shared" si="2"/>
        <v>0</v>
      </c>
    </row>
    <row r="195" spans="1:3" x14ac:dyDescent="0.35">
      <c r="A195" s="5" t="s">
        <v>137</v>
      </c>
      <c r="B195" s="22" t="s">
        <v>137</v>
      </c>
      <c r="C195">
        <f t="shared" ref="C195:C258" si="3">IF(A195=B195,0,1)</f>
        <v>0</v>
      </c>
    </row>
    <row r="196" spans="1:3" x14ac:dyDescent="0.35">
      <c r="A196" s="5" t="s">
        <v>140</v>
      </c>
      <c r="B196" s="22" t="s">
        <v>140</v>
      </c>
      <c r="C196">
        <f t="shared" si="3"/>
        <v>0</v>
      </c>
    </row>
    <row r="197" spans="1:3" x14ac:dyDescent="0.35">
      <c r="A197" s="5" t="s">
        <v>56</v>
      </c>
      <c r="B197" s="22" t="s">
        <v>56</v>
      </c>
      <c r="C197">
        <f t="shared" si="3"/>
        <v>0</v>
      </c>
    </row>
    <row r="198" spans="1:3" x14ac:dyDescent="0.35">
      <c r="A198" s="5" t="s">
        <v>143</v>
      </c>
      <c r="B198" s="22" t="s">
        <v>143</v>
      </c>
      <c r="C198">
        <f t="shared" si="3"/>
        <v>0</v>
      </c>
    </row>
    <row r="199" spans="1:3" x14ac:dyDescent="0.35">
      <c r="A199" s="5" t="s">
        <v>147</v>
      </c>
      <c r="B199" s="22" t="s">
        <v>147</v>
      </c>
      <c r="C199">
        <f t="shared" si="3"/>
        <v>0</v>
      </c>
    </row>
    <row r="200" spans="1:3" x14ac:dyDescent="0.35">
      <c r="A200" s="5" t="s">
        <v>59</v>
      </c>
      <c r="B200" s="22" t="s">
        <v>59</v>
      </c>
      <c r="C200">
        <f t="shared" si="3"/>
        <v>0</v>
      </c>
    </row>
    <row r="201" spans="1:3" x14ac:dyDescent="0.35">
      <c r="A201" s="5" t="s">
        <v>158</v>
      </c>
      <c r="B201" s="22" t="s">
        <v>158</v>
      </c>
      <c r="C201">
        <f t="shared" si="3"/>
        <v>0</v>
      </c>
    </row>
    <row r="202" spans="1:3" x14ac:dyDescent="0.35">
      <c r="A202" s="5" t="s">
        <v>161</v>
      </c>
      <c r="B202" s="22" t="s">
        <v>161</v>
      </c>
      <c r="C202">
        <f t="shared" si="3"/>
        <v>0</v>
      </c>
    </row>
    <row r="203" spans="1:3" x14ac:dyDescent="0.35">
      <c r="A203" s="5" t="s">
        <v>66</v>
      </c>
      <c r="B203" s="22" t="s">
        <v>66</v>
      </c>
      <c r="C203">
        <f t="shared" si="3"/>
        <v>0</v>
      </c>
    </row>
    <row r="204" spans="1:3" x14ac:dyDescent="0.35">
      <c r="A204" s="5" t="s">
        <v>164</v>
      </c>
      <c r="B204" s="22" t="s">
        <v>164</v>
      </c>
      <c r="C204">
        <f t="shared" si="3"/>
        <v>0</v>
      </c>
    </row>
    <row r="205" spans="1:3" x14ac:dyDescent="0.35">
      <c r="A205" s="5" t="s">
        <v>150</v>
      </c>
      <c r="B205" s="22" t="s">
        <v>150</v>
      </c>
      <c r="C205">
        <f t="shared" si="3"/>
        <v>0</v>
      </c>
    </row>
    <row r="206" spans="1:3" x14ac:dyDescent="0.35">
      <c r="A206" s="5" t="s">
        <v>155</v>
      </c>
      <c r="B206" s="22" t="s">
        <v>155</v>
      </c>
      <c r="C206">
        <f t="shared" si="3"/>
        <v>0</v>
      </c>
    </row>
    <row r="207" spans="1:3" x14ac:dyDescent="0.35">
      <c r="A207" s="5" t="s">
        <v>205</v>
      </c>
      <c r="B207" s="22" t="s">
        <v>205</v>
      </c>
      <c r="C207">
        <f t="shared" si="3"/>
        <v>0</v>
      </c>
    </row>
    <row r="208" spans="1:3" x14ac:dyDescent="0.35">
      <c r="A208" s="5" t="s">
        <v>208</v>
      </c>
      <c r="B208" s="22" t="s">
        <v>208</v>
      </c>
      <c r="C208">
        <f t="shared" si="3"/>
        <v>0</v>
      </c>
    </row>
    <row r="209" spans="1:3" x14ac:dyDescent="0.35">
      <c r="A209" s="5" t="s">
        <v>128</v>
      </c>
      <c r="B209" s="22" t="s">
        <v>128</v>
      </c>
      <c r="C209">
        <f t="shared" si="3"/>
        <v>0</v>
      </c>
    </row>
    <row r="210" spans="1:3" x14ac:dyDescent="0.35">
      <c r="A210" s="5" t="s">
        <v>119</v>
      </c>
      <c r="B210" s="22" t="s">
        <v>119</v>
      </c>
      <c r="C210">
        <f t="shared" si="3"/>
        <v>0</v>
      </c>
    </row>
    <row r="211" spans="1:3" x14ac:dyDescent="0.35">
      <c r="A211" s="5" t="s">
        <v>66</v>
      </c>
      <c r="B211" s="22" t="s">
        <v>66</v>
      </c>
      <c r="C211">
        <f t="shared" si="3"/>
        <v>0</v>
      </c>
    </row>
    <row r="212" spans="1:3" x14ac:dyDescent="0.35">
      <c r="A212" s="5" t="s">
        <v>69</v>
      </c>
      <c r="B212" s="22" t="s">
        <v>69</v>
      </c>
      <c r="C212">
        <f t="shared" si="3"/>
        <v>0</v>
      </c>
    </row>
    <row r="213" spans="1:3" x14ac:dyDescent="0.35">
      <c r="A213" s="5" t="s">
        <v>164</v>
      </c>
      <c r="B213" s="22" t="s">
        <v>164</v>
      </c>
      <c r="C213">
        <f t="shared" si="3"/>
        <v>0</v>
      </c>
    </row>
    <row r="214" spans="1:3" x14ac:dyDescent="0.35">
      <c r="A214" s="5" t="s">
        <v>119</v>
      </c>
      <c r="B214" s="22" t="s">
        <v>119</v>
      </c>
      <c r="C214">
        <f t="shared" si="3"/>
        <v>0</v>
      </c>
    </row>
    <row r="215" spans="1:3" x14ac:dyDescent="0.35">
      <c r="A215" s="5" t="s">
        <v>177</v>
      </c>
      <c r="B215" s="22" t="s">
        <v>177</v>
      </c>
      <c r="C215">
        <f t="shared" si="3"/>
        <v>0</v>
      </c>
    </row>
    <row r="216" spans="1:3" x14ac:dyDescent="0.35">
      <c r="A216" s="5" t="s">
        <v>87</v>
      </c>
      <c r="B216" s="22" t="s">
        <v>87</v>
      </c>
      <c r="C216">
        <f t="shared" si="3"/>
        <v>0</v>
      </c>
    </row>
    <row r="217" spans="1:3" x14ac:dyDescent="0.35">
      <c r="A217" s="5" t="s">
        <v>131</v>
      </c>
      <c r="B217" s="22" t="s">
        <v>131</v>
      </c>
      <c r="C217">
        <f t="shared" si="3"/>
        <v>0</v>
      </c>
    </row>
    <row r="218" spans="1:3" x14ac:dyDescent="0.35">
      <c r="A218" s="5" t="s">
        <v>56</v>
      </c>
      <c r="B218" s="22" t="s">
        <v>56</v>
      </c>
      <c r="C218">
        <f t="shared" si="3"/>
        <v>0</v>
      </c>
    </row>
    <row r="219" spans="1:3" x14ac:dyDescent="0.35">
      <c r="A219" s="5" t="s">
        <v>38</v>
      </c>
      <c r="B219" s="22" t="s">
        <v>38</v>
      </c>
      <c r="C219">
        <f t="shared" si="3"/>
        <v>0</v>
      </c>
    </row>
    <row r="220" spans="1:3" x14ac:dyDescent="0.35">
      <c r="A220" s="5" t="s">
        <v>183</v>
      </c>
      <c r="B220" s="22" t="s">
        <v>183</v>
      </c>
      <c r="C220">
        <f t="shared" si="3"/>
        <v>0</v>
      </c>
    </row>
    <row r="221" spans="1:3" x14ac:dyDescent="0.35">
      <c r="A221" s="5" t="s">
        <v>158</v>
      </c>
      <c r="B221" s="22" t="s">
        <v>158</v>
      </c>
      <c r="C221">
        <f t="shared" si="3"/>
        <v>0</v>
      </c>
    </row>
    <row r="222" spans="1:3" x14ac:dyDescent="0.35">
      <c r="A222" s="5" t="s">
        <v>161</v>
      </c>
      <c r="B222" s="22" t="s">
        <v>161</v>
      </c>
      <c r="C222">
        <f t="shared" si="3"/>
        <v>0</v>
      </c>
    </row>
    <row r="223" spans="1:3" x14ac:dyDescent="0.35">
      <c r="A223" s="5" t="s">
        <v>214</v>
      </c>
      <c r="B223" s="22" t="s">
        <v>214</v>
      </c>
      <c r="C223">
        <f t="shared" si="3"/>
        <v>0</v>
      </c>
    </row>
    <row r="224" spans="1:3" x14ac:dyDescent="0.35">
      <c r="A224" s="5" t="s">
        <v>30</v>
      </c>
      <c r="B224" s="22" t="s">
        <v>30</v>
      </c>
      <c r="C224">
        <f t="shared" si="3"/>
        <v>0</v>
      </c>
    </row>
    <row r="225" spans="1:3" x14ac:dyDescent="0.35">
      <c r="A225" s="5" t="s">
        <v>198</v>
      </c>
      <c r="B225" s="22" t="s">
        <v>198</v>
      </c>
      <c r="C225">
        <f t="shared" si="3"/>
        <v>0</v>
      </c>
    </row>
    <row r="226" spans="1:3" x14ac:dyDescent="0.35">
      <c r="A226" s="5" t="s">
        <v>177</v>
      </c>
      <c r="B226" s="22" t="s">
        <v>177</v>
      </c>
      <c r="C226">
        <f t="shared" si="3"/>
        <v>0</v>
      </c>
    </row>
    <row r="227" spans="1:3" x14ac:dyDescent="0.35">
      <c r="A227" s="5" t="s">
        <v>72</v>
      </c>
      <c r="B227" s="22" t="s">
        <v>72</v>
      </c>
      <c r="C227">
        <f t="shared" si="3"/>
        <v>0</v>
      </c>
    </row>
    <row r="228" spans="1:3" x14ac:dyDescent="0.35">
      <c r="A228" s="5" t="s">
        <v>38</v>
      </c>
      <c r="B228" s="22" t="s">
        <v>38</v>
      </c>
      <c r="C228">
        <f t="shared" si="3"/>
        <v>0</v>
      </c>
    </row>
    <row r="229" spans="1:3" x14ac:dyDescent="0.35">
      <c r="A229" s="5" t="s">
        <v>87</v>
      </c>
      <c r="B229" s="22" t="s">
        <v>87</v>
      </c>
      <c r="C229">
        <f t="shared" si="3"/>
        <v>0</v>
      </c>
    </row>
    <row r="230" spans="1:3" x14ac:dyDescent="0.35">
      <c r="A230" s="5" t="s">
        <v>90</v>
      </c>
      <c r="B230" s="22" t="s">
        <v>90</v>
      </c>
      <c r="C230">
        <f t="shared" si="3"/>
        <v>0</v>
      </c>
    </row>
    <row r="231" spans="1:3" x14ac:dyDescent="0.35">
      <c r="A231" s="5" t="s">
        <v>123</v>
      </c>
      <c r="B231" s="22" t="s">
        <v>123</v>
      </c>
      <c r="C231">
        <f t="shared" si="3"/>
        <v>0</v>
      </c>
    </row>
    <row r="232" spans="1:3" x14ac:dyDescent="0.35">
      <c r="A232" s="5" t="s">
        <v>192</v>
      </c>
      <c r="B232" s="22" t="s">
        <v>192</v>
      </c>
      <c r="C232">
        <f t="shared" si="3"/>
        <v>0</v>
      </c>
    </row>
    <row r="233" spans="1:3" x14ac:dyDescent="0.35">
      <c r="A233" s="5" t="s">
        <v>217</v>
      </c>
      <c r="B233" s="22" t="s">
        <v>217</v>
      </c>
      <c r="C233">
        <f t="shared" si="3"/>
        <v>0</v>
      </c>
    </row>
    <row r="234" spans="1:3" x14ac:dyDescent="0.35">
      <c r="A234" s="5" t="s">
        <v>94</v>
      </c>
      <c r="B234" s="22" t="s">
        <v>94</v>
      </c>
      <c r="C234">
        <f t="shared" si="3"/>
        <v>0</v>
      </c>
    </row>
    <row r="235" spans="1:3" x14ac:dyDescent="0.35">
      <c r="A235" s="5" t="s">
        <v>126</v>
      </c>
      <c r="B235" s="22" t="s">
        <v>126</v>
      </c>
      <c r="C235">
        <f t="shared" si="3"/>
        <v>0</v>
      </c>
    </row>
    <row r="236" spans="1:3" x14ac:dyDescent="0.35">
      <c r="A236" s="5" t="s">
        <v>202</v>
      </c>
      <c r="B236" s="22" t="s">
        <v>202</v>
      </c>
      <c r="C236">
        <f t="shared" si="3"/>
        <v>0</v>
      </c>
    </row>
    <row r="237" spans="1:3" x14ac:dyDescent="0.35">
      <c r="A237" s="5" t="s">
        <v>42</v>
      </c>
      <c r="B237" s="22" t="s">
        <v>42</v>
      </c>
      <c r="C237">
        <f t="shared" si="3"/>
        <v>0</v>
      </c>
    </row>
    <row r="238" spans="1:3" x14ac:dyDescent="0.35">
      <c r="A238" s="5" t="s">
        <v>45</v>
      </c>
      <c r="B238" s="22" t="s">
        <v>45</v>
      </c>
      <c r="C238">
        <f t="shared" si="3"/>
        <v>0</v>
      </c>
    </row>
    <row r="239" spans="1:3" x14ac:dyDescent="0.35">
      <c r="A239" s="5" t="s">
        <v>186</v>
      </c>
      <c r="B239" s="22" t="s">
        <v>186</v>
      </c>
      <c r="C239">
        <f t="shared" si="3"/>
        <v>0</v>
      </c>
    </row>
    <row r="240" spans="1:3" x14ac:dyDescent="0.35">
      <c r="A240" s="5" t="s">
        <v>219</v>
      </c>
      <c r="B240" s="22" t="s">
        <v>219</v>
      </c>
      <c r="C240">
        <f t="shared" si="3"/>
        <v>0</v>
      </c>
    </row>
    <row r="241" spans="1:3" x14ac:dyDescent="0.35">
      <c r="A241" s="5" t="s">
        <v>50</v>
      </c>
      <c r="B241" s="22" t="s">
        <v>50</v>
      </c>
      <c r="C241">
        <f t="shared" si="3"/>
        <v>0</v>
      </c>
    </row>
    <row r="242" spans="1:3" x14ac:dyDescent="0.35">
      <c r="A242" s="5" t="s">
        <v>102</v>
      </c>
      <c r="B242" s="22" t="s">
        <v>102</v>
      </c>
      <c r="C242">
        <f t="shared" si="3"/>
        <v>0</v>
      </c>
    </row>
    <row r="243" spans="1:3" x14ac:dyDescent="0.35">
      <c r="A243" s="5" t="s">
        <v>131</v>
      </c>
      <c r="B243" s="22" t="s">
        <v>131</v>
      </c>
      <c r="C243">
        <f t="shared" si="3"/>
        <v>0</v>
      </c>
    </row>
    <row r="244" spans="1:3" x14ac:dyDescent="0.35">
      <c r="A244" s="5" t="s">
        <v>134</v>
      </c>
      <c r="B244" s="22" t="s">
        <v>134</v>
      </c>
      <c r="C244">
        <f t="shared" si="3"/>
        <v>0</v>
      </c>
    </row>
    <row r="245" spans="1:3" x14ac:dyDescent="0.35">
      <c r="A245" s="5" t="s">
        <v>137</v>
      </c>
      <c r="B245" s="22" t="s">
        <v>137</v>
      </c>
      <c r="C245">
        <f t="shared" si="3"/>
        <v>0</v>
      </c>
    </row>
    <row r="246" spans="1:3" x14ac:dyDescent="0.35">
      <c r="A246" s="5" t="s">
        <v>140</v>
      </c>
      <c r="B246" s="22" t="s">
        <v>140</v>
      </c>
      <c r="C246">
        <f t="shared" si="3"/>
        <v>0</v>
      </c>
    </row>
    <row r="247" spans="1:3" x14ac:dyDescent="0.35">
      <c r="A247" s="5" t="s">
        <v>56</v>
      </c>
      <c r="B247" s="22" t="s">
        <v>56</v>
      </c>
      <c r="C247">
        <f t="shared" si="3"/>
        <v>0</v>
      </c>
    </row>
    <row r="248" spans="1:3" x14ac:dyDescent="0.35">
      <c r="A248" s="5" t="s">
        <v>143</v>
      </c>
      <c r="B248" s="22" t="s">
        <v>143</v>
      </c>
      <c r="C248">
        <f t="shared" si="3"/>
        <v>0</v>
      </c>
    </row>
    <row r="249" spans="1:3" x14ac:dyDescent="0.35">
      <c r="A249" s="5" t="s">
        <v>147</v>
      </c>
      <c r="B249" s="22" t="s">
        <v>147</v>
      </c>
      <c r="C249">
        <f t="shared" si="3"/>
        <v>0</v>
      </c>
    </row>
    <row r="250" spans="1:3" x14ac:dyDescent="0.35">
      <c r="A250" s="5" t="s">
        <v>59</v>
      </c>
      <c r="B250" s="22" t="s">
        <v>59</v>
      </c>
      <c r="C250">
        <f t="shared" si="3"/>
        <v>0</v>
      </c>
    </row>
    <row r="251" spans="1:3" x14ac:dyDescent="0.35">
      <c r="A251" s="5" t="s">
        <v>158</v>
      </c>
      <c r="B251" s="22" t="s">
        <v>158</v>
      </c>
      <c r="C251">
        <f t="shared" si="3"/>
        <v>0</v>
      </c>
    </row>
    <row r="252" spans="1:3" x14ac:dyDescent="0.35">
      <c r="A252" s="5" t="s">
        <v>161</v>
      </c>
      <c r="B252" s="22" t="s">
        <v>161</v>
      </c>
      <c r="C252">
        <f t="shared" si="3"/>
        <v>0</v>
      </c>
    </row>
    <row r="253" spans="1:3" x14ac:dyDescent="0.35">
      <c r="A253" s="5" t="s">
        <v>62</v>
      </c>
      <c r="B253" s="22" t="s">
        <v>62</v>
      </c>
      <c r="C253">
        <f t="shared" si="3"/>
        <v>0</v>
      </c>
    </row>
    <row r="254" spans="1:3" x14ac:dyDescent="0.35">
      <c r="A254" s="5" t="s">
        <v>66</v>
      </c>
      <c r="B254" s="22" t="s">
        <v>66</v>
      </c>
      <c r="C254">
        <f t="shared" si="3"/>
        <v>0</v>
      </c>
    </row>
    <row r="255" spans="1:3" x14ac:dyDescent="0.35">
      <c r="A255" s="5" t="s">
        <v>164</v>
      </c>
      <c r="B255" s="22" t="s">
        <v>164</v>
      </c>
      <c r="C255">
        <f t="shared" si="3"/>
        <v>0</v>
      </c>
    </row>
    <row r="256" spans="1:3" x14ac:dyDescent="0.35">
      <c r="A256" s="5" t="s">
        <v>155</v>
      </c>
      <c r="B256" s="22" t="s">
        <v>155</v>
      </c>
      <c r="C256">
        <f t="shared" si="3"/>
        <v>0</v>
      </c>
    </row>
    <row r="257" spans="1:3" x14ac:dyDescent="0.35">
      <c r="A257" s="5" t="s">
        <v>205</v>
      </c>
      <c r="B257" s="22" t="s">
        <v>205</v>
      </c>
      <c r="C257">
        <f t="shared" si="3"/>
        <v>0</v>
      </c>
    </row>
    <row r="258" spans="1:3" x14ac:dyDescent="0.35">
      <c r="A258" s="5" t="s">
        <v>208</v>
      </c>
      <c r="B258" s="22" t="s">
        <v>208</v>
      </c>
      <c r="C258">
        <f t="shared" si="3"/>
        <v>0</v>
      </c>
    </row>
    <row r="259" spans="1:3" x14ac:dyDescent="0.35">
      <c r="A259" s="5" t="s">
        <v>128</v>
      </c>
      <c r="B259" s="22" t="s">
        <v>128</v>
      </c>
      <c r="C259">
        <f t="shared" ref="C259:C322" si="4">IF(A259=B259,0,1)</f>
        <v>0</v>
      </c>
    </row>
    <row r="260" spans="1:3" x14ac:dyDescent="0.35">
      <c r="A260" s="5" t="s">
        <v>189</v>
      </c>
      <c r="B260" s="22" t="s">
        <v>189</v>
      </c>
      <c r="C260">
        <f t="shared" si="4"/>
        <v>0</v>
      </c>
    </row>
    <row r="261" spans="1:3" x14ac:dyDescent="0.35">
      <c r="A261" s="5" t="s">
        <v>119</v>
      </c>
      <c r="B261" s="22" t="s">
        <v>119</v>
      </c>
      <c r="C261">
        <f t="shared" si="4"/>
        <v>0</v>
      </c>
    </row>
    <row r="262" spans="1:3" x14ac:dyDescent="0.35">
      <c r="A262" s="5" t="s">
        <v>211</v>
      </c>
      <c r="B262" s="22" t="s">
        <v>211</v>
      </c>
      <c r="C262">
        <f t="shared" si="4"/>
        <v>0</v>
      </c>
    </row>
    <row r="263" spans="1:3" x14ac:dyDescent="0.35">
      <c r="A263" s="5" t="s">
        <v>214</v>
      </c>
      <c r="B263" s="22" t="s">
        <v>214</v>
      </c>
      <c r="C263">
        <f t="shared" si="4"/>
        <v>0</v>
      </c>
    </row>
    <row r="264" spans="1:3" x14ac:dyDescent="0.35">
      <c r="A264" s="5" t="s">
        <v>24</v>
      </c>
      <c r="B264" s="22" t="s">
        <v>24</v>
      </c>
      <c r="C264">
        <f t="shared" si="4"/>
        <v>0</v>
      </c>
    </row>
    <row r="265" spans="1:3" x14ac:dyDescent="0.35">
      <c r="A265" s="5" t="s">
        <v>177</v>
      </c>
      <c r="B265" s="22" t="s">
        <v>177</v>
      </c>
      <c r="C265">
        <f t="shared" si="4"/>
        <v>0</v>
      </c>
    </row>
    <row r="266" spans="1:3" x14ac:dyDescent="0.35">
      <c r="A266" s="5" t="s">
        <v>75</v>
      </c>
      <c r="B266" s="22" t="s">
        <v>75</v>
      </c>
      <c r="C266">
        <f t="shared" si="4"/>
        <v>0</v>
      </c>
    </row>
    <row r="267" spans="1:3" x14ac:dyDescent="0.35">
      <c r="A267" s="5" t="s">
        <v>84</v>
      </c>
      <c r="B267" s="22" t="s">
        <v>84</v>
      </c>
      <c r="C267">
        <f t="shared" si="4"/>
        <v>0</v>
      </c>
    </row>
    <row r="268" spans="1:3" x14ac:dyDescent="0.35">
      <c r="A268" s="5" t="s">
        <v>87</v>
      </c>
      <c r="B268" s="22" t="s">
        <v>87</v>
      </c>
      <c r="C268">
        <f t="shared" si="4"/>
        <v>0</v>
      </c>
    </row>
    <row r="269" spans="1:3" x14ac:dyDescent="0.35">
      <c r="A269" s="5" t="s">
        <v>90</v>
      </c>
      <c r="B269" s="22" t="s">
        <v>90</v>
      </c>
      <c r="C269">
        <f t="shared" si="4"/>
        <v>0</v>
      </c>
    </row>
    <row r="270" spans="1:3" x14ac:dyDescent="0.35">
      <c r="A270" s="5" t="s">
        <v>192</v>
      </c>
      <c r="B270" s="22" t="s">
        <v>192</v>
      </c>
      <c r="C270">
        <f t="shared" si="4"/>
        <v>0</v>
      </c>
    </row>
    <row r="271" spans="1:3" x14ac:dyDescent="0.35">
      <c r="A271" s="5" t="s">
        <v>94</v>
      </c>
      <c r="B271" s="22" t="s">
        <v>94</v>
      </c>
      <c r="C271">
        <f t="shared" si="4"/>
        <v>0</v>
      </c>
    </row>
    <row r="272" spans="1:3" x14ac:dyDescent="0.35">
      <c r="A272" s="5" t="s">
        <v>42</v>
      </c>
      <c r="B272" s="22" t="s">
        <v>42</v>
      </c>
      <c r="C272">
        <f t="shared" si="4"/>
        <v>0</v>
      </c>
    </row>
    <row r="273" spans="1:3" x14ac:dyDescent="0.35">
      <c r="A273" s="5" t="s">
        <v>186</v>
      </c>
      <c r="B273" s="22" t="s">
        <v>186</v>
      </c>
      <c r="C273">
        <f t="shared" si="4"/>
        <v>0</v>
      </c>
    </row>
    <row r="274" spans="1:3" x14ac:dyDescent="0.35">
      <c r="A274" s="5" t="s">
        <v>219</v>
      </c>
      <c r="B274" s="22" t="s">
        <v>219</v>
      </c>
      <c r="C274">
        <f t="shared" si="4"/>
        <v>0</v>
      </c>
    </row>
    <row r="275" spans="1:3" x14ac:dyDescent="0.35">
      <c r="A275" s="5" t="s">
        <v>50</v>
      </c>
      <c r="B275" s="22" t="s">
        <v>50</v>
      </c>
      <c r="C275">
        <f t="shared" si="4"/>
        <v>0</v>
      </c>
    </row>
    <row r="276" spans="1:3" x14ac:dyDescent="0.35">
      <c r="A276" s="5" t="s">
        <v>102</v>
      </c>
      <c r="B276" s="22" t="s">
        <v>102</v>
      </c>
      <c r="C276">
        <f t="shared" si="4"/>
        <v>0</v>
      </c>
    </row>
    <row r="277" spans="1:3" x14ac:dyDescent="0.35">
      <c r="A277" s="5" t="s">
        <v>140</v>
      </c>
      <c r="B277" s="22" t="s">
        <v>140</v>
      </c>
      <c r="C277">
        <f t="shared" si="4"/>
        <v>0</v>
      </c>
    </row>
    <row r="278" spans="1:3" x14ac:dyDescent="0.35">
      <c r="A278" s="5" t="s">
        <v>56</v>
      </c>
      <c r="B278" s="22" t="s">
        <v>56</v>
      </c>
      <c r="C278">
        <f t="shared" si="4"/>
        <v>0</v>
      </c>
    </row>
    <row r="279" spans="1:3" x14ac:dyDescent="0.35">
      <c r="A279" s="5" t="s">
        <v>143</v>
      </c>
      <c r="B279" s="22" t="s">
        <v>143</v>
      </c>
      <c r="C279">
        <f t="shared" si="4"/>
        <v>0</v>
      </c>
    </row>
    <row r="280" spans="1:3" x14ac:dyDescent="0.35">
      <c r="A280" s="5" t="s">
        <v>147</v>
      </c>
      <c r="B280" s="22" t="s">
        <v>147</v>
      </c>
      <c r="C280">
        <f t="shared" si="4"/>
        <v>0</v>
      </c>
    </row>
    <row r="281" spans="1:3" x14ac:dyDescent="0.35">
      <c r="A281" s="5" t="s">
        <v>59</v>
      </c>
      <c r="B281" s="22" t="s">
        <v>59</v>
      </c>
      <c r="C281">
        <f t="shared" si="4"/>
        <v>0</v>
      </c>
    </row>
    <row r="282" spans="1:3" x14ac:dyDescent="0.35">
      <c r="A282" s="5" t="s">
        <v>62</v>
      </c>
      <c r="B282" s="22" t="s">
        <v>62</v>
      </c>
      <c r="C282">
        <f t="shared" si="4"/>
        <v>0</v>
      </c>
    </row>
    <row r="283" spans="1:3" x14ac:dyDescent="0.35">
      <c r="A283" s="5" t="s">
        <v>66</v>
      </c>
      <c r="B283" s="22" t="s">
        <v>66</v>
      </c>
      <c r="C283">
        <f t="shared" si="4"/>
        <v>0</v>
      </c>
    </row>
    <row r="284" spans="1:3" x14ac:dyDescent="0.35">
      <c r="A284" s="5" t="s">
        <v>164</v>
      </c>
      <c r="B284" s="22" t="s">
        <v>164</v>
      </c>
      <c r="C284">
        <f t="shared" si="4"/>
        <v>0</v>
      </c>
    </row>
    <row r="285" spans="1:3" x14ac:dyDescent="0.35">
      <c r="A285" s="5" t="s">
        <v>150</v>
      </c>
      <c r="B285" s="22" t="s">
        <v>150</v>
      </c>
      <c r="C285">
        <f t="shared" si="4"/>
        <v>0</v>
      </c>
    </row>
    <row r="286" spans="1:3" x14ac:dyDescent="0.35">
      <c r="A286" s="5" t="s">
        <v>205</v>
      </c>
      <c r="B286" s="22" t="s">
        <v>205</v>
      </c>
      <c r="C286">
        <f t="shared" si="4"/>
        <v>0</v>
      </c>
    </row>
    <row r="287" spans="1:3" x14ac:dyDescent="0.35">
      <c r="A287" s="5" t="s">
        <v>208</v>
      </c>
      <c r="B287" s="22" t="s">
        <v>208</v>
      </c>
      <c r="C287">
        <f t="shared" si="4"/>
        <v>0</v>
      </c>
    </row>
    <row r="288" spans="1:3" x14ac:dyDescent="0.35">
      <c r="A288" s="5" t="s">
        <v>119</v>
      </c>
      <c r="B288" s="22" t="s">
        <v>119</v>
      </c>
      <c r="C288">
        <f t="shared" si="4"/>
        <v>0</v>
      </c>
    </row>
    <row r="289" spans="1:3" x14ac:dyDescent="0.35">
      <c r="A289" s="5" t="s">
        <v>222</v>
      </c>
      <c r="B289" s="22" t="s">
        <v>222</v>
      </c>
      <c r="C289">
        <f t="shared" si="4"/>
        <v>0</v>
      </c>
    </row>
    <row r="290" spans="1:3" x14ac:dyDescent="0.35">
      <c r="A290" s="5" t="s">
        <v>227</v>
      </c>
      <c r="B290" s="22" t="s">
        <v>227</v>
      </c>
      <c r="C290">
        <f t="shared" si="4"/>
        <v>0</v>
      </c>
    </row>
    <row r="291" spans="1:3" x14ac:dyDescent="0.35">
      <c r="A291" s="5" t="s">
        <v>230</v>
      </c>
      <c r="B291" s="22" t="s">
        <v>230</v>
      </c>
      <c r="C291">
        <f t="shared" si="4"/>
        <v>0</v>
      </c>
    </row>
    <row r="292" spans="1:3" x14ac:dyDescent="0.35">
      <c r="A292" s="5" t="s">
        <v>233</v>
      </c>
      <c r="B292" s="22" t="s">
        <v>233</v>
      </c>
      <c r="C292">
        <f t="shared" si="4"/>
        <v>0</v>
      </c>
    </row>
    <row r="293" spans="1:3" x14ac:dyDescent="0.35">
      <c r="A293" s="5" t="s">
        <v>235</v>
      </c>
      <c r="B293" s="22" t="s">
        <v>235</v>
      </c>
      <c r="C293">
        <f t="shared" si="4"/>
        <v>0</v>
      </c>
    </row>
    <row r="294" spans="1:3" x14ac:dyDescent="0.35">
      <c r="A294" s="5" t="s">
        <v>238</v>
      </c>
      <c r="B294" s="22" t="s">
        <v>238</v>
      </c>
      <c r="C294">
        <f t="shared" si="4"/>
        <v>0</v>
      </c>
    </row>
    <row r="295" spans="1:3" x14ac:dyDescent="0.35">
      <c r="A295" s="5" t="s">
        <v>242</v>
      </c>
      <c r="B295" s="22" t="s">
        <v>242</v>
      </c>
      <c r="C295">
        <f t="shared" si="4"/>
        <v>0</v>
      </c>
    </row>
    <row r="296" spans="1:3" x14ac:dyDescent="0.35">
      <c r="A296" s="5" t="s">
        <v>245</v>
      </c>
      <c r="B296" s="22" t="s">
        <v>245</v>
      </c>
      <c r="C296">
        <f t="shared" si="4"/>
        <v>0</v>
      </c>
    </row>
    <row r="297" spans="1:3" x14ac:dyDescent="0.35">
      <c r="A297" s="5" t="s">
        <v>248</v>
      </c>
      <c r="B297" s="22" t="s">
        <v>248</v>
      </c>
      <c r="C297">
        <f t="shared" si="4"/>
        <v>0</v>
      </c>
    </row>
    <row r="298" spans="1:3" x14ac:dyDescent="0.35">
      <c r="A298" s="5" t="s">
        <v>251</v>
      </c>
      <c r="B298" s="22" t="s">
        <v>251</v>
      </c>
      <c r="C298">
        <f t="shared" si="4"/>
        <v>0</v>
      </c>
    </row>
    <row r="299" spans="1:3" x14ac:dyDescent="0.35">
      <c r="A299" s="5" t="s">
        <v>254</v>
      </c>
      <c r="B299" s="22" t="s">
        <v>254</v>
      </c>
      <c r="C299">
        <f t="shared" si="4"/>
        <v>0</v>
      </c>
    </row>
    <row r="300" spans="1:3" x14ac:dyDescent="0.35">
      <c r="A300" s="5" t="s">
        <v>257</v>
      </c>
      <c r="B300" s="22" t="s">
        <v>257</v>
      </c>
      <c r="C300">
        <f t="shared" si="4"/>
        <v>0</v>
      </c>
    </row>
    <row r="301" spans="1:3" x14ac:dyDescent="0.35">
      <c r="A301" s="5" t="s">
        <v>262</v>
      </c>
      <c r="B301" s="22" t="s">
        <v>262</v>
      </c>
      <c r="C301">
        <f t="shared" si="4"/>
        <v>0</v>
      </c>
    </row>
    <row r="302" spans="1:3" x14ac:dyDescent="0.35">
      <c r="A302" s="5" t="s">
        <v>265</v>
      </c>
      <c r="B302" s="22" t="s">
        <v>265</v>
      </c>
      <c r="C302">
        <f t="shared" si="4"/>
        <v>0</v>
      </c>
    </row>
    <row r="303" spans="1:3" x14ac:dyDescent="0.35">
      <c r="A303" s="5" t="s">
        <v>268</v>
      </c>
      <c r="B303" s="22" t="s">
        <v>268</v>
      </c>
      <c r="C303">
        <f t="shared" si="4"/>
        <v>0</v>
      </c>
    </row>
    <row r="304" spans="1:3" x14ac:dyDescent="0.35">
      <c r="A304" s="5" t="s">
        <v>270</v>
      </c>
      <c r="B304" s="22" t="s">
        <v>270</v>
      </c>
      <c r="C304">
        <f t="shared" si="4"/>
        <v>0</v>
      </c>
    </row>
    <row r="305" spans="1:3" x14ac:dyDescent="0.35">
      <c r="A305" s="5" t="s">
        <v>273</v>
      </c>
      <c r="B305" s="22" t="s">
        <v>273</v>
      </c>
      <c r="C305">
        <f t="shared" si="4"/>
        <v>0</v>
      </c>
    </row>
    <row r="306" spans="1:3" x14ac:dyDescent="0.35">
      <c r="A306" s="5" t="s">
        <v>275</v>
      </c>
      <c r="B306" s="22" t="s">
        <v>275</v>
      </c>
      <c r="C306">
        <f t="shared" si="4"/>
        <v>0</v>
      </c>
    </row>
    <row r="307" spans="1:3" x14ac:dyDescent="0.35">
      <c r="A307" s="5" t="s">
        <v>278</v>
      </c>
      <c r="B307" s="22" t="s">
        <v>278</v>
      </c>
      <c r="C307">
        <f t="shared" si="4"/>
        <v>0</v>
      </c>
    </row>
    <row r="308" spans="1:3" x14ac:dyDescent="0.35">
      <c r="A308" s="5" t="s">
        <v>283</v>
      </c>
      <c r="B308" s="22" t="s">
        <v>283</v>
      </c>
      <c r="C308">
        <f t="shared" si="4"/>
        <v>0</v>
      </c>
    </row>
    <row r="309" spans="1:3" x14ac:dyDescent="0.35">
      <c r="A309" s="5" t="s">
        <v>286</v>
      </c>
      <c r="B309" s="22" t="s">
        <v>286</v>
      </c>
      <c r="C309">
        <f t="shared" si="4"/>
        <v>0</v>
      </c>
    </row>
    <row r="310" spans="1:3" x14ac:dyDescent="0.35">
      <c r="A310" s="5" t="s">
        <v>289</v>
      </c>
      <c r="B310" s="22" t="s">
        <v>289</v>
      </c>
      <c r="C310">
        <f t="shared" si="4"/>
        <v>0</v>
      </c>
    </row>
    <row r="311" spans="1:3" x14ac:dyDescent="0.35">
      <c r="A311" s="5" t="s">
        <v>292</v>
      </c>
      <c r="B311" s="22" t="s">
        <v>292</v>
      </c>
      <c r="C311">
        <f t="shared" si="4"/>
        <v>0</v>
      </c>
    </row>
    <row r="312" spans="1:3" x14ac:dyDescent="0.35">
      <c r="A312" s="5" t="s">
        <v>50</v>
      </c>
      <c r="B312" s="22" t="s">
        <v>50</v>
      </c>
      <c r="C312">
        <f t="shared" si="4"/>
        <v>0</v>
      </c>
    </row>
    <row r="313" spans="1:3" x14ac:dyDescent="0.35">
      <c r="A313" s="5" t="s">
        <v>56</v>
      </c>
      <c r="B313" s="22" t="s">
        <v>56</v>
      </c>
      <c r="C313">
        <f t="shared" si="4"/>
        <v>0</v>
      </c>
    </row>
    <row r="314" spans="1:3" x14ac:dyDescent="0.35">
      <c r="A314" s="5" t="s">
        <v>59</v>
      </c>
      <c r="B314" s="22" t="s">
        <v>59</v>
      </c>
      <c r="C314">
        <f t="shared" si="4"/>
        <v>0</v>
      </c>
    </row>
    <row r="315" spans="1:3" x14ac:dyDescent="0.35">
      <c r="A315" s="5" t="s">
        <v>62</v>
      </c>
      <c r="B315" s="22" t="s">
        <v>62</v>
      </c>
      <c r="C315">
        <f t="shared" si="4"/>
        <v>0</v>
      </c>
    </row>
    <row r="316" spans="1:3" x14ac:dyDescent="0.35">
      <c r="A316" s="5" t="s">
        <v>69</v>
      </c>
      <c r="B316" s="22" t="s">
        <v>69</v>
      </c>
      <c r="C316">
        <f t="shared" si="4"/>
        <v>0</v>
      </c>
    </row>
    <row r="317" spans="1:3" x14ac:dyDescent="0.35">
      <c r="A317" s="5" t="s">
        <v>211</v>
      </c>
      <c r="B317" s="22" t="s">
        <v>211</v>
      </c>
      <c r="C317">
        <f t="shared" si="4"/>
        <v>0</v>
      </c>
    </row>
    <row r="318" spans="1:3" x14ac:dyDescent="0.35">
      <c r="A318" s="5" t="s">
        <v>214</v>
      </c>
      <c r="B318" s="22" t="s">
        <v>214</v>
      </c>
      <c r="C318">
        <f t="shared" si="4"/>
        <v>0</v>
      </c>
    </row>
    <row r="319" spans="1:3" x14ac:dyDescent="0.35">
      <c r="A319" s="5" t="s">
        <v>24</v>
      </c>
      <c r="B319" s="22" t="s">
        <v>24</v>
      </c>
      <c r="C319">
        <f t="shared" si="4"/>
        <v>0</v>
      </c>
    </row>
    <row r="320" spans="1:3" x14ac:dyDescent="0.35">
      <c r="A320" s="5" t="s">
        <v>34</v>
      </c>
      <c r="B320" s="22" t="s">
        <v>34</v>
      </c>
      <c r="C320">
        <f t="shared" si="4"/>
        <v>0</v>
      </c>
    </row>
    <row r="321" spans="1:3" x14ac:dyDescent="0.35">
      <c r="A321" s="5" t="s">
        <v>295</v>
      </c>
      <c r="B321" s="22" t="s">
        <v>295</v>
      </c>
      <c r="C321">
        <f t="shared" si="4"/>
        <v>0</v>
      </c>
    </row>
    <row r="322" spans="1:3" x14ac:dyDescent="0.35">
      <c r="A322" s="5" t="s">
        <v>299</v>
      </c>
      <c r="B322" s="22" t="s">
        <v>299</v>
      </c>
      <c r="C322">
        <f t="shared" si="4"/>
        <v>0</v>
      </c>
    </row>
    <row r="323" spans="1:3" x14ac:dyDescent="0.35">
      <c r="A323" s="5" t="s">
        <v>303</v>
      </c>
      <c r="B323" s="22" t="s">
        <v>303</v>
      </c>
      <c r="C323">
        <f t="shared" ref="C323:C343" si="5">IF(A323=B323,0,1)</f>
        <v>0</v>
      </c>
    </row>
    <row r="324" spans="1:3" x14ac:dyDescent="0.35">
      <c r="A324" s="5" t="s">
        <v>306</v>
      </c>
      <c r="B324" s="22" t="s">
        <v>306</v>
      </c>
      <c r="C324">
        <f t="shared" si="5"/>
        <v>0</v>
      </c>
    </row>
    <row r="325" spans="1:3" x14ac:dyDescent="0.35">
      <c r="A325" s="5" t="s">
        <v>309</v>
      </c>
      <c r="B325" s="22" t="s">
        <v>309</v>
      </c>
      <c r="C325">
        <f t="shared" si="5"/>
        <v>0</v>
      </c>
    </row>
    <row r="326" spans="1:3" x14ac:dyDescent="0.35">
      <c r="A326" s="5" t="s">
        <v>143</v>
      </c>
      <c r="B326" s="22" t="s">
        <v>143</v>
      </c>
      <c r="C326">
        <f t="shared" si="5"/>
        <v>0</v>
      </c>
    </row>
    <row r="327" spans="1:3" x14ac:dyDescent="0.35">
      <c r="A327" s="5" t="s">
        <v>147</v>
      </c>
      <c r="B327" s="22" t="s">
        <v>147</v>
      </c>
      <c r="C327">
        <f t="shared" si="5"/>
        <v>0</v>
      </c>
    </row>
    <row r="328" spans="1:3" x14ac:dyDescent="0.35">
      <c r="A328" s="5" t="s">
        <v>161</v>
      </c>
      <c r="B328" s="22" t="s">
        <v>161</v>
      </c>
      <c r="C328">
        <f t="shared" si="5"/>
        <v>0</v>
      </c>
    </row>
    <row r="329" spans="1:3" x14ac:dyDescent="0.35">
      <c r="A329" s="5" t="s">
        <v>164</v>
      </c>
      <c r="B329" s="22" t="s">
        <v>164</v>
      </c>
      <c r="C329">
        <f t="shared" si="5"/>
        <v>0</v>
      </c>
    </row>
    <row r="330" spans="1:3" x14ac:dyDescent="0.35">
      <c r="A330" s="5" t="s">
        <v>205</v>
      </c>
      <c r="B330" s="22" t="s">
        <v>205</v>
      </c>
      <c r="C330">
        <f t="shared" si="5"/>
        <v>0</v>
      </c>
    </row>
    <row r="331" spans="1:3" x14ac:dyDescent="0.35">
      <c r="A331" s="5" t="s">
        <v>208</v>
      </c>
      <c r="B331" s="22" t="s">
        <v>208</v>
      </c>
      <c r="C331">
        <f t="shared" si="5"/>
        <v>0</v>
      </c>
    </row>
    <row r="332" spans="1:3" x14ac:dyDescent="0.35">
      <c r="A332" s="5" t="s">
        <v>119</v>
      </c>
      <c r="B332" s="22" t="s">
        <v>119</v>
      </c>
      <c r="C332">
        <f t="shared" si="5"/>
        <v>0</v>
      </c>
    </row>
    <row r="333" spans="1:3" x14ac:dyDescent="0.35">
      <c r="A333" s="5" t="s">
        <v>312</v>
      </c>
      <c r="B333" s="22" t="s">
        <v>312</v>
      </c>
      <c r="C333">
        <f t="shared" si="5"/>
        <v>0</v>
      </c>
    </row>
    <row r="334" spans="1:3" x14ac:dyDescent="0.35">
      <c r="A334" s="5" t="s">
        <v>312</v>
      </c>
      <c r="B334" s="22" t="s">
        <v>312</v>
      </c>
      <c r="C334">
        <f t="shared" si="5"/>
        <v>0</v>
      </c>
    </row>
    <row r="335" spans="1:3" x14ac:dyDescent="0.35">
      <c r="A335" s="5" t="s">
        <v>314</v>
      </c>
      <c r="B335" s="22" t="s">
        <v>314</v>
      </c>
      <c r="C335">
        <f t="shared" si="5"/>
        <v>0</v>
      </c>
    </row>
    <row r="336" spans="1:3" x14ac:dyDescent="0.35">
      <c r="A336" s="5" t="s">
        <v>314</v>
      </c>
      <c r="B336" s="22" t="s">
        <v>314</v>
      </c>
      <c r="C336">
        <f t="shared" si="5"/>
        <v>0</v>
      </c>
    </row>
    <row r="337" spans="1:3" x14ac:dyDescent="0.35">
      <c r="A337" s="5" t="s">
        <v>312</v>
      </c>
      <c r="B337" s="22" t="s">
        <v>312</v>
      </c>
      <c r="C337">
        <f t="shared" si="5"/>
        <v>0</v>
      </c>
    </row>
    <row r="338" spans="1:3" x14ac:dyDescent="0.35">
      <c r="A338" s="5" t="s">
        <v>314</v>
      </c>
      <c r="B338" s="22" t="s">
        <v>314</v>
      </c>
      <c r="C338">
        <f t="shared" si="5"/>
        <v>0</v>
      </c>
    </row>
    <row r="339" spans="1:3" x14ac:dyDescent="0.35">
      <c r="A339" s="5" t="s">
        <v>312</v>
      </c>
      <c r="B339" s="22" t="s">
        <v>312</v>
      </c>
      <c r="C339">
        <f t="shared" si="5"/>
        <v>0</v>
      </c>
    </row>
    <row r="340" spans="1:3" x14ac:dyDescent="0.35">
      <c r="A340" s="5" t="s">
        <v>312</v>
      </c>
      <c r="B340" s="22" t="s">
        <v>312</v>
      </c>
      <c r="C340">
        <f t="shared" si="5"/>
        <v>0</v>
      </c>
    </row>
    <row r="341" spans="1:3" x14ac:dyDescent="0.35">
      <c r="A341" s="5" t="s">
        <v>314</v>
      </c>
      <c r="B341" s="22" t="s">
        <v>314</v>
      </c>
      <c r="C341">
        <f t="shared" si="5"/>
        <v>0</v>
      </c>
    </row>
    <row r="342" spans="1:3" x14ac:dyDescent="0.35">
      <c r="A342" s="5" t="s">
        <v>314</v>
      </c>
      <c r="B342" s="22" t="s">
        <v>314</v>
      </c>
      <c r="C342">
        <f t="shared" si="5"/>
        <v>0</v>
      </c>
    </row>
    <row r="343" spans="1:3" x14ac:dyDescent="0.35">
      <c r="A343" s="5" t="s">
        <v>312</v>
      </c>
      <c r="B343" s="22" t="s">
        <v>312</v>
      </c>
      <c r="C343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Signalétique produits</vt:lpstr>
      <vt:lpstr>Descriptions produits</vt:lpstr>
      <vt:lpstr>Sous-jacents produits</vt:lpstr>
      <vt:lpstr>Ticker&amp;Isin ss-jacents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Jezequel</dc:creator>
  <cp:lastModifiedBy>Baptiste Jezequel</cp:lastModifiedBy>
  <dcterms:created xsi:type="dcterms:W3CDTF">2015-06-05T18:19:34Z</dcterms:created>
  <dcterms:modified xsi:type="dcterms:W3CDTF">2023-04-17T09:01:21Z</dcterms:modified>
</cp:coreProperties>
</file>