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inar" sheetId="1" r:id="rId4"/>
    <sheet state="visible" name="Seminar (Tak Handle)" sheetId="2" r:id="rId5"/>
    <sheet state="visible" name="Webinar" sheetId="3" r:id="rId6"/>
  </sheets>
  <definedNames/>
  <calcPr/>
</workbook>
</file>

<file path=xl/sharedStrings.xml><?xml version="1.0" encoding="utf-8"?>
<sst xmlns="http://schemas.openxmlformats.org/spreadsheetml/2006/main" count="24" uniqueCount="10">
  <si>
    <t>Seminar</t>
  </si>
  <si>
    <t>Leads</t>
  </si>
  <si>
    <t>CPL Taxed</t>
  </si>
  <si>
    <t>Amount Spent Taxed</t>
  </si>
  <si>
    <t>Open Account</t>
  </si>
  <si>
    <t>Net Margin In</t>
  </si>
  <si>
    <t>Konversi</t>
  </si>
  <si>
    <t>Attendee</t>
  </si>
  <si>
    <t>343</t>
  </si>
  <si>
    <t>Webinar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</si>
</sst>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yyyy-mm-dd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  <xf borderId="1" fillId="0" fontId="6" numFmtId="0" xfId="0" applyBorder="1" applyFont="1"/>
    <xf borderId="1" fillId="0" fontId="3" numFmtId="49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1" fillId="0" fontId="7" numFmtId="1" xfId="0" applyAlignment="1" applyBorder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44840.0</v>
      </c>
      <c r="B2" s="4">
        <v>9.0</v>
      </c>
      <c r="C2" s="4">
        <v>13798.0</v>
      </c>
      <c r="D2" s="4">
        <v>124182.0</v>
      </c>
      <c r="E2" s="4">
        <v>0.0</v>
      </c>
      <c r="F2" s="5">
        <v>0.0</v>
      </c>
      <c r="G2" s="5">
        <f t="shared" ref="G2:G14" si="1">F2*10000</f>
        <v>0</v>
      </c>
      <c r="H2" s="6"/>
    </row>
    <row r="3">
      <c r="A3" s="3">
        <v>44842.0</v>
      </c>
      <c r="B3" s="4">
        <v>9.0</v>
      </c>
      <c r="C3" s="4">
        <v>23266.0</v>
      </c>
      <c r="D3" s="4">
        <v>209393.0</v>
      </c>
      <c r="E3" s="4">
        <v>0.0</v>
      </c>
      <c r="F3" s="5">
        <v>0.0</v>
      </c>
      <c r="G3" s="5">
        <f t="shared" si="1"/>
        <v>0</v>
      </c>
      <c r="H3" s="6"/>
    </row>
    <row r="4">
      <c r="A4" s="3">
        <v>44854.0</v>
      </c>
      <c r="B4" s="4">
        <v>18.0</v>
      </c>
      <c r="C4" s="4">
        <v>18036.0</v>
      </c>
      <c r="D4" s="4">
        <v>324647.0</v>
      </c>
      <c r="E4" s="4">
        <v>1.0</v>
      </c>
      <c r="F4" s="5">
        <v>0.0</v>
      </c>
      <c r="G4" s="5">
        <f t="shared" si="1"/>
        <v>0</v>
      </c>
      <c r="H4" s="6"/>
    </row>
    <row r="5">
      <c r="A5" s="3">
        <v>44865.0</v>
      </c>
      <c r="B5" s="4">
        <v>56.0</v>
      </c>
      <c r="C5" s="4">
        <v>53413.0</v>
      </c>
      <c r="D5" s="4">
        <v>2991141.0</v>
      </c>
      <c r="E5" s="4">
        <v>3.0</v>
      </c>
      <c r="F5" s="5">
        <v>705.0</v>
      </c>
      <c r="G5" s="5">
        <f t="shared" si="1"/>
        <v>7050000</v>
      </c>
      <c r="H5" s="6"/>
    </row>
    <row r="6">
      <c r="A6" s="3">
        <v>44874.0</v>
      </c>
      <c r="B6" s="4">
        <v>66.0</v>
      </c>
      <c r="C6" s="4">
        <v>69055.0</v>
      </c>
      <c r="D6" s="4">
        <v>4557628.0</v>
      </c>
      <c r="E6" s="4">
        <v>1.0</v>
      </c>
      <c r="F6" s="5">
        <v>0.0</v>
      </c>
      <c r="G6" s="5">
        <f t="shared" si="1"/>
        <v>0</v>
      </c>
      <c r="H6" s="7">
        <v>10.0</v>
      </c>
    </row>
    <row r="7">
      <c r="A7" s="3">
        <v>44886.0</v>
      </c>
      <c r="B7" s="4">
        <v>44.0</v>
      </c>
      <c r="C7" s="4">
        <v>47036.0</v>
      </c>
      <c r="D7" s="4">
        <v>4327308.0</v>
      </c>
      <c r="E7" s="4">
        <v>1.0</v>
      </c>
      <c r="F7" s="5">
        <v>0.0</v>
      </c>
      <c r="G7" s="5">
        <f t="shared" si="1"/>
        <v>0</v>
      </c>
      <c r="H7" s="7">
        <v>4.0</v>
      </c>
    </row>
    <row r="8">
      <c r="A8" s="3">
        <v>44908.0</v>
      </c>
      <c r="B8" s="4">
        <v>99.0</v>
      </c>
      <c r="C8" s="4">
        <v>55740.0</v>
      </c>
      <c r="D8" s="4">
        <v>5518237.0</v>
      </c>
      <c r="E8" s="4">
        <v>9.0</v>
      </c>
      <c r="F8" s="5">
        <v>11969.0</v>
      </c>
      <c r="G8" s="5">
        <f t="shared" si="1"/>
        <v>119690000</v>
      </c>
      <c r="H8" s="7">
        <v>30.0</v>
      </c>
    </row>
    <row r="9">
      <c r="A9" s="3">
        <v>44936.0</v>
      </c>
      <c r="B9" s="4">
        <v>319.0</v>
      </c>
      <c r="C9" s="4">
        <v>36603.0</v>
      </c>
      <c r="D9" s="4">
        <v>1.1676249E7</v>
      </c>
      <c r="E9" s="4">
        <v>10.0</v>
      </c>
      <c r="F9" s="5">
        <v>8367.0</v>
      </c>
      <c r="G9" s="5">
        <f t="shared" si="1"/>
        <v>83670000</v>
      </c>
      <c r="H9" s="7">
        <v>78.0</v>
      </c>
    </row>
    <row r="10">
      <c r="A10" s="3">
        <v>44957.0</v>
      </c>
      <c r="B10" s="4">
        <v>343.0</v>
      </c>
      <c r="C10" s="4">
        <v>31898.0</v>
      </c>
      <c r="D10" s="5">
        <v>1.0941185E7</v>
      </c>
      <c r="E10" s="8">
        <v>17.0</v>
      </c>
      <c r="F10" s="5">
        <v>9274.0</v>
      </c>
      <c r="G10" s="5">
        <f t="shared" si="1"/>
        <v>92740000</v>
      </c>
      <c r="H10" s="8">
        <v>82.0</v>
      </c>
      <c r="I10" s="9"/>
    </row>
    <row r="11">
      <c r="A11" s="3">
        <v>44966.0</v>
      </c>
      <c r="B11" s="10">
        <v>247.0</v>
      </c>
      <c r="C11" s="10">
        <v>24616.0</v>
      </c>
      <c r="D11" s="10">
        <v>6080258.0</v>
      </c>
      <c r="E11" s="7">
        <v>11.0</v>
      </c>
      <c r="F11" s="10">
        <v>8689.0</v>
      </c>
      <c r="G11" s="5">
        <f t="shared" si="1"/>
        <v>86890000</v>
      </c>
      <c r="H11" s="7">
        <v>57.0</v>
      </c>
    </row>
    <row r="12">
      <c r="A12" s="3">
        <v>44978.0</v>
      </c>
      <c r="B12" s="10">
        <v>196.0</v>
      </c>
      <c r="C12" s="10">
        <v>41921.0</v>
      </c>
      <c r="D12" s="10">
        <v>8216595.0</v>
      </c>
      <c r="E12" s="7">
        <v>4.0</v>
      </c>
      <c r="F12" s="7">
        <v>12387.0</v>
      </c>
      <c r="G12" s="5">
        <f t="shared" si="1"/>
        <v>123870000</v>
      </c>
      <c r="H12" s="7">
        <v>46.0</v>
      </c>
    </row>
    <row r="13">
      <c r="A13" s="3">
        <v>44993.0</v>
      </c>
      <c r="B13" s="7">
        <v>201.0</v>
      </c>
      <c r="C13" s="7">
        <v>45499.0</v>
      </c>
      <c r="D13" s="7">
        <v>9145383.0</v>
      </c>
      <c r="E13" s="7">
        <v>9.0</v>
      </c>
      <c r="F13" s="7">
        <v>9390.0</v>
      </c>
      <c r="G13" s="5">
        <f t="shared" si="1"/>
        <v>93900000</v>
      </c>
      <c r="H13" s="7">
        <v>32.0</v>
      </c>
    </row>
    <row r="14">
      <c r="A14" s="3">
        <v>45005.0</v>
      </c>
      <c r="B14" s="7">
        <v>222.0</v>
      </c>
      <c r="C14" s="7">
        <v>40341.0</v>
      </c>
      <c r="D14" s="7">
        <v>8955776.0</v>
      </c>
      <c r="E14" s="7">
        <v>11.0</v>
      </c>
      <c r="F14" s="7">
        <v>7000.0</v>
      </c>
      <c r="G14" s="5">
        <f t="shared" si="1"/>
        <v>70000000</v>
      </c>
      <c r="H14" s="7">
        <v>42.0</v>
      </c>
    </row>
    <row r="15">
      <c r="A15" s="3">
        <v>45029.0</v>
      </c>
      <c r="B15" s="7">
        <v>462.0</v>
      </c>
      <c r="C15" s="7">
        <v>33564.0</v>
      </c>
      <c r="D15" s="7">
        <v>1.5506508E7</v>
      </c>
      <c r="E15" s="7">
        <v>13.0</v>
      </c>
      <c r="F15" s="7">
        <v>2600.0</v>
      </c>
      <c r="G15" s="7">
        <v>2.6E7</v>
      </c>
      <c r="H15" s="7">
        <v>69.0</v>
      </c>
    </row>
    <row r="16">
      <c r="A16" s="3">
        <v>45044.0</v>
      </c>
      <c r="B16" s="11">
        <v>169.0</v>
      </c>
      <c r="C16" s="11">
        <v>45149.0</v>
      </c>
      <c r="D16" s="11">
        <v>7630157.0</v>
      </c>
      <c r="E16" s="11">
        <v>7.0</v>
      </c>
      <c r="F16" s="11">
        <v>8000.0</v>
      </c>
      <c r="G16" s="11">
        <v>8.0E7</v>
      </c>
      <c r="H16" s="11">
        <v>42.0</v>
      </c>
    </row>
    <row r="17">
      <c r="A17" s="3">
        <v>45055.0</v>
      </c>
      <c r="B17" s="11">
        <v>134.0</v>
      </c>
      <c r="C17" s="11">
        <v>35036.0</v>
      </c>
      <c r="D17" s="11">
        <v>4694805.0</v>
      </c>
      <c r="E17" s="11">
        <v>3.0</v>
      </c>
      <c r="F17" s="11">
        <v>2200.0</v>
      </c>
      <c r="G17" s="11">
        <v>2.2E7</v>
      </c>
      <c r="H17" s="11">
        <v>19.0</v>
      </c>
    </row>
    <row r="18">
      <c r="A18" s="3">
        <v>45063.0</v>
      </c>
      <c r="B18" s="11">
        <v>71.0</v>
      </c>
      <c r="C18" s="11">
        <v>87978.0</v>
      </c>
      <c r="D18" s="11">
        <v>6246446.0</v>
      </c>
      <c r="E18" s="11">
        <v>3.0</v>
      </c>
      <c r="F18" s="11">
        <v>4000.0</v>
      </c>
      <c r="G18" s="11">
        <v>4.0E7</v>
      </c>
      <c r="H18" s="11">
        <v>9.0</v>
      </c>
    </row>
    <row r="19">
      <c r="A19" s="3">
        <v>45071.0</v>
      </c>
      <c r="B19" s="11">
        <v>84.0</v>
      </c>
      <c r="C19" s="11">
        <v>69195.0</v>
      </c>
      <c r="D19" s="11">
        <v>5234111.0</v>
      </c>
      <c r="E19" s="11">
        <v>8.0</v>
      </c>
      <c r="F19" s="11">
        <v>13000.0</v>
      </c>
      <c r="G19" s="11">
        <v>1.3E8</v>
      </c>
      <c r="H19" s="11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13"/>
    <col customWidth="1" min="6" max="6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2">
        <v>44908.0</v>
      </c>
      <c r="B2" s="13">
        <v>99.0</v>
      </c>
      <c r="C2" s="14">
        <v>55740.0</v>
      </c>
      <c r="D2" s="14">
        <v>5518237.0</v>
      </c>
      <c r="E2" s="13">
        <v>9.0</v>
      </c>
      <c r="F2" s="14">
        <v>11969.0</v>
      </c>
      <c r="G2" s="15">
        <f t="shared" ref="G2:G6" si="1">F2*10000</f>
        <v>119690000</v>
      </c>
    </row>
    <row r="3">
      <c r="A3" s="12">
        <v>44936.0</v>
      </c>
      <c r="B3" s="13">
        <v>319.0</v>
      </c>
      <c r="C3" s="14">
        <v>36603.0</v>
      </c>
      <c r="D3" s="14">
        <v>1.1676249E7</v>
      </c>
      <c r="E3" s="13">
        <v>10.0</v>
      </c>
      <c r="F3" s="14">
        <v>8367.0</v>
      </c>
      <c r="G3" s="15">
        <f t="shared" si="1"/>
        <v>83670000</v>
      </c>
    </row>
    <row r="4">
      <c r="A4" s="12">
        <v>44957.0</v>
      </c>
      <c r="B4" s="16" t="s">
        <v>8</v>
      </c>
      <c r="C4" s="14">
        <v>26358.0</v>
      </c>
      <c r="D4" s="14">
        <v>1.0941185E7</v>
      </c>
      <c r="E4" s="17">
        <v>17.0</v>
      </c>
      <c r="F4" s="14">
        <v>9274.0</v>
      </c>
      <c r="G4" s="15">
        <f t="shared" si="1"/>
        <v>92740000</v>
      </c>
    </row>
    <row r="5">
      <c r="A5" s="12">
        <v>44966.0</v>
      </c>
      <c r="B5" s="11">
        <v>247.0</v>
      </c>
      <c r="C5" s="11">
        <v>24616.0</v>
      </c>
      <c r="D5" s="11">
        <v>6080258.0</v>
      </c>
      <c r="E5" s="11">
        <v>11.0</v>
      </c>
      <c r="F5" s="11">
        <v>8689.0</v>
      </c>
      <c r="G5" s="15">
        <f t="shared" si="1"/>
        <v>86890000</v>
      </c>
    </row>
    <row r="6">
      <c r="A6" s="12">
        <v>44978.0</v>
      </c>
      <c r="B6" s="11">
        <v>196.0</v>
      </c>
      <c r="C6" s="11">
        <v>41921.0</v>
      </c>
      <c r="D6" s="11">
        <v>8216595.0</v>
      </c>
      <c r="E6" s="11">
        <v>3.0</v>
      </c>
      <c r="F6" s="11">
        <v>13000.0</v>
      </c>
      <c r="G6" s="15">
        <f t="shared" si="1"/>
        <v>130000000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</cols>
  <sheetData>
    <row r="1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18">
        <v>44923.0</v>
      </c>
      <c r="B2" s="13">
        <v>87.0</v>
      </c>
      <c r="C2" s="13">
        <v>15600.0</v>
      </c>
      <c r="D2" s="13">
        <v>1357235.0</v>
      </c>
      <c r="E2" s="13">
        <v>2.0</v>
      </c>
      <c r="F2" s="14">
        <v>4000.0</v>
      </c>
      <c r="G2" s="15">
        <f t="shared" ref="G2:G11" si="1">F2*10000</f>
        <v>40000000</v>
      </c>
      <c r="H2" s="11">
        <v>65.0</v>
      </c>
    </row>
    <row r="3">
      <c r="A3" s="18">
        <v>44931.0</v>
      </c>
      <c r="B3" s="13">
        <v>75.0</v>
      </c>
      <c r="C3" s="13">
        <v>17793.0</v>
      </c>
      <c r="D3" s="13">
        <v>1334476.0</v>
      </c>
      <c r="E3" s="13">
        <v>5.0</v>
      </c>
      <c r="F3" s="14">
        <v>4700.0</v>
      </c>
      <c r="G3" s="15">
        <f t="shared" si="1"/>
        <v>47000000</v>
      </c>
      <c r="H3" s="11">
        <v>65.0</v>
      </c>
    </row>
    <row r="4">
      <c r="A4" s="18">
        <v>44937.0</v>
      </c>
      <c r="B4" s="13">
        <v>86.0</v>
      </c>
      <c r="C4" s="13">
        <v>19520.0</v>
      </c>
      <c r="D4" s="13">
        <v>1678747.0</v>
      </c>
      <c r="E4" s="13">
        <v>6.0</v>
      </c>
      <c r="F4" s="14">
        <v>4700.0</v>
      </c>
      <c r="G4" s="15">
        <f t="shared" si="1"/>
        <v>47000000</v>
      </c>
      <c r="H4" s="11">
        <v>54.0</v>
      </c>
    </row>
    <row r="5">
      <c r="A5" s="18">
        <v>44944.0</v>
      </c>
      <c r="B5" s="13">
        <v>74.0</v>
      </c>
      <c r="C5" s="13">
        <v>30537.0</v>
      </c>
      <c r="D5" s="13">
        <v>2259728.0</v>
      </c>
      <c r="E5" s="13">
        <v>0.0</v>
      </c>
      <c r="F5" s="14">
        <v>0.0</v>
      </c>
      <c r="G5" s="15">
        <f t="shared" si="1"/>
        <v>0</v>
      </c>
      <c r="H5" s="11">
        <v>25.0</v>
      </c>
    </row>
    <row r="6">
      <c r="A6" s="18">
        <v>44951.0</v>
      </c>
      <c r="B6" s="13">
        <v>90.0</v>
      </c>
      <c r="C6" s="13">
        <v>22046.0</v>
      </c>
      <c r="D6" s="13">
        <v>1984108.0</v>
      </c>
      <c r="E6" s="13">
        <v>4.0</v>
      </c>
      <c r="F6" s="14">
        <v>4000.0</v>
      </c>
      <c r="G6" s="15">
        <f t="shared" si="1"/>
        <v>40000000</v>
      </c>
      <c r="H6" s="19">
        <v>38.0</v>
      </c>
    </row>
    <row r="7">
      <c r="A7" s="18">
        <v>44959.0</v>
      </c>
      <c r="B7" s="11">
        <v>126.0</v>
      </c>
      <c r="C7" s="11">
        <v>22445.0</v>
      </c>
      <c r="D7" s="11">
        <v>2828028.0</v>
      </c>
      <c r="E7" s="11">
        <v>1.0</v>
      </c>
      <c r="F7" s="11">
        <v>500.0</v>
      </c>
      <c r="G7" s="15">
        <f t="shared" si="1"/>
        <v>5000000</v>
      </c>
      <c r="H7" s="19">
        <v>75.0</v>
      </c>
    </row>
    <row r="8">
      <c r="A8" s="18">
        <v>44964.0</v>
      </c>
      <c r="B8" s="11">
        <v>77.0</v>
      </c>
      <c r="C8" s="11">
        <v>13873.0</v>
      </c>
      <c r="D8" s="11">
        <v>1068184.0</v>
      </c>
      <c r="E8" s="11">
        <v>5.0</v>
      </c>
      <c r="F8" s="11">
        <v>3000.0</v>
      </c>
      <c r="G8" s="15">
        <f t="shared" si="1"/>
        <v>30000000</v>
      </c>
      <c r="H8" s="19">
        <v>42.0</v>
      </c>
    </row>
    <row r="9">
      <c r="A9" s="18">
        <v>44971.0</v>
      </c>
      <c r="B9" s="11">
        <v>60.0</v>
      </c>
      <c r="C9" s="11">
        <v>16590.0</v>
      </c>
      <c r="D9" s="11">
        <v>995383.0</v>
      </c>
      <c r="E9" s="11">
        <v>0.0</v>
      </c>
      <c r="F9" s="11">
        <v>0.0</v>
      </c>
      <c r="G9" s="15">
        <f t="shared" si="1"/>
        <v>0</v>
      </c>
      <c r="H9" s="19">
        <v>27.0</v>
      </c>
    </row>
    <row r="10">
      <c r="A10" s="18">
        <v>44980.0</v>
      </c>
      <c r="B10" s="11">
        <v>126.0</v>
      </c>
      <c r="C10" s="11">
        <v>16981.0</v>
      </c>
      <c r="D10" s="11">
        <v>2139574.0</v>
      </c>
      <c r="E10" s="11">
        <v>2.0</v>
      </c>
      <c r="F10" s="11">
        <v>2800.0</v>
      </c>
      <c r="G10" s="15">
        <f t="shared" si="1"/>
        <v>28000000</v>
      </c>
      <c r="H10" s="19">
        <f>72</f>
        <v>72</v>
      </c>
    </row>
    <row r="11">
      <c r="A11" s="18">
        <v>44987.0</v>
      </c>
      <c r="B11" s="11">
        <v>94.0</v>
      </c>
      <c r="C11" s="11">
        <v>21904.0</v>
      </c>
      <c r="D11" s="11">
        <v>1982815.0</v>
      </c>
      <c r="E11" s="11">
        <v>3.0</v>
      </c>
      <c r="F11" s="11">
        <v>4500.0</v>
      </c>
      <c r="G11" s="15">
        <f t="shared" si="1"/>
        <v>45000000</v>
      </c>
      <c r="H11" s="19">
        <f>68</f>
        <v>68</v>
      </c>
    </row>
    <row r="12">
      <c r="A12" s="18">
        <v>44994.0</v>
      </c>
      <c r="B12" s="11">
        <v>51.0</v>
      </c>
      <c r="C12" s="11">
        <v>38263.0</v>
      </c>
      <c r="D12" s="11">
        <v>1951413.0</v>
      </c>
      <c r="E12" s="11">
        <v>2.0</v>
      </c>
      <c r="F12" s="11">
        <v>3000.0</v>
      </c>
      <c r="G12" s="11">
        <v>3.0E7</v>
      </c>
      <c r="H12" s="19">
        <f>30</f>
        <v>30</v>
      </c>
    </row>
    <row r="13">
      <c r="A13" s="18">
        <v>45000.0</v>
      </c>
      <c r="B13" s="11">
        <v>60.0</v>
      </c>
      <c r="C13" s="11">
        <v>30505.0</v>
      </c>
      <c r="D13" s="11">
        <v>1830281.0</v>
      </c>
      <c r="E13" s="11">
        <v>4.0</v>
      </c>
      <c r="F13" s="11">
        <v>6000.0</v>
      </c>
      <c r="G13" s="11">
        <v>6.0E7</v>
      </c>
      <c r="H13" s="19">
        <f>39</f>
        <v>39</v>
      </c>
    </row>
    <row r="14">
      <c r="A14" s="18">
        <v>45027.0</v>
      </c>
      <c r="B14" s="11">
        <v>92.0</v>
      </c>
      <c r="C14" s="11">
        <v>22113.0</v>
      </c>
      <c r="D14" s="11">
        <v>2034439.0</v>
      </c>
      <c r="E14" s="11">
        <v>1.0</v>
      </c>
      <c r="F14" s="11">
        <v>2000.0</v>
      </c>
      <c r="G14" s="11">
        <v>2.0E7</v>
      </c>
      <c r="H14" s="19">
        <f>48</f>
        <v>48</v>
      </c>
    </row>
    <row r="15">
      <c r="A15" s="18">
        <v>45033.0</v>
      </c>
      <c r="B15" s="11">
        <v>35.0</v>
      </c>
      <c r="C15" s="11">
        <v>32020.0</v>
      </c>
      <c r="D15" s="11">
        <v>1120695.0</v>
      </c>
      <c r="E15" s="11">
        <v>0.0</v>
      </c>
      <c r="F15" s="11">
        <v>0.0</v>
      </c>
      <c r="G15" s="11">
        <v>0.0</v>
      </c>
      <c r="H15" s="19">
        <f>22</f>
        <v>22</v>
      </c>
    </row>
    <row r="16">
      <c r="A16" s="18">
        <v>45050.0</v>
      </c>
      <c r="B16" s="11">
        <v>87.0</v>
      </c>
      <c r="C16" s="11">
        <v>13356.0</v>
      </c>
      <c r="D16" s="11">
        <v>1161995.0</v>
      </c>
      <c r="E16" s="11">
        <v>3.0</v>
      </c>
      <c r="F16" s="11">
        <v>3000.0</v>
      </c>
      <c r="G16" s="11">
        <v>3.0E7</v>
      </c>
      <c r="H16" s="11">
        <v>50.0</v>
      </c>
    </row>
    <row r="17">
      <c r="A17" s="18">
        <v>45057.0</v>
      </c>
      <c r="B17" s="11">
        <v>89.0</v>
      </c>
      <c r="C17" s="11">
        <v>20990.0</v>
      </c>
      <c r="D17" s="11">
        <v>1868106.0</v>
      </c>
      <c r="E17" s="11">
        <v>2.0</v>
      </c>
      <c r="F17" s="11">
        <v>0.0</v>
      </c>
      <c r="G17" s="11">
        <v>0.0</v>
      </c>
      <c r="H17" s="11">
        <v>52.0</v>
      </c>
    </row>
    <row r="18">
      <c r="A18" s="18">
        <v>45069.0</v>
      </c>
      <c r="B18" s="20">
        <v>111.0</v>
      </c>
      <c r="C18" s="20">
        <v>14756.0</v>
      </c>
      <c r="D18" s="20">
        <v>1637863.0</v>
      </c>
    </row>
  </sheetData>
  <drawing r:id="rId1"/>
</worksheet>
</file>